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bookViews>
    <workbookView xWindow="0" yWindow="0" windowWidth="28800" windowHeight="12380"/>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efice">OFFSET([5]Dados!$U$79,0,0,COUNT([5]Dados!$U$79:$U$204),1)</definedName>
    <definedName name="deficedate">OFFSET([5]Dados!$B$79,0,0,COUNT([5]Dados!$B$79:$B$204),1)</definedName>
    <definedName name="deficemm">OFFSET([5]Dados!$V$79,0,0,COUNT([5]Dados!$V$79:$V$204)+3,1)</definedName>
    <definedName name="divgov">OFFSET([5]Dados!$AJ$88,0,0,COUNT([5]Dados!$AJ$88:$AJ$441),1)</definedName>
    <definedName name="divgovcrises">OFFSET([5]Dados!$AK$88,0,0,COUNT([5]Dados!$AJ$88:$AJ$441),1)</definedName>
    <definedName name="divgovdate">OFFSET([5]Dados!$AG$88,0,0,COUNT([5]Dados!$AJ$88:$AJ$441),1)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OFFSET([5]Dados!$AI$10,0,0,COUNT([5]Dados!$AI$10:$AI$441),1)</definedName>
    <definedName name="ICEcrises">OFFSET([5]Dados!$AK$10,0,0,COUNT([5]Dados!$AI$10:$AI$441),1)</definedName>
    <definedName name="ICEdate">OFFSET([5]Dados!$AG$10,0,0,COUNT([5]Dados!$AI$10:$AI$441),1)</definedName>
    <definedName name="ICEhozline">OFFSET([5]Dados!$AL$10,0,0,COUNT([5]Dados!$AI$10:$AI$441),1)</definedName>
    <definedName name="ICSF">OFFSET([5]Dados!$AH$154,0,0,COUNT([5]Dados!$AH$154:$AH$441),1)</definedName>
    <definedName name="ICSFcrises">OFFSET([5]Dados!$AK$154,0,0,COUNT([5]Dados!$AH$154:$AH$441),1)</definedName>
    <definedName name="ICSFdate">OFFSET([5]Dados!$AG$154,0,0,COUNT([5]Dados!$AH$154:$AH$441),1)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70" i="6" l="1"/>
  <c r="AA108" i="6" l="1"/>
  <c r="AA179" i="6"/>
  <c r="AA107" i="6"/>
  <c r="AA109" i="6" l="1"/>
  <c r="AA110" i="6" l="1"/>
  <c r="AA111" i="6" l="1"/>
  <c r="AA112" i="6" l="1"/>
  <c r="AA113" i="6" l="1"/>
  <c r="AA114" i="6" l="1"/>
  <c r="AA115" i="6" l="1"/>
  <c r="AA116" i="6" l="1"/>
  <c r="AA117" i="6" l="1"/>
  <c r="AA118" i="6" l="1"/>
  <c r="AA119" i="6" l="1"/>
  <c r="AA120" i="6" l="1"/>
  <c r="AA121" i="6" l="1"/>
  <c r="AA122" i="6" l="1"/>
  <c r="AA123" i="6" l="1"/>
  <c r="AA124" i="6" l="1"/>
  <c r="AA125" i="6" l="1"/>
  <c r="AA126" i="6" l="1"/>
  <c r="AA127" i="6" l="1"/>
  <c r="AA128" i="6" l="1"/>
  <c r="AA129" i="6" l="1"/>
  <c r="AA130" i="6" l="1"/>
  <c r="AA131" i="6" l="1"/>
  <c r="AA132" i="6" l="1"/>
  <c r="AA133" i="6" l="1"/>
  <c r="AA134" i="6" l="1"/>
  <c r="AA135" i="6" l="1"/>
  <c r="AA136" i="6" l="1"/>
  <c r="AA137" i="6" l="1"/>
  <c r="AA138" i="6" l="1"/>
  <c r="AA139" i="6" l="1"/>
  <c r="AA140" i="6" l="1"/>
  <c r="AA141" i="6" l="1"/>
  <c r="AA142" i="6" l="1"/>
  <c r="AA143" i="6" l="1"/>
  <c r="AA144" i="6" l="1"/>
  <c r="AA145" i="6" l="1"/>
  <c r="AA146" i="6" l="1"/>
  <c r="AA147" i="6" l="1"/>
  <c r="AA148" i="6" l="1"/>
  <c r="AA149" i="6" l="1"/>
  <c r="AA150" i="6" l="1"/>
  <c r="AA151" i="6" l="1"/>
  <c r="AA152" i="6" l="1"/>
  <c r="AA153" i="6" l="1"/>
  <c r="AA154" i="6" l="1"/>
  <c r="AA155" i="6" l="1"/>
  <c r="AA156" i="6" l="1"/>
  <c r="AA157" i="6" l="1"/>
  <c r="AA158" i="6" l="1"/>
  <c r="AA159" i="6" l="1"/>
  <c r="AA160" i="6" l="1"/>
  <c r="AA161" i="6" l="1"/>
  <c r="AA162" i="6" l="1"/>
  <c r="AA163" i="6"/>
  <c r="AA164" i="6" l="1"/>
  <c r="AA165" i="6" l="1"/>
  <c r="AA166" i="6" l="1"/>
  <c r="AA167" i="6" l="1"/>
  <c r="AA168" i="6" l="1"/>
  <c r="AA169" i="6" l="1"/>
  <c r="AA171" i="6" l="1"/>
  <c r="AA172" i="6" l="1"/>
  <c r="AA173" i="6" l="1"/>
  <c r="AA174" i="6" l="1"/>
  <c r="AA175" i="6" l="1"/>
  <c r="AA176" i="6" l="1"/>
  <c r="AA178" i="6" l="1"/>
  <c r="AA177" i="6"/>
  <c r="AA180" i="6" l="1"/>
</calcChain>
</file>

<file path=xl/sharedStrings.xml><?xml version="1.0" encoding="utf-8"?>
<sst xmlns="http://schemas.openxmlformats.org/spreadsheetml/2006/main" count="4516" uniqueCount="273">
  <si>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</si>
  <si>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</si>
  <si>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</si>
  <si>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</si>
  <si>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</si>
  <si>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</si>
  <si>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</si>
  <si>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</si>
  <si>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</si>
  <si>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</si>
  <si>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</si>
  <si>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</si>
  <si>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</si>
  <si>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</si>
  <si>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</si>
  <si>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</si>
  <si>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</si>
  <si>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</si>
  <si>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</si>
  <si>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</si>
  <si>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</si>
  <si>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</si>
  <si>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</si>
  <si>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</si>
  <si>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</si>
  <si>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</si>
  <si>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</si>
  <si>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</si>
  <si>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</si>
  <si>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</si>
  <si>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</si>
  <si>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</si>
  <si>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</si>
  <si>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</si>
  <si>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</si>
  <si>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9 de setembro de 2021. Possíveis diferenças nos valores dos indicadores em relação a avaliações anteriores devem-se a revisões dos dados subjacentes. Um R junto aos valores indica uma revisão.</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</si>
  <si>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</si>
  <si>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8"/>
        <color rgb="FF000000"/>
        <rFont val="Calibri"/>
        <family val="2"/>
        <scheme val="minor"/>
      </rPr>
      <t>stress</t>
    </r>
    <r>
      <rPr>
        <sz val="8"/>
        <color rgb="FF000000"/>
        <rFont val="Calibri"/>
        <family val="2"/>
        <scheme val="minor"/>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</si>
  <si>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</si>
  <si>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</si>
  <si>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</si>
  <si>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</si>
  <si>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</si>
  <si>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</si>
  <si>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</si>
  <si>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</si>
  <si>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</si>
  <si>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em percentagem</t>
  </si>
  <si>
    <t>pontos percentuais</t>
  </si>
  <si>
    <t>-</t>
  </si>
  <si>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</si>
  <si>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</si>
  <si>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</si>
  <si>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</si>
  <si>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</si>
  <si>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</si>
  <si>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</si>
  <si>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</si>
  <si>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</si>
  <si>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</si>
  <si>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</si>
  <si>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</si>
  <si>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</si>
  <si>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</si>
  <si>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</si>
  <si>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</si>
  <si>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</si>
  <si>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</si>
  <si>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</si>
  <si>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</si>
  <si>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</si>
  <si>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</si>
  <si>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</si>
  <si>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</si>
  <si>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</si>
  <si>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</si>
  <si>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</si>
  <si>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 xml:space="preserve">2.2 Indicadores para sinalização de períodos de acumulação de risco </t>
  </si>
  <si>
    <r>
      <t>a) Taxa de variação dos preços da habitação em termos reais</t>
    </r>
    <r>
      <rPr>
        <vertAlign val="superscript"/>
        <sz val="7.5"/>
        <color theme="3"/>
        <rFont val="Open Sans"/>
        <family val="2"/>
      </rPr>
      <t>(7)</t>
    </r>
  </si>
  <si>
    <r>
      <t>b) Taxa de variação do crédito bancário em termos reais</t>
    </r>
    <r>
      <rPr>
        <vertAlign val="superscript"/>
        <sz val="7.5"/>
        <color theme="3"/>
        <rFont val="Open Sans"/>
        <family val="2"/>
      </rPr>
      <t>(8)</t>
    </r>
  </si>
  <si>
    <r>
      <t>c) Rácio entre a diferença absoluta de 1 ano do crédito bancário 
e a média móvel de 5 anos do PIB</t>
    </r>
    <r>
      <rPr>
        <vertAlign val="superscript"/>
        <sz val="7.5"/>
        <color theme="3"/>
        <rFont val="Open Sans"/>
        <family val="2"/>
      </rPr>
      <t>(9)</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</si>
  <si>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</si>
  <si>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</si>
  <si>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color theme="3"/>
        <rFont val="Open Sans"/>
        <family val="2"/>
      </rPr>
      <t>Spreads</t>
    </r>
    <r>
      <rPr>
        <sz val="8"/>
        <color theme="3"/>
        <rFont val="Open Sans"/>
        <family val="2"/>
      </rPr>
      <t xml:space="preserve"> dos novos empréstimos bancários às sociedades não financeiras</t>
    </r>
    <r>
      <rPr>
        <vertAlign val="superscript"/>
        <sz val="8"/>
        <color theme="3"/>
        <rFont val="Open Sans"/>
        <family val="2"/>
      </rPr>
      <t>(13)</t>
    </r>
  </si>
  <si>
    <t xml:space="preserve">3.1  Indicadores para sinalização de períodos de materialização de risco </t>
  </si>
  <si>
    <r>
      <t xml:space="preserve">Indicador compósito de </t>
    </r>
    <r>
      <rPr>
        <b/>
        <i/>
        <sz val="10"/>
        <rFont val="Calibri"/>
        <family val="2"/>
        <scheme val="minor"/>
      </rPr>
      <t>stress</t>
    </r>
    <r>
      <rPr>
        <b/>
        <sz val="10"/>
        <rFont val="Calibri"/>
        <family val="2"/>
        <scheme val="minor"/>
      </rPr>
      <t xml:space="preserve"> financeiro</t>
    </r>
    <r>
      <rPr>
        <b/>
        <vertAlign val="superscript"/>
        <sz val="10"/>
        <rFont val="Calibri"/>
        <family val="2"/>
        <scheme val="minor"/>
      </rPr>
      <t>(14)</t>
    </r>
  </si>
  <si>
    <r>
      <t>Indicador de sentimento económcio</t>
    </r>
    <r>
      <rPr>
        <b/>
        <vertAlign val="superscript"/>
        <sz val="10"/>
        <rFont val="Calibri"/>
        <family val="2"/>
        <scheme val="minor"/>
      </rPr>
      <t>(15)</t>
    </r>
  </si>
  <si>
    <r>
      <t>Diferencial da taxa de rendibilidade da dívida pública de Portugal a 10 anos face à Alemanha</t>
    </r>
    <r>
      <rPr>
        <b/>
        <vertAlign val="superscript"/>
        <sz val="10"/>
        <rFont val="Calibri"/>
        <family val="2"/>
        <scheme val="minor"/>
      </rPr>
      <t>(16)</t>
    </r>
  </si>
  <si>
    <t>Date</t>
  </si>
  <si>
    <t>quantil</t>
  </si>
  <si>
    <t>índice</t>
  </si>
  <si>
    <t xml:space="preserve">3.2 Indicadores para sinalização de períodos de materialização de risco </t>
  </si>
  <si>
    <r>
      <t xml:space="preserve">Indicador compósito de </t>
    </r>
    <r>
      <rPr>
        <i/>
        <sz val="8"/>
        <color theme="3"/>
        <rFont val="Open Sans"/>
        <family val="2"/>
      </rPr>
      <t xml:space="preserve">stress </t>
    </r>
    <r>
      <rPr>
        <sz val="8"/>
        <color theme="3"/>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</si>
  <si>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</si>
  <si>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</si>
  <si>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</si>
  <si>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</si>
  <si>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</si>
  <si>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</si>
  <si>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</si>
  <si>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</si>
  <si>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</si>
  <si>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</si>
  <si>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</si>
  <si>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</si>
  <si>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</si>
  <si>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</si>
  <si>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</si>
  <si>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</si>
  <si>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</si>
  <si>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</si>
  <si>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</si>
  <si>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</si>
  <si>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</si>
  <si>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</si>
  <si>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</si>
  <si>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</si>
  <si>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</si>
  <si>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</si>
  <si>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</si>
  <si>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</si>
  <si>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</si>
  <si>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</si>
  <si>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</si>
  <si>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</si>
  <si>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</si>
  <si>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</si>
  <si>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</si>
  <si>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</si>
  <si>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</si>
  <si>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</si>
  <si>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</si>
  <si>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</si>
  <si>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</si>
  <si>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</si>
  <si>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</si>
  <si>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</si>
  <si>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</si>
  <si>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</si>
  <si>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</si>
  <si>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</si>
  <si>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</si>
  <si>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</si>
  <si>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</si>
  <si>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</si>
  <si>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</si>
  <si>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</si>
  <si>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</si>
  <si>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</si>
  <si>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</si>
  <si>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</si>
  <si>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</si>
  <si>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</si>
  <si>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</si>
  <si>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</si>
  <si>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</si>
  <si>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</si>
  <si>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</si>
  <si>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</si>
  <si>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</si>
  <si>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</si>
  <si>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</si>
  <si>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</si>
  <si>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</si>
  <si>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</si>
  <si>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</si>
  <si>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</si>
  <si>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</si>
  <si>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</si>
  <si>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</si>
  <si>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</si>
  <si>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</si>
  <si>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</si>
  <si>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</si>
  <si>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</si>
  <si>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</si>
  <si>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</si>
  <si>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</si>
  <si>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</si>
  <si>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</si>
  <si>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</si>
  <si>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</si>
  <si>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</si>
  <si>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</si>
  <si>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</si>
  <si>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</si>
  <si>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</si>
  <si>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</si>
  <si>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</si>
  <si>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</si>
  <si>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</si>
  <si>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</si>
  <si>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</si>
  <si>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</si>
  <si>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</si>
  <si>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</si>
  <si>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</si>
  <si>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</si>
  <si>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</si>
  <si>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</si>
  <si>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</si>
  <si>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</si>
  <si>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</si>
  <si>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</si>
  <si>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</si>
  <si>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</si>
  <si>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</si>
  <si>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</si>
  <si>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</si>
  <si>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</si>
  <si>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</si>
  <si>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</si>
  <si>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</si>
  <si>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</si>
  <si>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</si>
  <si>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</si>
  <si>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</si>
  <si>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</si>
  <si>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</si>
  <si>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</si>
  <si>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</si>
  <si>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</si>
  <si>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</si>
  <si>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</si>
  <si>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</si>
  <si>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</si>
  <si>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</si>
  <si>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</si>
  <si>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</si>
  <si>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</si>
  <si>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</si>
  <si>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</si>
  <si>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</si>
  <si>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</si>
  <si>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</si>
  <si>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</si>
  <si>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</si>
  <si>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</si>
  <si>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</si>
  <si>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</si>
  <si>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</si>
  <si>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</si>
  <si>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</si>
  <si>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</si>
  <si>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</si>
  <si>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</si>
  <si>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</si>
  <si>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</si>
  <si>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</si>
  <si>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</si>
  <si>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</si>
  <si>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</si>
  <si>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</si>
  <si>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</si>
  <si>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</si>
  <si>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</si>
  <si>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</si>
  <si>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</si>
  <si>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</si>
  <si>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</si>
  <si>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</si>
  <si>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</si>
  <si>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</si>
  <si>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</si>
  <si>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</si>
  <si>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</si>
  <si>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</si>
  <si>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</si>
  <si>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</si>
  <si>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
  </si>
  <si>
    <t xml:space="preserve"> </t>
  </si>
  <si>
    <t>2021 T2</t>
  </si>
  <si>
    <r>
      <t>d) Défice da balança corrente em percentagem do PIB</t>
    </r>
    <r>
      <rPr>
        <vertAlign val="superscript"/>
        <sz val="7.5"/>
        <color theme="3"/>
        <rFont val="Open Sans"/>
        <family val="2"/>
      </rPr>
      <t>(10)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</si>
</sst>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16]\ mmm\.\ yyyy;@"/>
  </numFmts>
  <fonts count="38"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
      <sz val="7.5"/>
      <color theme="3"/>
      <name val="Open Sans"/>
      <family val="2"/>
    </font>
    <font>
      <vertAlign val="superscript"/>
      <sz val="7.5"/>
      <color theme="3"/>
      <name val="Open Sans"/>
      <family val="2"/>
    </font>
    <font>
      <i/>
      <sz val="8"/>
      <color theme="3"/>
      <name val="Open Sans"/>
      <family val="2"/>
    </font>
    <font>
      <sz val="8"/>
      <color theme="3"/>
      <name val="Open Sans"/>
      <family val="2"/>
    </font>
    <font>
      <vertAlign val="superscript"/>
      <sz val="8"/>
      <color theme="3"/>
      <name val="Open Sans"/>
      <family val="2"/>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13" fillId="0" borderId="0" applyNumberFormat="0" applyFill="0" applyBorder="0" applyAlignment="0" applyProtection="0"/>
  </cellStyleXfs>
  <cellXfs count="87">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0" fontId="18" fillId="3" borderId="0" xfId="0" applyFont="1" applyFill="1" applyBorder="1" applyAlignment="1">
      <alignment wrapText="1"/>
    </xf>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2" fillId="0" borderId="5" xfId="0" applyNumberFormat="1" applyFont="1" applyFill="1" applyBorder="1" applyAlignment="1">
      <alignment horizontal="center" wrapText="1"/>
    </xf>
    <xf numFmtId="164" fontId="22"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5" xfId="0" applyNumberFormat="1" applyFont="1" applyFill="1" applyBorder="1" applyAlignment="1">
      <alignment horizontal="right" vertical="center" wrapText="1"/>
    </xf>
    <xf numFmtId="164" fontId="25" fillId="0" borderId="12" xfId="0" applyNumberFormat="1" applyFont="1" applyFill="1" applyBorder="1" applyAlignment="1">
      <alignment horizontal="right" vertical="center" wrapText="1"/>
    </xf>
    <xf numFmtId="164" fontId="30"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0" fontId="31" fillId="2" borderId="0" xfId="0" applyFont="1" applyFill="1" applyAlignment="1">
      <alignment vertical="center"/>
    </xf>
    <xf numFmtId="0" fontId="32" fillId="2" borderId="0" xfId="0" applyFont="1" applyFill="1" applyAlignment="1">
      <alignment vertical="center"/>
    </xf>
    <xf numFmtId="0" fontId="0" fillId="4" borderId="0" xfId="0" applyFill="1"/>
    <xf numFmtId="164" fontId="22" fillId="0" borderId="2"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top" wrapText="1"/>
    </xf>
    <xf numFmtId="164" fontId="22" fillId="0" borderId="13" xfId="0" applyNumberFormat="1" applyFont="1" applyFill="1" applyBorder="1" applyAlignment="1">
      <alignment horizontal="center" vertical="center" wrapText="1"/>
    </xf>
    <xf numFmtId="165" fontId="3" fillId="0" borderId="0" xfId="0" applyNumberFormat="1" applyFont="1" applyAlignment="1" applyProtection="1">
      <alignment horizontal="center"/>
      <protection hidden="1"/>
    </xf>
    <xf numFmtId="0" fontId="0" fillId="2" borderId="0" xfId="0" applyFill="1" applyBorder="1"/>
    <xf numFmtId="0" fontId="35" fillId="0" borderId="0" xfId="0" applyFont="1" applyAlignment="1">
      <alignment horizontal="left" vertical="center" readingOrder="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2" fillId="0" borderId="5" xfId="0" applyNumberFormat="1" applyFont="1" applyFill="1" applyBorder="1" applyAlignment="1">
      <alignment horizontal="center" vertical="center"/>
    </xf>
    <xf numFmtId="164" fontId="22" fillId="0" borderId="5" xfId="0" applyNumberFormat="1" applyFont="1" applyFill="1" applyBorder="1" applyAlignment="1">
      <alignment horizontal="center" wrapText="1"/>
    </xf>
    <xf numFmtId="164" fontId="22" fillId="0" borderId="5" xfId="0" applyNumberFormat="1" applyFont="1" applyFill="1" applyBorder="1" applyAlignment="1">
      <alignment horizontal="center"/>
    </xf>
    <xf numFmtId="164" fontId="22" fillId="0" borderId="6" xfId="0" applyNumberFormat="1" applyFont="1" applyFill="1" applyBorder="1" applyAlignment="1">
      <alignment horizontal="center" vertical="center"/>
    </xf>
    <xf numFmtId="0" fontId="32"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9.7665024801415243E-2"/>
                  <c:y val="3.1317423427798481E-2"/>
                </c:manualLayout>
              </c:layout>
              <c:tx>
                <c:rich>
                  <a:bodyPr/>
                  <a:lstStyle/>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-23,6 pp</a:t>
                    </a:r>
                  </a:p>
                  <a:p>
                    <a:r>
                      <a:rPr lang="en-US" sz="75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2021 T1</a:t>
                    </a:r>
                  </a:p>
                </c:rich>
              </c:tx>
              <c:dLblPos val="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071-4901-96C2-D0BB154A3D08}"/>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strLit>
          </c:cat>
          <c:val>
            <c:numLit>
              <c:formatCode>#,##0.00</c:formatCode>
              <c:ptCount val="154"/>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-47.493053475618609</c:v>
              </c:pt>
              <c:pt idx="142">
                <c:v>-48.684401731616873</c:v>
              </c:pt>
              <c:pt idx="143">
                <c:v>-48.017438474161651</c:v>
              </c:pt>
              <c:pt idx="144">
                <c:v>-47.957927804590639</c:v>
              </c:pt>
              <c:pt idx="145">
                <c:v>-46.686550659299996</c:v>
              </c:pt>
              <c:pt idx="146">
                <c:v>-46.217706699298901</c:v>
              </c:pt>
              <c:pt idx="147">
                <c:v>-45.755595279877497</c:v>
              </c:pt>
              <c:pt idx="148">
                <c:v>-45.586182983429609</c:v>
              </c:pt>
              <c:pt idx="149">
                <c:v>-44.143006517202537</c:v>
              </c:pt>
              <c:pt idx="150">
                <c:v>-34.102022641673187</c:v>
              </c:pt>
              <c:pt idx="151">
                <c:v>-30.616117939139514</c:v>
              </c:pt>
              <c:pt idx="152">
                <c:v>-27.466795830049904</c:v>
              </c:pt>
              <c:pt idx="153">
                <c:v>-23.593767154057645</c:v>
              </c:pt>
            </c:numLit>
          </c:val>
          <c:smooth val="0"/>
          <c:extLst>
            <c:ext xmlns:c16="http://schemas.microsoft.com/office/drawing/2014/chart" uri="{C3380CC4-5D6E-409C-BE32-E72D297353CC}">
              <c16:uniqueId val="{00000001-0071-4901-96C2-D0BB154A3D08}"/>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4.422716708869541E-2"/>
                  <c:y val="4.8088209788754381E-2"/>
                </c:manualLayout>
              </c:layout>
              <c:tx>
                <c:rich>
                  <a:bodyPr/>
                  <a:lstStyle/>
                  <a:p>
                    <a:pPr>
                      <a:defRPr sz="750" b="0" i="0">
                        <a:solidFill>
                          <a:srgbClr val="000000"/>
                        </a:solidFill>
                        <a:latin typeface="open sans light"/>
                        <a:ea typeface="open sans light"/>
                        <a:cs typeface="open sans light"/>
                      </a:defRPr>
                    </a:pPr>
                    <a:r>
                      <a:rPr lang="en-US" b="1">
                        <a:solidFill>
                          <a:srgbClr val="00467A"/>
                        </a:solidFill>
                      </a:rPr>
                      <a:t> -17,5 pp</a:t>
                    </a:r>
                  </a:p>
                  <a:p>
                    <a:pPr>
                      <a:defRPr sz="750" b="0" i="0">
                        <a:solidFill>
                          <a:srgbClr val="000000"/>
                        </a:solidFill>
                        <a:latin typeface="open sans light"/>
                        <a:ea typeface="open sans light"/>
                        <a:cs typeface="open sans light"/>
                      </a:defRPr>
                    </a:pPr>
                    <a:r>
                      <a:rPr lang="en-US" b="1">
                        <a:solidFill>
                          <a:srgbClr val="00467A"/>
                        </a:solidFill>
                      </a:rPr>
                      <a:t>2021 T1</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 xmlns:c16="http://schemas.microsoft.com/office/drawing/2014/chart" uri="{C3380CC4-5D6E-409C-BE32-E72D297353CC}">
                  <c16:uniqueId val="{00000002-0071-4901-96C2-D0BB154A3D08}"/>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strLit>
          </c:cat>
          <c:val>
            <c:numLit>
              <c:formatCode>#,##0.00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16.77191903306155</c:v>
              </c:pt>
              <c:pt idx="90">
                <c:v>15.721389221812899</c:v>
              </c:pt>
              <c:pt idx="91">
                <c:v>14.993951944281463</c:v>
              </c:pt>
              <c:pt idx="92">
                <c:v>14.627508882225925</c:v>
              </c:pt>
              <c:pt idx="93">
                <c:v>13.774427164300221</c:v>
              </c:pt>
              <c:pt idx="94">
                <c:v>14.093168353813866</c:v>
              </c:pt>
              <c:pt idx="95">
                <c:v>14.226734348043095</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13.822414399850118</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7.9576192265473082</c:v>
              </c:pt>
              <c:pt idx="125">
                <c:v>5.9947107763063627</c:v>
              </c:pt>
              <c:pt idx="126">
                <c:v>3.6605716092195166</c:v>
              </c:pt>
              <c:pt idx="127">
                <c:v>0.4034429908759023</c:v>
              </c:pt>
              <c:pt idx="128">
                <c:v>-1.98995769661596</c:v>
              </c:pt>
              <c:pt idx="129">
                <c:v>-2.7076833904973512</c:v>
              </c:pt>
              <c:pt idx="130">
                <c:v>-3.3807803235287963</c:v>
              </c:pt>
              <c:pt idx="131">
                <c:v>-4.9311795973275139</c:v>
              </c:pt>
              <c:pt idx="132">
                <c:v>-6.6630489669378221</c:v>
              </c:pt>
              <c:pt idx="133">
                <c:v>-7.0813133019312033</c:v>
              </c:pt>
              <c:pt idx="134">
                <c:v>-8.8030869785530967</c:v>
              </c:pt>
              <c:pt idx="135">
                <c:v>-10.692699428417171</c:v>
              </c:pt>
              <c:pt idx="136">
                <c:v>-11.030835604182329</c:v>
              </c:pt>
              <c:pt idx="137">
                <c:v>-13.490984978935302</c:v>
              </c:pt>
              <c:pt idx="138">
                <c:v>-14.372915363994991</c:v>
              </c:pt>
              <c:pt idx="139">
                <c:v>-14.236272093436497</c:v>
              </c:pt>
              <c:pt idx="140">
                <c:v>-15.145621909187184</c:v>
              </c:pt>
              <c:pt idx="141">
                <c:v>-15.163165746292378</c:v>
              </c:pt>
              <c:pt idx="142">
                <c:v>-15.222720994602014</c:v>
              </c:pt>
              <c:pt idx="143">
                <c:v>-17.344248321480393</c:v>
              </c:pt>
              <c:pt idx="144">
                <c:v>-18.315944532490988</c:v>
              </c:pt>
              <c:pt idx="145">
                <c:v>-19.187379630906719</c:v>
              </c:pt>
              <c:pt idx="146">
                <c:v>-19.277846831843988</c:v>
              </c:pt>
              <c:pt idx="147">
                <c:v>-18.889986009149567</c:v>
              </c:pt>
              <c:pt idx="148">
                <c:v>-18.720893727285642</c:v>
              </c:pt>
              <c:pt idx="149">
                <c:v>-19.679089134131857</c:v>
              </c:pt>
              <c:pt idx="150">
                <c:v>-25.873582496753272</c:v>
              </c:pt>
              <c:pt idx="151">
                <c:v>-23.840893565881629</c:v>
              </c:pt>
              <c:pt idx="152">
                <c:v>-18.742976967623065</c:v>
              </c:pt>
              <c:pt idx="153">
                <c:v>-17.507393746998957</c:v>
              </c:pt>
            </c:numLit>
          </c:val>
          <c:smooth val="0"/>
          <c:extLst>
            <c:ext xmlns:c16="http://schemas.microsoft.com/office/drawing/2014/chart" uri="{C3380CC4-5D6E-409C-BE32-E72D297353CC}">
              <c16:uniqueId val="{00000003-0071-4901-96C2-D0BB154A3D08}"/>
            </c:ext>
          </c:extLst>
        </c:ser>
        <c:ser>
          <c:idx val="2"/>
          <c:order val="3"/>
          <c:spPr>
            <a:ln w="28575">
              <a:solidFill>
                <a:schemeClr val="tx1"/>
              </a:solidFill>
            </a:ln>
          </c:spPr>
          <c:marker>
            <c:symbol val="none"/>
          </c:marker>
          <c:cat>
            <c:strLit>
              <c:ptCount val="15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strLit>
          </c:cat>
          <c:val>
            <c:numLit>
              <c:formatCode>#,##0.00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extLst>
            <c:ext xmlns:c16="http://schemas.microsoft.com/office/drawing/2014/chart" uri="{C3380CC4-5D6E-409C-BE32-E72D297353CC}">
              <c16:uniqueId val="{00000004-0071-4901-96C2-D0BB154A3D08}"/>
            </c:ext>
          </c:extLst>
        </c:ser>
        <c:dLbls>
          <c:showLegendKey val="0"/>
          <c:showVal val="0"/>
          <c:showCatName val="0"/>
          <c:showSerName val="0"/>
          <c:showPercent val="0"/>
          <c:showBubbleSize val="0"/>
        </c:dLbls>
        <c:marker val="1"/>
        <c:smooth val="0"/>
        <c:axId val="807855792"/>
        <c:axId val="807858536"/>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strLit>
          </c:xVal>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extLst>
            <c:ext xmlns:c16="http://schemas.microsoft.com/office/drawing/2014/chart" uri="{C3380CC4-5D6E-409C-BE32-E72D297353CC}">
              <c16:uniqueId val="{00000005-0071-4901-96C2-D0BB154A3D08}"/>
            </c:ext>
          </c:extLst>
        </c:ser>
        <c:dLbls>
          <c:showLegendKey val="0"/>
          <c:showVal val="0"/>
          <c:showCatName val="0"/>
          <c:showSerName val="0"/>
          <c:showPercent val="0"/>
          <c:showBubbleSize val="0"/>
        </c:dLbls>
        <c:axId val="807855792"/>
        <c:axId val="807858536"/>
      </c:scatterChart>
      <c:catAx>
        <c:axId val="807855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58536"/>
        <c:crossesAt val="-100"/>
        <c:auto val="1"/>
        <c:lblAlgn val="ctr"/>
        <c:lblOffset val="100"/>
        <c:tickLblSkip val="4"/>
        <c:tickMarkSkip val="4"/>
        <c:noMultiLvlLbl val="0"/>
      </c:catAx>
      <c:valAx>
        <c:axId val="807858536"/>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55792"/>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cat>
          <c:val>
            <c:numLit>
              <c:formatCode>General</c:formatCode>
              <c:ptCount val="416"/>
              <c:pt idx="0">
                <c:v>128.19999999999999</c:v>
              </c:pt>
              <c:pt idx="1">
                <c:v>131.5</c:v>
              </c:pt>
              <c:pt idx="2">
                <c:v>132.9</c:v>
              </c:pt>
              <c:pt idx="3">
                <c:v>131.6</c:v>
              </c:pt>
              <c:pt idx="4">
                <c:v>129.80000000000001</c:v>
              </c:pt>
              <c:pt idx="5">
                <c:v>129.19999999999999</c:v>
              </c:pt>
              <c:pt idx="6">
                <c:v>130.6</c:v>
              </c:pt>
              <c:pt idx="7">
                <c:v>129.9</c:v>
              </c:pt>
              <c:pt idx="8">
                <c:v>130.4</c:v>
              </c:pt>
              <c:pt idx="9">
                <c:v>128.19999999999999</c:v>
              </c:pt>
              <c:pt idx="10">
                <c:v>125</c:v>
              </c:pt>
              <c:pt idx="11">
                <c:v>123</c:v>
              </c:pt>
              <c:pt idx="12">
                <c:v>121.7</c:v>
              </c:pt>
              <c:pt idx="13">
                <c:v>119.2</c:v>
              </c:pt>
              <c:pt idx="14">
                <c:v>117.9</c:v>
              </c:pt>
              <c:pt idx="15">
                <c:v>117.5</c:v>
              </c:pt>
              <c:pt idx="16">
                <c:v>118.1</c:v>
              </c:pt>
              <c:pt idx="17">
                <c:v>117.2</c:v>
              </c:pt>
              <c:pt idx="18">
                <c:v>113</c:v>
              </c:pt>
              <c:pt idx="19">
                <c:v>117.4</c:v>
              </c:pt>
              <c:pt idx="20">
                <c:v>113.4</c:v>
              </c:pt>
              <c:pt idx="21">
                <c:v>115.1</c:v>
              </c:pt>
              <c:pt idx="22">
                <c:v>116.3</c:v>
              </c:pt>
              <c:pt idx="23">
                <c:v>116.3</c:v>
              </c:pt>
              <c:pt idx="24">
                <c:v>121.8</c:v>
              </c:pt>
              <c:pt idx="25">
                <c:v>118.6</c:v>
              </c:pt>
              <c:pt idx="26">
                <c:v>116.3</c:v>
              </c:pt>
              <c:pt idx="27">
                <c:v>115.4</c:v>
              </c:pt>
              <c:pt idx="28">
                <c:v>114.7</c:v>
              </c:pt>
              <c:pt idx="29">
                <c:v>113.3</c:v>
              </c:pt>
              <c:pt idx="30">
                <c:v>114.3</c:v>
              </c:pt>
              <c:pt idx="31">
                <c:v>108.4</c:v>
              </c:pt>
              <c:pt idx="32">
                <c:v>109.6</c:v>
              </c:pt>
              <c:pt idx="33">
                <c:v>110.6</c:v>
              </c:pt>
              <c:pt idx="34">
                <c:v>107.8</c:v>
              </c:pt>
              <c:pt idx="35">
                <c:v>109.3</c:v>
              </c:pt>
              <c:pt idx="36">
                <c:v>109.3</c:v>
              </c:pt>
              <c:pt idx="37">
                <c:v>111.9</c:v>
              </c:pt>
              <c:pt idx="38">
                <c:v>109.6</c:v>
              </c:pt>
              <c:pt idx="39">
                <c:v>111.4</c:v>
              </c:pt>
              <c:pt idx="40">
                <c:v>109.2</c:v>
              </c:pt>
              <c:pt idx="41">
                <c:v>109.2</c:v>
              </c:pt>
              <c:pt idx="42">
                <c:v>108.7</c:v>
              </c:pt>
              <c:pt idx="43">
                <c:v>108.3</c:v>
              </c:pt>
              <c:pt idx="44">
                <c:v>107.3</c:v>
              </c:pt>
              <c:pt idx="45">
                <c:v>104.2</c:v>
              </c:pt>
              <c:pt idx="46">
                <c:v>109.8</c:v>
              </c:pt>
              <c:pt idx="47">
                <c:v>111.2</c:v>
              </c:pt>
              <c:pt idx="48">
                <c:v>107.7</c:v>
              </c:pt>
              <c:pt idx="49">
                <c:v>103.4</c:v>
              </c:pt>
              <c:pt idx="50">
                <c:v>109</c:v>
              </c:pt>
              <c:pt idx="51">
                <c:v>106.1</c:v>
              </c:pt>
              <c:pt idx="52">
                <c:v>109</c:v>
              </c:pt>
              <c:pt idx="53">
                <c:v>111.8</c:v>
              </c:pt>
              <c:pt idx="54">
                <c:v>108.4</c:v>
              </c:pt>
              <c:pt idx="55">
                <c:v>112.9</c:v>
              </c:pt>
              <c:pt idx="56">
                <c:v>112.3</c:v>
              </c:pt>
              <c:pt idx="57">
                <c:v>113.3</c:v>
              </c:pt>
              <c:pt idx="58">
                <c:v>114.5</c:v>
              </c:pt>
              <c:pt idx="59">
                <c:v>109.9</c:v>
              </c:pt>
              <c:pt idx="60">
                <c:v>111.3</c:v>
              </c:pt>
              <c:pt idx="61">
                <c:v>110.3</c:v>
              </c:pt>
              <c:pt idx="62">
                <c:v>108.7</c:v>
              </c:pt>
              <c:pt idx="63">
                <c:v>110.6</c:v>
              </c:pt>
              <c:pt idx="64">
                <c:v>110.6</c:v>
              </c:pt>
              <c:pt idx="65">
                <c:v>107.9</c:v>
              </c:pt>
              <c:pt idx="66">
                <c:v>103.7</c:v>
              </c:pt>
              <c:pt idx="67">
                <c:v>104.8</c:v>
              </c:pt>
              <c:pt idx="68">
                <c:v>99.8</c:v>
              </c:pt>
              <c:pt idx="69">
                <c:v>99.9</c:v>
              </c:pt>
              <c:pt idx="70">
                <c:v>94.7</c:v>
              </c:pt>
              <c:pt idx="71">
                <c:v>92.8</c:v>
              </c:pt>
              <c:pt idx="72">
                <c:v>86.1</c:v>
              </c:pt>
              <c:pt idx="73">
                <c:v>89.4</c:v>
              </c:pt>
              <c:pt idx="74">
                <c:v>83.1</c:v>
              </c:pt>
              <c:pt idx="75">
                <c:v>85.3</c:v>
              </c:pt>
              <c:pt idx="76">
                <c:v>81.900000000000006</c:v>
              </c:pt>
              <c:pt idx="77">
                <c:v>78.5</c:v>
              </c:pt>
              <c:pt idx="78">
                <c:v>79.599999999999994</c:v>
              </c:pt>
              <c:pt idx="79">
                <c:v>84.1</c:v>
              </c:pt>
              <c:pt idx="80">
                <c:v>82.6</c:v>
              </c:pt>
              <c:pt idx="81">
                <c:v>86.5</c:v>
              </c:pt>
              <c:pt idx="82">
                <c:v>89.3</c:v>
              </c:pt>
              <c:pt idx="83">
                <c:v>92.9</c:v>
              </c:pt>
              <c:pt idx="84">
                <c:v>90.9</c:v>
              </c:pt>
              <c:pt idx="85">
                <c:v>98.9</c:v>
              </c:pt>
              <c:pt idx="86">
                <c:v>101.9</c:v>
              </c:pt>
              <c:pt idx="87">
                <c:v>100.1</c:v>
              </c:pt>
              <c:pt idx="88">
                <c:v>103.6</c:v>
              </c:pt>
              <c:pt idx="89">
                <c:v>107.4</c:v>
              </c:pt>
              <c:pt idx="90">
                <c:v>111.2</c:v>
              </c:pt>
              <c:pt idx="91">
                <c:v>107.5</c:v>
              </c:pt>
              <c:pt idx="92">
                <c:v>108.8</c:v>
              </c:pt>
              <c:pt idx="93">
                <c:v>118.1</c:v>
              </c:pt>
              <c:pt idx="94">
                <c:v>112.9</c:v>
              </c:pt>
              <c:pt idx="95">
                <c:v>109.8</c:v>
              </c:pt>
              <c:pt idx="96">
                <c:v>114.8</c:v>
              </c:pt>
              <c:pt idx="97">
                <c:v>110.8</c:v>
              </c:pt>
              <c:pt idx="98">
                <c:v>106</c:v>
              </c:pt>
              <c:pt idx="99">
                <c:v>104.1</c:v>
              </c:pt>
              <c:pt idx="100">
                <c:v>105.7</c:v>
              </c:pt>
              <c:pt idx="101">
                <c:v>106.9</c:v>
              </c:pt>
              <c:pt idx="102">
                <c:v>111.1</c:v>
              </c:pt>
              <c:pt idx="103">
                <c:v>106.4</c:v>
              </c:pt>
              <c:pt idx="104">
                <c:v>105.8</c:v>
              </c:pt>
              <c:pt idx="105">
                <c:v>102.2</c:v>
              </c:pt>
              <c:pt idx="106">
                <c:v>97.9</c:v>
              </c:pt>
              <c:pt idx="107">
                <c:v>97.2</c:v>
              </c:pt>
              <c:pt idx="108">
                <c:v>98</c:v>
              </c:pt>
              <c:pt idx="109">
                <c:v>98.3</c:v>
              </c:pt>
              <c:pt idx="110">
                <c:v>96.1</c:v>
              </c:pt>
              <c:pt idx="111">
                <c:v>97.3</c:v>
              </c:pt>
              <c:pt idx="112">
                <c:v>97.2</c:v>
              </c:pt>
              <c:pt idx="113">
                <c:v>104.1</c:v>
              </c:pt>
              <c:pt idx="114">
                <c:v>100.2</c:v>
              </c:pt>
              <c:pt idx="115">
                <c:v>100.8</c:v>
              </c:pt>
              <c:pt idx="116">
                <c:v>100.7</c:v>
              </c:pt>
              <c:pt idx="117">
                <c:v>103.9</c:v>
              </c:pt>
              <c:pt idx="118">
                <c:v>100.7</c:v>
              </c:pt>
              <c:pt idx="119">
                <c:v>103.4</c:v>
              </c:pt>
              <c:pt idx="120">
                <c:v>111.6</c:v>
              </c:pt>
              <c:pt idx="121">
                <c:v>107</c:v>
              </c:pt>
              <c:pt idx="122">
                <c:v>111</c:v>
              </c:pt>
              <c:pt idx="123">
                <c:v>115.8</c:v>
              </c:pt>
              <c:pt idx="124">
                <c:v>115.4</c:v>
              </c:pt>
              <c:pt idx="125">
                <c:v>111.6</c:v>
              </c:pt>
              <c:pt idx="126">
                <c:v>113.1</c:v>
              </c:pt>
              <c:pt idx="127">
                <c:v>110.9</c:v>
              </c:pt>
              <c:pt idx="128">
                <c:v>112.8</c:v>
              </c:pt>
              <c:pt idx="129">
                <c:v>112.1</c:v>
              </c:pt>
              <c:pt idx="130">
                <c:v>115.3</c:v>
              </c:pt>
              <c:pt idx="131">
                <c:v>114.7</c:v>
              </c:pt>
              <c:pt idx="132">
                <c:v>112.5</c:v>
              </c:pt>
              <c:pt idx="133">
                <c:v>115.1</c:v>
              </c:pt>
              <c:pt idx="134">
                <c:v>116.9</c:v>
              </c:pt>
              <c:pt idx="135">
                <c:v>114.2</c:v>
              </c:pt>
              <c:pt idx="136">
                <c:v>115.5</c:v>
              </c:pt>
              <c:pt idx="137">
                <c:v>114.6</c:v>
              </c:pt>
              <c:pt idx="138">
                <c:v>113.5</c:v>
              </c:pt>
              <c:pt idx="139">
                <c:v>113.8</c:v>
              </c:pt>
              <c:pt idx="140">
                <c:v>116.1</c:v>
              </c:pt>
              <c:pt idx="141">
                <c:v>110.3</c:v>
              </c:pt>
              <c:pt idx="142">
                <c:v>109.2</c:v>
              </c:pt>
              <c:pt idx="143">
                <c:v>110.2</c:v>
              </c:pt>
              <c:pt idx="144">
                <c:v>113.6</c:v>
              </c:pt>
              <c:pt idx="145">
                <c:v>109.5</c:v>
              </c:pt>
              <c:pt idx="146">
                <c:v>109.1</c:v>
              </c:pt>
              <c:pt idx="147">
                <c:v>108.2</c:v>
              </c:pt>
              <c:pt idx="148">
                <c:v>107.3</c:v>
              </c:pt>
              <c:pt idx="149">
                <c:v>107.9</c:v>
              </c:pt>
              <c:pt idx="150">
                <c:v>111.7</c:v>
              </c:pt>
              <c:pt idx="151">
                <c:v>112</c:v>
              </c:pt>
              <c:pt idx="152">
                <c:v>108.4</c:v>
              </c:pt>
              <c:pt idx="153">
                <c:v>111.6</c:v>
              </c:pt>
              <c:pt idx="154">
                <c:v>111</c:v>
              </c:pt>
              <c:pt idx="155">
                <c:v>110.9</c:v>
              </c:pt>
              <c:pt idx="156">
                <c:v>111.1</c:v>
              </c:pt>
              <c:pt idx="157">
                <c:v>115.4</c:v>
              </c:pt>
              <c:pt idx="158">
                <c:v>114.9</c:v>
              </c:pt>
              <c:pt idx="159">
                <c:v>113.8</c:v>
              </c:pt>
              <c:pt idx="160">
                <c:v>113.5</c:v>
              </c:pt>
              <c:pt idx="161">
                <c:v>112.1</c:v>
              </c:pt>
              <c:pt idx="162">
                <c:v>113.8</c:v>
              </c:pt>
              <c:pt idx="163">
                <c:v>112.8</c:v>
              </c:pt>
              <c:pt idx="164">
                <c:v>111.1</c:v>
              </c:pt>
              <c:pt idx="165">
                <c:v>110.2</c:v>
              </c:pt>
              <c:pt idx="166">
                <c:v>111.6</c:v>
              </c:pt>
              <c:pt idx="167">
                <c:v>110.7</c:v>
              </c:pt>
              <c:pt idx="168">
                <c:v>111.8</c:v>
              </c:pt>
              <c:pt idx="169">
                <c:v>109.2</c:v>
              </c:pt>
              <c:pt idx="170">
                <c:v>106.3</c:v>
              </c:pt>
              <c:pt idx="171">
                <c:v>109.4</c:v>
              </c:pt>
              <c:pt idx="172">
                <c:v>108.6</c:v>
              </c:pt>
              <c:pt idx="173">
                <c:v>112.5</c:v>
              </c:pt>
              <c:pt idx="174">
                <c:v>108.2</c:v>
              </c:pt>
              <c:pt idx="175">
                <c:v>105.3</c:v>
              </c:pt>
              <c:pt idx="176">
                <c:v>103</c:v>
              </c:pt>
              <c:pt idx="177">
                <c:v>98.8</c:v>
              </c:pt>
              <c:pt idx="178">
                <c:v>102.6</c:v>
              </c:pt>
              <c:pt idx="179">
                <c:v>101.7</c:v>
              </c:pt>
              <c:pt idx="180">
                <c:v>100.5</c:v>
              </c:pt>
              <c:pt idx="181">
                <c:v>101</c:v>
              </c:pt>
              <c:pt idx="182">
                <c:v>103</c:v>
              </c:pt>
              <c:pt idx="183">
                <c:v>98.4</c:v>
              </c:pt>
              <c:pt idx="184">
                <c:v>100.4</c:v>
              </c:pt>
              <c:pt idx="185">
                <c:v>99.9</c:v>
              </c:pt>
              <c:pt idx="186">
                <c:v>98.5</c:v>
              </c:pt>
              <c:pt idx="187">
                <c:v>96.3</c:v>
              </c:pt>
              <c:pt idx="188">
                <c:v>95.4</c:v>
              </c:pt>
              <c:pt idx="189">
                <c:v>93</c:v>
              </c:pt>
              <c:pt idx="190">
                <c:v>88.7</c:v>
              </c:pt>
              <c:pt idx="191">
                <c:v>90.1</c:v>
              </c:pt>
              <c:pt idx="192">
                <c:v>91.5</c:v>
              </c:pt>
              <c:pt idx="193">
                <c:v>92.3</c:v>
              </c:pt>
              <c:pt idx="194">
                <c:v>88.6</c:v>
              </c:pt>
              <c:pt idx="195">
                <c:v>86.6</c:v>
              </c:pt>
              <c:pt idx="196">
                <c:v>88.5</c:v>
              </c:pt>
              <c:pt idx="197">
                <c:v>92</c:v>
              </c:pt>
              <c:pt idx="198">
                <c:v>94.1</c:v>
              </c:pt>
              <c:pt idx="199">
                <c:v>94.6</c:v>
              </c:pt>
              <c:pt idx="200">
                <c:v>94.3</c:v>
              </c:pt>
              <c:pt idx="201">
                <c:v>95.9</c:v>
              </c:pt>
              <c:pt idx="202">
                <c:v>95.9</c:v>
              </c:pt>
              <c:pt idx="203">
                <c:v>97.4</c:v>
              </c:pt>
              <c:pt idx="204">
                <c:v>95.8</c:v>
              </c:pt>
              <c:pt idx="205">
                <c:v>98.2</c:v>
              </c:pt>
              <c:pt idx="206">
                <c:v>101.2</c:v>
              </c:pt>
              <c:pt idx="207">
                <c:v>103.6</c:v>
              </c:pt>
              <c:pt idx="208">
                <c:v>104.4</c:v>
              </c:pt>
              <c:pt idx="209">
                <c:v>101.8</c:v>
              </c:pt>
              <c:pt idx="210">
                <c:v>102.8</c:v>
              </c:pt>
              <c:pt idx="211">
                <c:v>104.8</c:v>
              </c:pt>
              <c:pt idx="212">
                <c:v>108.5</c:v>
              </c:pt>
              <c:pt idx="213">
                <c:v>103.5</c:v>
              </c:pt>
              <c:pt idx="214">
                <c:v>105.7</c:v>
              </c:pt>
              <c:pt idx="215">
                <c:v>102.5</c:v>
              </c:pt>
              <c:pt idx="216">
                <c:v>99.4</c:v>
              </c:pt>
              <c:pt idx="217">
                <c:v>100.5</c:v>
              </c:pt>
              <c:pt idx="218">
                <c:v>100</c:v>
              </c:pt>
              <c:pt idx="219">
                <c:v>103.7</c:v>
              </c:pt>
              <c:pt idx="220">
                <c:v>102</c:v>
              </c:pt>
              <c:pt idx="221">
                <c:v>96.4</c:v>
              </c:pt>
              <c:pt idx="222">
                <c:v>93.7</c:v>
              </c:pt>
              <c:pt idx="223">
                <c:v>98.4</c:v>
              </c:pt>
              <c:pt idx="224">
                <c:v>98</c:v>
              </c:pt>
              <c:pt idx="225">
                <c:v>101.7</c:v>
              </c:pt>
              <c:pt idx="226">
                <c:v>100.8</c:v>
              </c:pt>
              <c:pt idx="227">
                <c:v>100.5</c:v>
              </c:pt>
              <c:pt idx="228">
                <c:v>98.4</c:v>
              </c:pt>
              <c:pt idx="229">
                <c:v>98.9</c:v>
              </c:pt>
              <c:pt idx="230">
                <c:v>97.1</c:v>
              </c:pt>
              <c:pt idx="231">
                <c:v>99.4</c:v>
              </c:pt>
              <c:pt idx="232">
                <c:v>99.2</c:v>
              </c:pt>
              <c:pt idx="233">
                <c:v>102.8</c:v>
              </c:pt>
              <c:pt idx="234">
                <c:v>101.7</c:v>
              </c:pt>
              <c:pt idx="235">
                <c:v>100.5</c:v>
              </c:pt>
              <c:pt idx="236">
                <c:v>103.1</c:v>
              </c:pt>
              <c:pt idx="237">
                <c:v>103.8</c:v>
              </c:pt>
              <c:pt idx="238">
                <c:v>107.3</c:v>
              </c:pt>
              <c:pt idx="239">
                <c:v>106.1</c:v>
              </c:pt>
              <c:pt idx="240">
                <c:v>105.6</c:v>
              </c:pt>
              <c:pt idx="241">
                <c:v>108.4</c:v>
              </c:pt>
              <c:pt idx="242">
                <c:v>108.3</c:v>
              </c:pt>
              <c:pt idx="243">
                <c:v>108.5</c:v>
              </c:pt>
              <c:pt idx="244">
                <c:v>109.1</c:v>
              </c:pt>
              <c:pt idx="245">
                <c:v>108.6</c:v>
              </c:pt>
              <c:pt idx="246">
                <c:v>107.8</c:v>
              </c:pt>
              <c:pt idx="247">
                <c:v>107.3</c:v>
              </c:pt>
              <c:pt idx="248">
                <c:v>109.6</c:v>
              </c:pt>
              <c:pt idx="249">
                <c:v>107</c:v>
              </c:pt>
              <c:pt idx="250">
                <c:v>111.5</c:v>
              </c:pt>
              <c:pt idx="251">
                <c:v>107.8</c:v>
              </c:pt>
              <c:pt idx="252">
                <c:v>113</c:v>
              </c:pt>
              <c:pt idx="253">
                <c:v>107.7</c:v>
              </c:pt>
              <c:pt idx="254">
                <c:v>107.3</c:v>
              </c:pt>
              <c:pt idx="255">
                <c:v>105.5</c:v>
              </c:pt>
              <c:pt idx="256">
                <c:v>104.3</c:v>
              </c:pt>
              <c:pt idx="257">
                <c:v>102.6</c:v>
              </c:pt>
              <c:pt idx="258">
                <c:v>102.1</c:v>
              </c:pt>
              <c:pt idx="259">
                <c:v>100.8</c:v>
              </c:pt>
              <c:pt idx="260">
                <c:v>96.5</c:v>
              </c:pt>
              <c:pt idx="261">
                <c:v>90</c:v>
              </c:pt>
              <c:pt idx="262">
                <c:v>91.7</c:v>
              </c:pt>
              <c:pt idx="263">
                <c:v>85.1</c:v>
              </c:pt>
              <c:pt idx="264">
                <c:v>81.2</c:v>
              </c:pt>
              <c:pt idx="265">
                <c:v>78.2</c:v>
              </c:pt>
              <c:pt idx="266">
                <c:v>82.1</c:v>
              </c:pt>
              <c:pt idx="267">
                <c:v>76.2</c:v>
              </c:pt>
              <c:pt idx="268">
                <c:v>81.400000000000006</c:v>
              </c:pt>
              <c:pt idx="269">
                <c:v>84.4</c:v>
              </c:pt>
              <c:pt idx="270">
                <c:v>88.8</c:v>
              </c:pt>
              <c:pt idx="271">
                <c:v>92.2</c:v>
              </c:pt>
              <c:pt idx="272">
                <c:v>96.1</c:v>
              </c:pt>
              <c:pt idx="273">
                <c:v>95.7</c:v>
              </c:pt>
              <c:pt idx="274">
                <c:v>95.4</c:v>
              </c:pt>
              <c:pt idx="275">
                <c:v>97.1</c:v>
              </c:pt>
              <c:pt idx="276">
                <c:v>99.5</c:v>
              </c:pt>
              <c:pt idx="277">
                <c:v>100.1</c:v>
              </c:pt>
              <c:pt idx="278">
                <c:v>101.4</c:v>
              </c:pt>
              <c:pt idx="279">
                <c:v>100.9</c:v>
              </c:pt>
              <c:pt idx="280">
                <c:v>99.3</c:v>
              </c:pt>
              <c:pt idx="281">
                <c:v>97.1</c:v>
              </c:pt>
              <c:pt idx="282">
                <c:v>100.7</c:v>
              </c:pt>
              <c:pt idx="283">
                <c:v>96.4</c:v>
              </c:pt>
              <c:pt idx="284">
                <c:v>98.7</c:v>
              </c:pt>
              <c:pt idx="285">
                <c:v>96.2</c:v>
              </c:pt>
              <c:pt idx="286">
                <c:v>94.2</c:v>
              </c:pt>
              <c:pt idx="287">
                <c:v>97.1</c:v>
              </c:pt>
              <c:pt idx="288">
                <c:v>96.6</c:v>
              </c:pt>
              <c:pt idx="289">
                <c:v>101.7</c:v>
              </c:pt>
              <c:pt idx="290">
                <c:v>95.3</c:v>
              </c:pt>
              <c:pt idx="291">
                <c:v>94.5</c:v>
              </c:pt>
              <c:pt idx="292">
                <c:v>91.8</c:v>
              </c:pt>
              <c:pt idx="293">
                <c:v>91</c:v>
              </c:pt>
              <c:pt idx="294">
                <c:v>90.8</c:v>
              </c:pt>
              <c:pt idx="295">
                <c:v>86.4</c:v>
              </c:pt>
              <c:pt idx="296">
                <c:v>80.7</c:v>
              </c:pt>
              <c:pt idx="297">
                <c:v>85.5</c:v>
              </c:pt>
              <c:pt idx="298">
                <c:v>78.7</c:v>
              </c:pt>
              <c:pt idx="299">
                <c:v>78.8</c:v>
              </c:pt>
              <c:pt idx="300">
                <c:v>80.099999999999994</c:v>
              </c:pt>
              <c:pt idx="301">
                <c:v>80</c:v>
              </c:pt>
              <c:pt idx="302">
                <c:v>82.3</c:v>
              </c:pt>
              <c:pt idx="303">
                <c:v>83.4</c:v>
              </c:pt>
              <c:pt idx="304">
                <c:v>82.4</c:v>
              </c:pt>
              <c:pt idx="305">
                <c:v>83.2</c:v>
              </c:pt>
              <c:pt idx="306">
                <c:v>81.599999999999994</c:v>
              </c:pt>
              <c:pt idx="307">
                <c:v>84.9</c:v>
              </c:pt>
              <c:pt idx="308">
                <c:v>79.900000000000006</c:v>
              </c:pt>
              <c:pt idx="309">
                <c:v>78.099999999999994</c:v>
              </c:pt>
              <c:pt idx="310">
                <c:v>78.7</c:v>
              </c:pt>
              <c:pt idx="311">
                <c:v>83.6</c:v>
              </c:pt>
              <c:pt idx="312">
                <c:v>80.599999999999994</c:v>
              </c:pt>
              <c:pt idx="313">
                <c:v>83</c:v>
              </c:pt>
              <c:pt idx="314">
                <c:v>84.3</c:v>
              </c:pt>
              <c:pt idx="315">
                <c:v>84.2</c:v>
              </c:pt>
              <c:pt idx="316">
                <c:v>86.2</c:v>
              </c:pt>
              <c:pt idx="317">
                <c:v>87.4</c:v>
              </c:pt>
              <c:pt idx="318">
                <c:v>86.9</c:v>
              </c:pt>
              <c:pt idx="319">
                <c:v>90.4</c:v>
              </c:pt>
              <c:pt idx="320">
                <c:v>91.7</c:v>
              </c:pt>
              <c:pt idx="321">
                <c:v>93.8</c:v>
              </c:pt>
              <c:pt idx="322">
                <c:v>96.2</c:v>
              </c:pt>
              <c:pt idx="323">
                <c:v>99.8</c:v>
              </c:pt>
              <c:pt idx="324">
                <c:v>100.5</c:v>
              </c:pt>
              <c:pt idx="325">
                <c:v>99</c:v>
              </c:pt>
              <c:pt idx="326">
                <c:v>101.6</c:v>
              </c:pt>
              <c:pt idx="327">
                <c:v>101.5</c:v>
              </c:pt>
              <c:pt idx="328">
                <c:v>102.9</c:v>
              </c:pt>
              <c:pt idx="329">
                <c:v>102.9</c:v>
              </c:pt>
              <c:pt idx="330">
                <c:v>103.1</c:v>
              </c:pt>
              <c:pt idx="331">
                <c:v>101</c:v>
              </c:pt>
              <c:pt idx="332">
                <c:v>102.2</c:v>
              </c:pt>
              <c:pt idx="333">
                <c:v>104</c:v>
              </c:pt>
              <c:pt idx="334">
                <c:v>102.7</c:v>
              </c:pt>
              <c:pt idx="335">
                <c:v>103.6</c:v>
              </c:pt>
              <c:pt idx="336">
                <c:v>103.6</c:v>
              </c:pt>
              <c:pt idx="337">
                <c:v>102.9</c:v>
              </c:pt>
              <c:pt idx="338">
                <c:v>104.4</c:v>
              </c:pt>
              <c:pt idx="339">
                <c:v>107.6</c:v>
              </c:pt>
              <c:pt idx="340">
                <c:v>107</c:v>
              </c:pt>
              <c:pt idx="341">
                <c:v>106.9</c:v>
              </c:pt>
              <c:pt idx="342">
                <c:v>107</c:v>
              </c:pt>
              <c:pt idx="343">
                <c:v>105</c:v>
              </c:pt>
              <c:pt idx="344">
                <c:v>105.1</c:v>
              </c:pt>
              <c:pt idx="345">
                <c:v>106</c:v>
              </c:pt>
              <c:pt idx="346">
                <c:v>105.2</c:v>
              </c:pt>
              <c:pt idx="347">
                <c:v>104.4</c:v>
              </c:pt>
              <c:pt idx="348">
                <c:v>106.1</c:v>
              </c:pt>
              <c:pt idx="349">
                <c:v>104.7</c:v>
              </c:pt>
              <c:pt idx="350">
                <c:v>103.7</c:v>
              </c:pt>
              <c:pt idx="351">
                <c:v>106.6</c:v>
              </c:pt>
              <c:pt idx="352">
                <c:v>104.9</c:v>
              </c:pt>
              <c:pt idx="353">
                <c:v>106</c:v>
              </c:pt>
              <c:pt idx="354">
                <c:v>105.6</c:v>
              </c:pt>
              <c:pt idx="355">
                <c:v>105.3</c:v>
              </c:pt>
              <c:pt idx="356">
                <c:v>105.9</c:v>
              </c:pt>
              <c:pt idx="357">
                <c:v>107.6</c:v>
              </c:pt>
              <c:pt idx="358">
                <c:v>108.2</c:v>
              </c:pt>
              <c:pt idx="359">
                <c:v>108.9</c:v>
              </c:pt>
              <c:pt idx="360">
                <c:v>109</c:v>
              </c:pt>
              <c:pt idx="361">
                <c:v>109.5</c:v>
              </c:pt>
              <c:pt idx="362">
                <c:v>109.8</c:v>
              </c:pt>
              <c:pt idx="363">
                <c:v>110.2</c:v>
              </c:pt>
              <c:pt idx="364">
                <c:v>111.9</c:v>
              </c:pt>
              <c:pt idx="365">
                <c:v>111.2</c:v>
              </c:pt>
              <c:pt idx="366">
                <c:v>112.9</c:v>
              </c:pt>
              <c:pt idx="367">
                <c:v>110.5</c:v>
              </c:pt>
              <c:pt idx="368">
                <c:v>112.8</c:v>
              </c:pt>
              <c:pt idx="369">
                <c:v>113.6</c:v>
              </c:pt>
              <c:pt idx="370">
                <c:v>114</c:v>
              </c:pt>
              <c:pt idx="371">
                <c:v>113.7</c:v>
              </c:pt>
              <c:pt idx="372">
                <c:v>113</c:v>
              </c:pt>
              <c:pt idx="373">
                <c:v>112.8</c:v>
              </c:pt>
              <c:pt idx="374">
                <c:v>111.9</c:v>
              </c:pt>
              <c:pt idx="375">
                <c:v>110.3</c:v>
              </c:pt>
              <c:pt idx="376">
                <c:v>111.3</c:v>
              </c:pt>
              <c:pt idx="377">
                <c:v>113.2</c:v>
              </c:pt>
              <c:pt idx="378">
                <c:v>113</c:v>
              </c:pt>
              <c:pt idx="379">
                <c:v>112.6</c:v>
              </c:pt>
              <c:pt idx="380">
                <c:v>111.6</c:v>
              </c:pt>
              <c:pt idx="381">
                <c:v>110.4</c:v>
              </c:pt>
              <c:pt idx="382">
                <c:v>111.1</c:v>
              </c:pt>
              <c:pt idx="383">
                <c:v>111.6</c:v>
              </c:pt>
              <c:pt idx="384">
                <c:v>111.3</c:v>
              </c:pt>
              <c:pt idx="385">
                <c:v>110.4</c:v>
              </c:pt>
              <c:pt idx="386">
                <c:v>107.8</c:v>
              </c:pt>
              <c:pt idx="387">
                <c:v>107.7</c:v>
              </c:pt>
              <c:pt idx="388">
                <c:v>108.3</c:v>
              </c:pt>
              <c:pt idx="389">
                <c:v>109.1</c:v>
              </c:pt>
              <c:pt idx="390">
                <c:v>107.6</c:v>
              </c:pt>
              <c:pt idx="391">
                <c:v>107.8</c:v>
              </c:pt>
              <c:pt idx="392">
                <c:v>107.3</c:v>
              </c:pt>
              <c:pt idx="393">
                <c:v>107.3</c:v>
              </c:pt>
              <c:pt idx="394">
                <c:v>108.5</c:v>
              </c:pt>
              <c:pt idx="395">
                <c:v>105.8</c:v>
              </c:pt>
              <c:pt idx="396">
                <c:v>107.2</c:v>
              </c:pt>
              <c:pt idx="397">
                <c:v>106.2</c:v>
              </c:pt>
              <c:pt idx="398">
                <c:v>99.4</c:v>
              </c:pt>
              <c:pt idx="399">
                <c:v>69.900000000000006</c:v>
              </c:pt>
              <c:pt idx="400">
                <c:v>66.2</c:v>
              </c:pt>
              <c:pt idx="401">
                <c:v>76.7</c:v>
              </c:pt>
              <c:pt idx="402">
                <c:v>86.8</c:v>
              </c:pt>
              <c:pt idx="403">
                <c:v>87.8</c:v>
              </c:pt>
              <c:pt idx="404">
                <c:v>88.9</c:v>
              </c:pt>
              <c:pt idx="405">
                <c:v>90.3</c:v>
              </c:pt>
              <c:pt idx="406">
                <c:v>86.3</c:v>
              </c:pt>
              <c:pt idx="407">
                <c:v>87.8</c:v>
              </c:pt>
              <c:pt idx="408">
                <c:v>87.4</c:v>
              </c:pt>
              <c:pt idx="409">
                <c:v>85.5</c:v>
              </c:pt>
              <c:pt idx="410">
                <c:v>93.1</c:v>
              </c:pt>
              <c:pt idx="411">
                <c:v>104</c:v>
              </c:pt>
              <c:pt idx="412">
                <c:v>111.4</c:v>
              </c:pt>
              <c:pt idx="413">
                <c:v>110.6</c:v>
              </c:pt>
              <c:pt idx="414">
                <c:v>104.8</c:v>
              </c:pt>
              <c:pt idx="415">
                <c:v>106.3</c:v>
              </c:pt>
            </c:numLit>
          </c:val>
          <c:smooth val="0"/>
          <c:extLst>
            <c:ext xmlns:c16="http://schemas.microsoft.com/office/drawing/2014/chart" uri="{C3380CC4-5D6E-409C-BE32-E72D297353CC}">
              <c16:uniqueId val="{00000000-9FD2-4ED8-997E-8501BBFA78AC}"/>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cat>
          <c:val>
            <c:numLit>
              <c:formatCode>General</c:formatCode>
              <c:ptCount val="41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numLit>
          </c:val>
          <c:smooth val="0"/>
          <c:extLst>
            <c:ext xmlns:c16="http://schemas.microsoft.com/office/drawing/2014/chart" uri="{C3380CC4-5D6E-409C-BE32-E72D297353CC}">
              <c16:uniqueId val="{00000001-9FD2-4ED8-997E-8501BBFA78AC}"/>
            </c:ext>
          </c:extLst>
        </c:ser>
        <c:dLbls>
          <c:showLegendKey val="0"/>
          <c:showVal val="0"/>
          <c:showCatName val="0"/>
          <c:showSerName val="0"/>
          <c:showPercent val="0"/>
          <c:showBubbleSize val="0"/>
        </c:dLbls>
        <c:marker val="1"/>
        <c:smooth val="0"/>
        <c:axId val="812160928"/>
        <c:axId val="81216171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9FD2-4ED8-997E-8501BBFA78AC}"/>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1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numLit>
          </c:xVal>
          <c:yVal>
            <c:numLit>
              <c:formatCode>General</c:formatCode>
              <c:ptCount val="4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numLit>
          </c:yVal>
          <c:smooth val="0"/>
          <c:extLst>
            <c:ext xmlns:c16="http://schemas.microsoft.com/office/drawing/2014/chart" uri="{C3380CC4-5D6E-409C-BE32-E72D297353CC}">
              <c16:uniqueId val="{00000003-9FD2-4ED8-997E-8501BBFA78AC}"/>
            </c:ext>
          </c:extLst>
        </c:ser>
        <c:dLbls>
          <c:showLegendKey val="0"/>
          <c:showVal val="0"/>
          <c:showCatName val="0"/>
          <c:showSerName val="0"/>
          <c:showPercent val="0"/>
          <c:showBubbleSize val="0"/>
        </c:dLbls>
        <c:axId val="812160928"/>
        <c:axId val="812161712"/>
      </c:scatterChart>
      <c:dateAx>
        <c:axId val="81216092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12161712"/>
        <c:crosses val="autoZero"/>
        <c:auto val="1"/>
        <c:lblOffset val="100"/>
        <c:baseTimeUnit val="months"/>
        <c:majorUnit val="12"/>
        <c:majorTimeUnit val="months"/>
      </c:dateAx>
      <c:valAx>
        <c:axId val="81216171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1216092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tx>
            <c:v>Spread da dívida pública de Portugal a 10 anos face à Alemanha</c:v>
          </c:tx>
          <c:spPr>
            <a:ln w="28575" cap="rnd">
              <a:solidFill>
                <a:srgbClr val="F2C851"/>
              </a:solidFill>
              <a:round/>
            </a:ln>
            <a:effectLst/>
          </c:spPr>
          <c:marker>
            <c:symbol val="none"/>
          </c:marker>
          <c:cat>
            <c:numLit>
              <c:formatCode>m/d/yyyy</c:formatCode>
              <c:ptCount val="33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numLit>
          </c:cat>
          <c:val>
            <c:numLit>
              <c:formatCode>0.00</c:formatCode>
              <c:ptCount val="33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numLit>
          </c:val>
          <c:smooth val="0"/>
          <c:extLst>
            <c:ext xmlns:c16="http://schemas.microsoft.com/office/drawing/2014/chart" uri="{C3380CC4-5D6E-409C-BE32-E72D297353CC}">
              <c16:uniqueId val="{00000000-2313-4ACE-8649-FADE505DF1F1}"/>
            </c:ext>
          </c:extLst>
        </c:ser>
        <c:dLbls>
          <c:showLegendKey val="0"/>
          <c:showVal val="0"/>
          <c:showCatName val="0"/>
          <c:showSerName val="0"/>
          <c:showPercent val="0"/>
          <c:showBubbleSize val="0"/>
        </c:dLbls>
        <c:marker val="1"/>
        <c:smooth val="0"/>
        <c:axId val="812162496"/>
        <c:axId val="812159360"/>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2313-4ACE-8649-FADE505DF1F1}"/>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3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numLit>
          </c:xVal>
          <c:yVal>
            <c:numLit>
              <c:formatCode>General</c:formatCode>
              <c:ptCount val="3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numLit>
          </c:yVal>
          <c:smooth val="0"/>
          <c:extLst>
            <c:ext xmlns:c16="http://schemas.microsoft.com/office/drawing/2014/chart" uri="{C3380CC4-5D6E-409C-BE32-E72D297353CC}">
              <c16:uniqueId val="{00000002-2313-4ACE-8649-FADE505DF1F1}"/>
            </c:ext>
          </c:extLst>
        </c:ser>
        <c:dLbls>
          <c:showLegendKey val="0"/>
          <c:showVal val="0"/>
          <c:showCatName val="0"/>
          <c:showSerName val="0"/>
          <c:showPercent val="0"/>
          <c:showBubbleSize val="0"/>
        </c:dLbls>
        <c:axId val="812162496"/>
        <c:axId val="812159360"/>
      </c:scatterChart>
      <c:dateAx>
        <c:axId val="81216249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12159360"/>
        <c:crosses val="autoZero"/>
        <c:auto val="1"/>
        <c:lblOffset val="100"/>
        <c:baseTimeUnit val="months"/>
        <c:majorUnit val="12"/>
        <c:majorTimeUnit val="months"/>
      </c:dateAx>
      <c:valAx>
        <c:axId val="81215936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81216249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2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strLit>
          </c:cat>
          <c:val>
            <c:numLit>
              <c:formatCode>#,##0.00</c:formatCode>
              <c:ptCount val="129"/>
              <c:pt idx="0">
                <c:v>5.5703346030465895</c:v>
              </c:pt>
              <c:pt idx="1">
                <c:v>3.9326154635196673</c:v>
              </c:pt>
              <c:pt idx="2">
                <c:v>5.7891842251429182</c:v>
              </c:pt>
              <c:pt idx="3">
                <c:v>3.6770905763318069</c:v>
              </c:pt>
              <c:pt idx="4">
                <c:v>3.4352168948437196</c:v>
              </c:pt>
              <c:pt idx="5">
                <c:v>4.3579066685067716</c:v>
              </c:pt>
              <c:pt idx="6">
                <c:v>2.0458295970703091</c:v>
              </c:pt>
              <c:pt idx="7">
                <c:v>2.6396953729608867</c:v>
              </c:pt>
              <c:pt idx="8">
                <c:v>6.1470850921142386</c:v>
              </c:pt>
              <c:pt idx="9">
                <c:v>7.4105727833180453</c:v>
              </c:pt>
              <c:pt idx="10">
                <c:v>6.6466625218879187</c:v>
              </c:pt>
              <c:pt idx="11">
                <c:v>6.8290252762042343</c:v>
              </c:pt>
              <c:pt idx="12">
                <c:v>5.0960032707659195</c:v>
              </c:pt>
              <c:pt idx="13">
                <c:v>4.8566444703263585</c:v>
              </c:pt>
              <c:pt idx="14">
                <c:v>2.487880315733193</c:v>
              </c:pt>
              <c:pt idx="15">
                <c:v>-0.32739877500391401</c:v>
              </c:pt>
              <c:pt idx="16">
                <c:v>-3.7656828316955426</c:v>
              </c:pt>
              <c:pt idx="17">
                <c:v>-5.9487387091826491</c:v>
              </c:pt>
              <c:pt idx="18">
                <c:v>-5.7951715165895195</c:v>
              </c:pt>
              <c:pt idx="19">
                <c:v>-5.4872536982995399</c:v>
              </c:pt>
              <c:pt idx="20">
                <c:v>-4.1549543158334501</c:v>
              </c:pt>
              <c:pt idx="21">
                <c:v>-4.4195752503834598</c:v>
              </c:pt>
              <c:pt idx="22">
                <c:v>-2.7020312094119845</c:v>
              </c:pt>
              <c:pt idx="23">
                <c:v>-1.3718505904329703</c:v>
              </c:pt>
              <c:pt idx="24">
                <c:v>-2.6341427658707204</c:v>
              </c:pt>
              <c:pt idx="25">
                <c:v>-2.3418128150450741</c:v>
              </c:pt>
              <c:pt idx="26">
                <c:v>-2.5039054256603919</c:v>
              </c:pt>
              <c:pt idx="27">
                <c:v>-2.9778435012997306</c:v>
              </c:pt>
              <c:pt idx="28">
                <c:v>-1.2453975053771416</c:v>
              </c:pt>
              <c:pt idx="29">
                <c:v>-0.7281723004630436</c:v>
              </c:pt>
              <c:pt idx="30">
                <c:v>-1.6585679640637068</c:v>
              </c:pt>
              <c:pt idx="31">
                <c:v>-1.1266957154906549</c:v>
              </c:pt>
              <c:pt idx="32">
                <c:v>-0.83710750202996564</c:v>
              </c:pt>
              <c:pt idx="33">
                <c:v>-0.21434840577725822</c:v>
              </c:pt>
              <c:pt idx="34">
                <c:v>1.5792935659307545</c:v>
              </c:pt>
              <c:pt idx="35">
                <c:v>1.7782812695862162</c:v>
              </c:pt>
              <c:pt idx="36">
                <c:v>1.5602523581695209</c:v>
              </c:pt>
              <c:pt idx="37">
                <c:v>1.6354579379044338</c:v>
              </c:pt>
              <c:pt idx="38">
                <c:v>1.7906117202476821</c:v>
              </c:pt>
              <c:pt idx="39">
                <c:v>2.812835721568959</c:v>
              </c:pt>
              <c:pt idx="40">
                <c:v>5.7914940706131688</c:v>
              </c:pt>
              <c:pt idx="41">
                <c:v>6.2736637829382715</c:v>
              </c:pt>
              <c:pt idx="42">
                <c:v>7.2035914869092323</c:v>
              </c:pt>
              <c:pt idx="43">
                <c:v>6.053418145081821</c:v>
              </c:pt>
              <c:pt idx="44">
                <c:v>4.3771921816033341</c:v>
              </c:pt>
              <c:pt idx="45">
                <c:v>4.1798432244609245</c:v>
              </c:pt>
              <c:pt idx="46">
                <c:v>2.7056223264320352</c:v>
              </c:pt>
              <c:pt idx="47">
                <c:v>4.2314240220161565</c:v>
              </c:pt>
              <c:pt idx="48">
                <c:v>2.8109866358969811</c:v>
              </c:pt>
              <c:pt idx="49">
                <c:v>2.3946320086690491</c:v>
              </c:pt>
              <c:pt idx="50">
                <c:v>1.5638590320335766</c:v>
              </c:pt>
              <c:pt idx="51">
                <c:v>-0.50374696432550081</c:v>
              </c:pt>
              <c:pt idx="52">
                <c:v>-1.1299630396647729</c:v>
              </c:pt>
              <c:pt idx="53">
                <c:v>-2.4493233939313654</c:v>
              </c:pt>
              <c:pt idx="54">
                <c:v>-3.5226466472201139</c:v>
              </c:pt>
              <c:pt idx="55">
                <c:v>-3.9490022711462132</c:v>
              </c:pt>
              <c:pt idx="56">
                <c:v>-3.436307201904242</c:v>
              </c:pt>
              <c:pt idx="57">
                <c:v>-2.9282879995759714</c:v>
              </c:pt>
              <c:pt idx="58">
                <c:v>-1.8830076759362697</c:v>
              </c:pt>
              <c:pt idx="59">
                <c:v>-1.3745954746757718</c:v>
              </c:pt>
              <c:pt idx="60">
                <c:v>-1.2123849590214775</c:v>
              </c:pt>
              <c:pt idx="61">
                <c:v>-1.4792571722589685</c:v>
              </c:pt>
              <c:pt idx="62">
                <c:v>-1.7832971223414376</c:v>
              </c:pt>
              <c:pt idx="63">
                <c:v>-2.1644014016849269</c:v>
              </c:pt>
              <c:pt idx="64">
                <c:v>-3.1864952076991528</c:v>
              </c:pt>
              <c:pt idx="65">
                <c:v>-2.029054241567664</c:v>
              </c:pt>
              <c:pt idx="66">
                <c:v>-0.44885692678636246</c:v>
              </c:pt>
              <c:pt idx="67">
                <c:v>-0.35447151312661163</c:v>
              </c:pt>
              <c:pt idx="68">
                <c:v>-3.2379795335330641E-2</c:v>
              </c:pt>
              <c:pt idx="69">
                <c:v>-0.90396792123742387</c:v>
              </c:pt>
              <c:pt idx="70">
                <c:v>-2.4759371574549363</c:v>
              </c:pt>
              <c:pt idx="71">
                <c:v>-2.0647377668186948</c:v>
              </c:pt>
              <c:pt idx="72">
                <c:v>-1.6690763325567417</c:v>
              </c:pt>
              <c:pt idx="73">
                <c:v>-2.9412537037583064</c:v>
              </c:pt>
              <c:pt idx="74">
                <c:v>-2.0770475990069599</c:v>
              </c:pt>
              <c:pt idx="75">
                <c:v>-4.6003426622253443</c:v>
              </c:pt>
              <c:pt idx="76">
                <c:v>-7.597836940342134</c:v>
              </c:pt>
              <c:pt idx="77">
                <c:v>-9.0107462526129609</c:v>
              </c:pt>
              <c:pt idx="78">
                <c:v>-11.998645475902407</c:v>
              </c:pt>
              <c:pt idx="79">
                <c:v>-6.8087024744203291</c:v>
              </c:pt>
              <c:pt idx="80">
                <c:v>-2.2472165250109697</c:v>
              </c:pt>
              <c:pt idx="81">
                <c:v>2.3347348391875329</c:v>
              </c:pt>
              <c:pt idx="82">
                <c:v>5.996743752743555</c:v>
              </c:pt>
              <c:pt idx="83">
                <c:v>2.9278439239654404</c:v>
              </c:pt>
              <c:pt idx="84">
                <c:v>1.0213583161863227</c:v>
              </c:pt>
              <c:pt idx="85">
                <c:v>-0.18955510845337642</c:v>
              </c:pt>
              <c:pt idx="86">
                <c:v>-1.8588552019010649</c:v>
              </c:pt>
              <c:pt idx="87">
                <c:v>-3.1224484261122143</c:v>
              </c:pt>
              <c:pt idx="88">
                <c:v>-4.2980815335176885</c:v>
              </c:pt>
              <c:pt idx="89">
                <c:v>-6.3189040178211258</c:v>
              </c:pt>
              <c:pt idx="90">
                <c:v>-6.5653162461505161</c:v>
              </c:pt>
              <c:pt idx="91">
                <c:v>-8.8911911335354432</c:v>
              </c:pt>
              <c:pt idx="92">
                <c:v>-9.8047999207693408</c:v>
              </c:pt>
              <c:pt idx="93">
                <c:v>-9.7341153186414289</c:v>
              </c:pt>
              <c:pt idx="94">
                <c:v>-9.5622954623066505</c:v>
              </c:pt>
              <c:pt idx="95">
                <c:v>-5.6495951790675605</c:v>
              </c:pt>
              <c:pt idx="96">
                <c:v>-5.0033782134164682</c:v>
              </c:pt>
              <c:pt idx="97">
                <c:v>-3.5641803632851889</c:v>
              </c:pt>
              <c:pt idx="98">
                <c:v>-1.9294136528207844</c:v>
              </c:pt>
              <c:pt idx="99">
                <c:v>2.2500474458425401E-2</c:v>
              </c:pt>
              <c:pt idx="100">
                <c:v>3.6042075725948592</c:v>
              </c:pt>
              <c:pt idx="101">
                <c:v>5.5285478955754428</c:v>
              </c:pt>
              <c:pt idx="102">
                <c:v>4.9619298495435515</c:v>
              </c:pt>
              <c:pt idx="103">
                <c:v>2.0135523450146593</c:v>
              </c:pt>
              <c:pt idx="104">
                <c:v>0.54522938141754196</c:v>
              </c:pt>
              <c:pt idx="105">
                <c:v>1.7722937088546615</c:v>
              </c:pt>
              <c:pt idx="106">
                <c:v>2.1881953065244772</c:v>
              </c:pt>
              <c:pt idx="107">
                <c:v>4.0848638646126147</c:v>
              </c:pt>
              <c:pt idx="108">
                <c:v>5.9012170819775775</c:v>
              </c:pt>
              <c:pt idx="109">
                <c:v>5.3311669847102365</c:v>
              </c:pt>
              <c:pt idx="110">
                <c:v>6.4647521545446551</c:v>
              </c:pt>
              <c:pt idx="111">
                <c:v>6.5354026182364606</c:v>
              </c:pt>
              <c:pt idx="112">
                <c:v>6.0359719615406817</c:v>
              </c:pt>
              <c:pt idx="113">
                <c:v>6.1705212151989883</c:v>
              </c:pt>
              <c:pt idx="114">
                <c:v>9.0011465666400454</c:v>
              </c:pt>
              <c:pt idx="115">
                <c:v>8.9141102878237888</c:v>
              </c:pt>
              <c:pt idx="116">
                <c:v>10.648464489281963</c:v>
              </c:pt>
              <c:pt idx="117">
                <c:v>9.4844449646662667</c:v>
              </c:pt>
              <c:pt idx="118">
                <c:v>6.7686482326110564</c:v>
              </c:pt>
              <c:pt idx="119">
                <c:v>7.602005612392901</c:v>
              </c:pt>
              <c:pt idx="120">
                <c:v>7.6513438126626312</c:v>
              </c:pt>
              <c:pt idx="121">
                <c:v>8.991020997852786</c:v>
              </c:pt>
              <c:pt idx="122">
                <c:v>9.6903074800758873</c:v>
              </c:pt>
              <c:pt idx="123">
                <c:v>8.049400144049244</c:v>
              </c:pt>
              <c:pt idx="124">
                <c:v>9.1522587097678354</c:v>
              </c:pt>
              <c:pt idx="125">
                <c:v>6.6357185967218726</c:v>
              </c:pt>
              <c:pt idx="126">
                <c:v>6.0391097054825309</c:v>
              </c:pt>
              <c:pt idx="127">
                <c:v>7.9284038104253938</c:v>
              </c:pt>
              <c:pt idx="128">
                <c:v>4.1954825745829254</c:v>
              </c:pt>
            </c:numLit>
          </c:val>
          <c:smooth val="0"/>
          <c:extLst>
            <c:ext xmlns:c16="http://schemas.microsoft.com/office/drawing/2014/chart" uri="{C3380CC4-5D6E-409C-BE32-E72D297353CC}">
              <c16:uniqueId val="{00000000-7D23-4299-B666-928C8A7E96F6}"/>
            </c:ext>
          </c:extLst>
        </c:ser>
        <c:ser>
          <c:idx val="1"/>
          <c:order val="1"/>
          <c:tx>
            <c:v>Índice de preços da habitação em termos reais, mm 4 trimestres, tvh</c:v>
          </c:tx>
          <c:spPr>
            <a:ln w="28575">
              <a:solidFill>
                <a:srgbClr val="00467A"/>
              </a:solidFill>
            </a:ln>
          </c:spPr>
          <c:marker>
            <c:symbol val="none"/>
          </c:marker>
          <c:cat>
            <c:strLit>
              <c:ptCount val="12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strLit>
          </c:cat>
          <c:val>
            <c:numLit>
              <c:formatCode>General</c:formatCode>
              <c:ptCount val="129"/>
              <c:pt idx="3" formatCode="#,##0.00">
                <c:v>4.733217643173333</c:v>
              </c:pt>
              <c:pt idx="4" formatCode="#,##0.00">
                <c:v>4.2016397335560498</c:v>
              </c:pt>
              <c:pt idx="5" formatCode="#,##0.00">
                <c:v>4.3057517684055284</c:v>
              </c:pt>
              <c:pt idx="6" formatCode="#,##0.00">
                <c:v>3.3674363045857376</c:v>
              </c:pt>
              <c:pt idx="7" formatCode="#,##0.00">
                <c:v>3.1056924410094666</c:v>
              </c:pt>
              <c:pt idx="8" formatCode="#,##0.00">
                <c:v>3.7928166760560202</c:v>
              </c:pt>
              <c:pt idx="9" formatCode="#,##0.00">
                <c:v>4.5647441640295625</c:v>
              </c:pt>
              <c:pt idx="10" formatCode="#,##0.00">
                <c:v>5.715715319124115</c:v>
              </c:pt>
              <c:pt idx="11" formatCode="#,##0.00">
                <c:v>6.759118855227058</c:v>
              </c:pt>
              <c:pt idx="12" formatCode="#,##0.00">
                <c:v>6.4787058096139134</c:v>
              </c:pt>
              <c:pt idx="13" formatCode="#,##0.00">
                <c:v>5.8369784673320027</c:v>
              </c:pt>
              <c:pt idx="14" formatCode="#,##0.00">
                <c:v>4.7886602450316218</c:v>
              </c:pt>
              <c:pt idx="15" formatCode="#,##0.00">
                <c:v>3.0039026466738932</c:v>
              </c:pt>
              <c:pt idx="16" formatCode="#,##0.00">
                <c:v>0.77239739452521405</c:v>
              </c:pt>
              <c:pt idx="17" formatCode="#,##0.00">
                <c:v>-1.9386857110326474</c:v>
              </c:pt>
              <c:pt idx="18" formatCode="#,##0.00">
                <c:v>-3.9790450816489624</c:v>
              </c:pt>
              <c:pt idx="19" formatCode="#,##0.00">
                <c:v>-5.2503199502879454</c:v>
              </c:pt>
              <c:pt idx="20" formatCode="#,##0.00">
                <c:v>-5.3591460381897633</c:v>
              </c:pt>
              <c:pt idx="21" formatCode="#,##0.00">
                <c:v>-4.9754758216005541</c:v>
              </c:pt>
              <c:pt idx="22" formatCode="#,##0.00">
                <c:v>-4.2057841411085661</c:v>
              </c:pt>
              <c:pt idx="23" formatCode="#,##0.00">
                <c:v>-3.1784781590020543</c:v>
              </c:pt>
              <c:pt idx="24" formatCode="#,##0.00">
                <c:v>-2.7933903456519715</c:v>
              </c:pt>
              <c:pt idx="25" formatCode="#,##0.00">
                <c:v>-2.2629841947905049</c:v>
              </c:pt>
              <c:pt idx="26" formatCode="#,##0.00">
                <c:v>-2.2106800500950357</c:v>
              </c:pt>
              <c:pt idx="27" formatCode="#,##0.00">
                <c:v>-2.6147183658492708</c:v>
              </c:pt>
              <c:pt idx="28" formatCode="#,##0.00">
                <c:v>-2.2719040166758191</c:v>
              </c:pt>
              <c:pt idx="29" formatCode="#,##0.00">
                <c:v>-1.8742725999060923</c:v>
              </c:pt>
              <c:pt idx="30" formatCode="#,##0.00">
                <c:v>-1.6606664353790137</c:v>
              </c:pt>
              <c:pt idx="31" formatCode="#,##0.00">
                <c:v>-1.189974915496407</c:v>
              </c:pt>
              <c:pt idx="32" formatCode="#,##0.00">
                <c:v>-1.0879933758001101</c:v>
              </c:pt>
              <c:pt idx="33" formatCode="#,##0.00">
                <c:v>-0.96068886064496439</c:v>
              </c:pt>
              <c:pt idx="34" formatCode="#,##0.00">
                <c:v>-0.15494319740574269</c:v>
              </c:pt>
              <c:pt idx="35" formatCode="#,##0.00">
                <c:v>0.57113910594443951</c:v>
              </c:pt>
              <c:pt idx="36" formatCode="#,##0.00">
                <c:v>1.1734097105008203</c:v>
              </c:pt>
              <c:pt idx="37" formatCode="#,##0.00">
                <c:v>1.6383017923184582</c:v>
              </c:pt>
              <c:pt idx="38" formatCode="#,##0.00">
                <c:v>1.6913767574138205</c:v>
              </c:pt>
              <c:pt idx="39" formatCode="#,##0.00">
                <c:v>1.9524502982542344</c:v>
              </c:pt>
              <c:pt idx="40" formatCode="#,##0.00">
                <c:v>3.0127204149794125</c:v>
              </c:pt>
              <c:pt idx="41" formatCode="#,##0.00">
                <c:v>4.1709224716855715</c:v>
              </c:pt>
              <c:pt idx="42" formatCode="#,##0.00">
                <c:v>5.52714173863626</c:v>
              </c:pt>
              <c:pt idx="43" formatCode="#,##0.00">
                <c:v>6.3317367739478669</c:v>
              </c:pt>
              <c:pt idx="44" formatCode="#,##0.00">
                <c:v>5.9596384605956132</c:v>
              </c:pt>
              <c:pt idx="45" formatCode="#,##0.00">
                <c:v>5.4284228630890823</c:v>
              </c:pt>
              <c:pt idx="46" formatCode="#,##0.00">
                <c:v>4.3052282063909217</c:v>
              </c:pt>
              <c:pt idx="47" formatCode="#,##0.00">
                <c:v>3.8687426083282759</c:v>
              </c:pt>
              <c:pt idx="48" formatCode="#,##0.00">
                <c:v>3.4765601122297625</c:v>
              </c:pt>
              <c:pt idx="49" formatCode="#,##0.00">
                <c:v>3.0321438420333209</c:v>
              </c:pt>
              <c:pt idx="50" formatCode="#,##0.00">
                <c:v>2.7415843724330529</c:v>
              </c:pt>
              <c:pt idx="51" formatCode="#,##0.00">
                <c:v>1.5526702151938565</c:v>
              </c:pt>
              <c:pt idx="52" formatCode="#,##0.00">
                <c:v>0.56733717695189512</c:v>
              </c:pt>
              <c:pt idx="53" formatCode="#,##0.00">
                <c:v>-0.63957526532544762</c:v>
              </c:pt>
              <c:pt idx="54" formatCode="#,##0.00">
                <c:v>-1.9011276989232613</c:v>
              </c:pt>
              <c:pt idx="55" formatCode="#,##0.00">
                <c:v>-2.7613793207564754</c:v>
              </c:pt>
              <c:pt idx="56" formatCode="#,##0.00">
                <c:v>-3.3379052360279502</c:v>
              </c:pt>
              <c:pt idx="57" formatCode="#,##0.00">
                <c:v>-3.4616187555576232</c:v>
              </c:pt>
              <c:pt idx="58" formatCode="#,##0.00">
                <c:v>-3.0584454977504123</c:v>
              </c:pt>
              <c:pt idx="59" formatCode="#,##0.00">
                <c:v>-2.4157776215119497</c:v>
              </c:pt>
              <c:pt idx="60" formatCode="#,##0.00">
                <c:v>-1.8558784056090332</c:v>
              </c:pt>
              <c:pt idx="61" formatCode="#,##0.00">
                <c:v>-1.4882573240694512</c:v>
              </c:pt>
              <c:pt idx="62" formatCode="#,##0.00">
                <c:v>-1.4615928796027191</c:v>
              </c:pt>
              <c:pt idx="63" formatCode="#,##0.00">
                <c:v>-1.6583688537191108</c:v>
              </c:pt>
              <c:pt idx="64" formatCode="#,##0.00">
                <c:v>-2.1519602887449309</c:v>
              </c:pt>
              <c:pt idx="65" formatCode="#,##0.00">
                <c:v>-2.2909177020551255</c:v>
              </c:pt>
              <c:pt idx="66" formatCode="#,##0.00">
                <c:v>-1.9626283118871868</c:v>
              </c:pt>
              <c:pt idx="67" formatCode="#,##0.00">
                <c:v>-1.5135971531637864</c:v>
              </c:pt>
              <c:pt idx="68" formatCode="#,##0.00">
                <c:v>-0.7218778967293531</c:v>
              </c:pt>
              <c:pt idx="69" formatCode="#,##0.00">
                <c:v>-0.43516451244319398</c:v>
              </c:pt>
              <c:pt idx="70" formatCode="#,##0.00">
                <c:v>-0.94505867201378635</c:v>
              </c:pt>
              <c:pt idx="71" formatCode="#,##0.00">
                <c:v>-1.3738276774898992</c:v>
              </c:pt>
              <c:pt idx="72" formatCode="#,##0.00">
                <c:v>-1.7805207846478908</c:v>
              </c:pt>
              <c:pt idx="73" formatCode="#,##0.00">
                <c:v>-2.2870902521134298</c:v>
              </c:pt>
              <c:pt idx="74" formatCode="#,##0.00">
                <c:v>-2.1871133905121241</c:v>
              </c:pt>
              <c:pt idx="75" formatCode="#,##0.00">
                <c:v>-2.8182111828431005</c:v>
              </c:pt>
              <c:pt idx="76" formatCode="#,##0.00">
                <c:v>-4.297545224168104</c:v>
              </c:pt>
              <c:pt idx="77" formatCode="#,##0.00">
                <c:v>-5.8008670742522526</c:v>
              </c:pt>
              <c:pt idx="78" formatCode="#,##0.00">
                <c:v>-8.2804106810516913</c:v>
              </c:pt>
              <c:pt idx="79" formatCode="#,##0.00">
                <c:v>-8.8627456595804972</c:v>
              </c:pt>
              <c:pt idx="80" formatCode="#,##0.00">
                <c:v>-7.6029099933571302</c:v>
              </c:pt>
              <c:pt idx="81" formatCode="#,##0.00">
                <c:v>-4.8736870563972587</c:v>
              </c:pt>
              <c:pt idx="82" formatCode="#,##0.00">
                <c:v>-0.36168954261265185</c:v>
              </c:pt>
              <c:pt idx="83" formatCode="#,##0.00">
                <c:v>2.1859462400704217</c:v>
              </c:pt>
              <c:pt idx="84" formatCode="#,##0.00">
                <c:v>3.0421921738448248</c:v>
              </c:pt>
              <c:pt idx="85" formatCode="#,##0.00">
                <c:v>2.3927485155260513</c:v>
              </c:pt>
              <c:pt idx="86" formatCode="#,##0.00">
                <c:v>0.45633565836421042</c:v>
              </c:pt>
              <c:pt idx="87" formatCode="#,##0.00">
                <c:v>-1.0470029998146941</c:v>
              </c:pt>
              <c:pt idx="88" formatCode="#,##0.00">
                <c:v>-2.3666540667815639</c:v>
              </c:pt>
              <c:pt idx="89" formatCode="#,##0.00">
                <c:v>-3.8950933129115413</c:v>
              </c:pt>
              <c:pt idx="90" formatCode="#,##0.00">
                <c:v>-5.0682403380610737</c:v>
              </c:pt>
              <c:pt idx="91" formatCode="#,##0.00">
                <c:v>-6.5034909939463432</c:v>
              </c:pt>
              <c:pt idx="92" formatCode="#,##0.00">
                <c:v>-7.8720429743782034</c:v>
              </c:pt>
              <c:pt idx="93" formatCode="#,##0.00">
                <c:v>-8.7270833787285653</c:v>
              </c:pt>
              <c:pt idx="94" formatCode="#,##0.00">
                <c:v>-9.4933256888271131</c:v>
              </c:pt>
              <c:pt idx="95" formatCode="#,##0.00">
                <c:v>-8.7299652049851062</c:v>
              </c:pt>
              <c:pt idx="96" formatCode="#,##0.00">
                <c:v>-7.5544450075470309</c:v>
              </c:pt>
              <c:pt idx="97" formatCode="#,##0.00">
                <c:v>-6.0157684737905015</c:v>
              </c:pt>
              <c:pt idx="98" formatCode="#,##0.00">
                <c:v>-4.0686335355095906</c:v>
              </c:pt>
              <c:pt idx="99" formatCode="#,##0.00">
                <c:v>-2.6388733586684339</c:v>
              </c:pt>
              <c:pt idx="100" formatCode="#,##0.00">
                <c:v>-0.49420447959103342</c:v>
              </c:pt>
              <c:pt idx="101" formatCode="#,##0.00">
                <c:v>1.7750985393202683</c:v>
              </c:pt>
              <c:pt idx="102" formatCode="#,##0.00">
                <c:v>3.5062300157879775</c:v>
              </c:pt>
              <c:pt idx="103" formatCode="#,##0.00">
                <c:v>4.0131680762760595</c:v>
              </c:pt>
              <c:pt idx="104" formatCode="#,##0.00">
                <c:v>3.2272793905408435</c:v>
              </c:pt>
              <c:pt idx="105" formatCode="#,##0.00">
                <c:v>2.2980390011555727</c:v>
              </c:pt>
              <c:pt idx="106" formatCode="#,##0.00">
                <c:v>1.6306051827201316</c:v>
              </c:pt>
              <c:pt idx="107" formatCode="#,##0.00">
                <c:v>2.1499313543075687</c:v>
              </c:pt>
              <c:pt idx="108" formatCode="#,##0.00">
                <c:v>3.4818259722106575</c:v>
              </c:pt>
              <c:pt idx="109" formatCode="#,##0.00">
                <c:v>4.3791875835552645</c:v>
              </c:pt>
              <c:pt idx="110" formatCode="#,##0.00">
                <c:v>5.4512059444427905</c:v>
              </c:pt>
              <c:pt idx="111" formatCode="#,##0.00">
                <c:v>6.0613257869658952</c:v>
              </c:pt>
              <c:pt idx="112" formatCode="#,##0.00">
                <c:v>6.0934008809441451</c:v>
              </c:pt>
              <c:pt idx="113" formatCode="#,##0.00">
                <c:v>6.298874771056532</c:v>
              </c:pt>
              <c:pt idx="114" formatCode="#,##0.00">
                <c:v>6.9504898236160386</c:v>
              </c:pt>
              <c:pt idx="115" formatCode="#,##0.00">
                <c:v>7.5521707409262717</c:v>
              </c:pt>
              <c:pt idx="116" formatCode="#,##0.00">
                <c:v>8.7052799900385622</c:v>
              </c:pt>
              <c:pt idx="117" formatCode="#,##0.00">
                <c:v>9.5168303577404885</c:v>
              </c:pt>
              <c:pt idx="118" formatCode="#,##0.00">
                <c:v>8.9234972749073336</c:v>
              </c:pt>
              <c:pt idx="119" formatCode="#,##0.00">
                <c:v>8.5835692953528735</c:v>
              </c:pt>
              <c:pt idx="120" formatCode="#,##0.00">
                <c:v>7.8578929414201895</c:v>
              </c:pt>
              <c:pt idx="121" formatCode="#,##0.00">
                <c:v>7.767574788788707</c:v>
              </c:pt>
              <c:pt idx="122" formatCode="#,##0.00">
                <c:v>8.4982698774310563</c:v>
              </c:pt>
              <c:pt idx="123" formatCode="#,##0.00">
                <c:v>8.596815078350545</c:v>
              </c:pt>
              <c:pt idx="124" formatCode="#,##0.00">
                <c:v>8.9678915186407977</c:v>
              </c:pt>
              <c:pt idx="125" formatCode="#,##0.00">
                <c:v>8.3580874732241455</c:v>
              </c:pt>
              <c:pt idx="126" formatCode="#,##0.00">
                <c:v>7.4448686705245422</c:v>
              </c:pt>
              <c:pt idx="127" formatCode="#,##0.00">
                <c:v>7.4254771241712803</c:v>
              </c:pt>
              <c:pt idx="128" formatCode="#,##0.00">
                <c:v>6.1779236389465808</c:v>
              </c:pt>
            </c:numLit>
          </c:val>
          <c:smooth val="0"/>
          <c:extLst>
            <c:ext xmlns:c16="http://schemas.microsoft.com/office/drawing/2014/chart" uri="{C3380CC4-5D6E-409C-BE32-E72D297353CC}">
              <c16:uniqueId val="{00000001-7D23-4299-B666-928C8A7E96F6}"/>
            </c:ext>
          </c:extLst>
        </c:ser>
        <c:ser>
          <c:idx val="2"/>
          <c:order val="2"/>
          <c:spPr>
            <a:ln w="28575">
              <a:solidFill>
                <a:schemeClr val="tx1"/>
              </a:solidFill>
            </a:ln>
          </c:spPr>
          <c:marker>
            <c:symbol val="none"/>
          </c:marker>
          <c:cat>
            <c:strLit>
              <c:ptCount val="12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strLit>
          </c:cat>
          <c:val>
            <c:numLit>
              <c:formatCode>#,##0.00</c:formatCode>
              <c:ptCount val="1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Lit>
          </c:val>
          <c:smooth val="0"/>
          <c:extLst>
            <c:ext xmlns:c16="http://schemas.microsoft.com/office/drawing/2014/chart" uri="{C3380CC4-5D6E-409C-BE32-E72D297353CC}">
              <c16:uniqueId val="{00000002-7D23-4299-B666-928C8A7E96F6}"/>
            </c:ext>
          </c:extLst>
        </c:ser>
        <c:dLbls>
          <c:showLegendKey val="0"/>
          <c:showVal val="0"/>
          <c:showCatName val="0"/>
          <c:showSerName val="0"/>
          <c:showPercent val="0"/>
          <c:showBubbleSize val="0"/>
        </c:dLbls>
        <c:marker val="1"/>
        <c:smooth val="0"/>
        <c:axId val="807857360"/>
        <c:axId val="807854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7D23-4299-B666-928C8A7E96F6}"/>
            </c:ext>
          </c:extLst>
        </c:ser>
        <c:dLbls>
          <c:showLegendKey val="0"/>
          <c:showVal val="0"/>
          <c:showCatName val="0"/>
          <c:showSerName val="0"/>
          <c:showPercent val="0"/>
          <c:showBubbleSize val="0"/>
        </c:dLbls>
        <c:axId val="807857360"/>
        <c:axId val="807854224"/>
      </c:scatterChart>
      <c:catAx>
        <c:axId val="8078573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54224"/>
        <c:crossesAt val="-100"/>
        <c:auto val="1"/>
        <c:lblAlgn val="ctr"/>
        <c:lblOffset val="100"/>
        <c:tickLblSkip val="4"/>
        <c:tickMarkSkip val="4"/>
        <c:noMultiLvlLbl val="0"/>
      </c:catAx>
      <c:valAx>
        <c:axId val="80785422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57360"/>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strLit>
          </c:cat>
          <c:val>
            <c:numLit>
              <c:formatCode>#,##0.00</c:formatCode>
              <c:ptCount val="82"/>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155.13135744109914</c:v>
              </c:pt>
              <c:pt idx="34">
                <c:v>154.34008203014875</c:v>
              </c:pt>
              <c:pt idx="35">
                <c:v>156.73137643589797</c:v>
              </c:pt>
              <c:pt idx="36">
                <c:v>154.2450674796269</c:v>
              </c:pt>
              <c:pt idx="37">
                <c:v>156.39688514252774</c:v>
              </c:pt>
              <c:pt idx="38">
                <c:v>158.69985748842566</c:v>
              </c:pt>
              <c:pt idx="39">
                <c:v>150.65522445592597</c:v>
              </c:pt>
              <c:pt idx="40">
                <c:v>150.58431138975254</c:v>
              </c:pt>
              <c:pt idx="41">
                <c:v>149.87964125584372</c:v>
              </c:pt>
              <c:pt idx="42">
                <c:v>143.70615571081774</c:v>
              </c:pt>
              <c:pt idx="43">
                <c:v>140.31370067933022</c:v>
              </c:pt>
              <c:pt idx="44">
                <c:v>135.01007180894217</c:v>
              </c:pt>
              <c:pt idx="45">
                <c:v>131.31034907801504</c:v>
              </c:pt>
              <c:pt idx="46">
                <c:v>130.65289328303953</c:v>
              </c:pt>
              <c:pt idx="47">
                <c:v>128.08117025667559</c:v>
              </c:pt>
              <c:pt idx="48">
                <c:v>122.51209689888928</c:v>
              </c:pt>
              <c:pt idx="49">
                <c:v>118.91825709608368</c:v>
              </c:pt>
              <c:pt idx="50">
                <c:v>117.5525043625917</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95.244491628083864</c:v>
              </c:pt>
              <c:pt idx="62">
                <c:v>95.446201204263019</c:v>
              </c:pt>
              <c:pt idx="63">
                <c:v>94.236816185536682</c:v>
              </c:pt>
              <c:pt idx="64">
                <c:v>95.482582131849142</c:v>
              </c:pt>
              <c:pt idx="65">
                <c:v>94.434119551287509</c:v>
              </c:pt>
              <c:pt idx="66">
                <c:v>93.568043784335188</c:v>
              </c:pt>
              <c:pt idx="67">
                <c:v>93.960597676816676</c:v>
              </c:pt>
              <c:pt idx="68">
                <c:v>92.45900794362835</c:v>
              </c:pt>
              <c:pt idx="69">
                <c:v>92.474320143160952</c:v>
              </c:pt>
              <c:pt idx="70">
                <c:v>89.058428383687016</c:v>
              </c:pt>
              <c:pt idx="71">
                <c:v>89.487132797663719</c:v>
              </c:pt>
              <c:pt idx="72">
                <c:v>88.975000150302762</c:v>
              </c:pt>
              <c:pt idx="73">
                <c:v>87.781270692260321</c:v>
              </c:pt>
              <c:pt idx="74">
                <c:v>88.0772416211896</c:v>
              </c:pt>
              <c:pt idx="75">
                <c:v>87.840756127728838</c:v>
              </c:pt>
              <c:pt idx="76">
                <c:v>87.113689777912356</c:v>
              </c:pt>
              <c:pt idx="77">
                <c:v>86.419526939073705</c:v>
              </c:pt>
              <c:pt idx="78">
                <c:v>84.648426327525414</c:v>
              </c:pt>
              <c:pt idx="79">
                <c:v>85.197421550347357</c:v>
              </c:pt>
              <c:pt idx="80">
                <c:v>84.855645100091266</c:v>
              </c:pt>
              <c:pt idx="81">
                <c:v>83.626297093838303</c:v>
              </c:pt>
            </c:numLit>
          </c:val>
          <c:extLst>
            <c:ext xmlns:c16="http://schemas.microsoft.com/office/drawing/2014/chart" uri="{C3380CC4-5D6E-409C-BE32-E72D297353CC}">
              <c16:uniqueId val="{00000000-DD76-479D-BB0C-3F2594CDBE6B}"/>
            </c:ext>
          </c:extLst>
        </c:ser>
        <c:dLbls>
          <c:showLegendKey val="0"/>
          <c:showVal val="0"/>
          <c:showCatName val="0"/>
          <c:showSerName val="0"/>
          <c:showPercent val="0"/>
          <c:showBubbleSize val="0"/>
        </c:dLbls>
        <c:gapWidth val="54"/>
        <c:overlap val="50"/>
        <c:axId val="807864024"/>
        <c:axId val="80786441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strLit>
          </c:cat>
          <c:val>
            <c:numLit>
              <c:formatCode>General</c:formatCode>
              <c:ptCount val="82"/>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155.57087115234071</c:v>
              </c:pt>
              <c:pt idx="34" formatCode="#,##0.00">
                <c:v>154.48504540570462</c:v>
              </c:pt>
              <c:pt idx="35" formatCode="#,##0.00">
                <c:v>154.78276646403992</c:v>
              </c:pt>
              <c:pt idx="36" formatCode="#,##0.00">
                <c:v>155.1119708466932</c:v>
              </c:pt>
              <c:pt idx="37" formatCode="#,##0.00">
                <c:v>155.42835277205032</c:v>
              </c:pt>
              <c:pt idx="38" formatCode="#,##0.00">
                <c:v>156.51829663661957</c:v>
              </c:pt>
              <c:pt idx="39" formatCode="#,##0.00">
                <c:v>154.99925864162657</c:v>
              </c:pt>
              <c:pt idx="40" formatCode="#,##0.00">
                <c:v>154.08406961915796</c:v>
              </c:pt>
              <c:pt idx="41" formatCode="#,##0.00">
                <c:v>152.45475864748698</c:v>
              </c:pt>
              <c:pt idx="42" formatCode="#,##0.00">
                <c:v>148.70633320308499</c:v>
              </c:pt>
              <c:pt idx="43" formatCode="#,##0.00">
                <c:v>146.12095225893603</c:v>
              </c:pt>
              <c:pt idx="44" formatCode="#,##0.00">
                <c:v>142.22739236373346</c:v>
              </c:pt>
              <c:pt idx="45" formatCode="#,##0.00">
                <c:v>137.5850693192763</c:v>
              </c:pt>
              <c:pt idx="46" formatCode="#,##0.00">
                <c:v>134.32175371233177</c:v>
              </c:pt>
              <c:pt idx="47" formatCode="#,##0.00">
                <c:v>131.2636211066681</c:v>
              </c:pt>
              <c:pt idx="48" formatCode="#,##0.00">
                <c:v>128.13912737915484</c:v>
              </c:pt>
              <c:pt idx="49" formatCode="#,##0.00">
                <c:v>125.04110438367202</c:v>
              </c:pt>
              <c:pt idx="50" formatCode="#,##0.00">
                <c:v>121.76600715356007</c:v>
              </c:pt>
              <c:pt idx="51" formatCode="#,##0.00">
                <c:v>118.66804546288763</c:v>
              </c:pt>
              <c:pt idx="52" formatCode="#,##0.00">
                <c:v>115.97073104793449</c:v>
              </c:pt>
              <c:pt idx="53" formatCode="#,##0.00">
                <c:v>114.30754728835461</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97.773446748130056</c:v>
              </c:pt>
              <c:pt idx="62" formatCode="#,##0.00">
                <c:v>96.398369713390991</c:v>
              </c:pt>
              <c:pt idx="63" formatCode="#,##0.00">
                <c:v>95.254325747268922</c:v>
              </c:pt>
              <c:pt idx="64" formatCode="#,##0.00">
                <c:v>95.102522787433173</c:v>
              </c:pt>
              <c:pt idx="65" formatCode="#,##0.00">
                <c:v>94.899929768234088</c:v>
              </c:pt>
              <c:pt idx="66" formatCode="#,##0.00">
                <c:v>94.430390413252127</c:v>
              </c:pt>
              <c:pt idx="67" formatCode="#,##0.00">
                <c:v>94.361335786072132</c:v>
              </c:pt>
              <c:pt idx="68" formatCode="#,##0.00">
                <c:v>93.605442239016938</c:v>
              </c:pt>
              <c:pt idx="69" formatCode="#,##0.00">
                <c:v>93.115492386985295</c:v>
              </c:pt>
              <c:pt idx="70" formatCode="#,##0.00">
                <c:v>91.988088536823255</c:v>
              </c:pt>
              <c:pt idx="71" formatCode="#,##0.00">
                <c:v>90.869722317034999</c:v>
              </c:pt>
              <c:pt idx="72" formatCode="#,##0.00">
                <c:v>89.998720368703616</c:v>
              </c:pt>
              <c:pt idx="73" formatCode="#,##0.00">
                <c:v>88.825458005978447</c:v>
              </c:pt>
              <c:pt idx="74" formatCode="#,##0.00">
                <c:v>88.580161315354104</c:v>
              </c:pt>
              <c:pt idx="75" formatCode="#,##0.00">
                <c:v>88.168567147870391</c:v>
              </c:pt>
              <c:pt idx="76" formatCode="#,##0.00">
                <c:v>87.703239554772779</c:v>
              </c:pt>
              <c:pt idx="77" formatCode="#,##0.00">
                <c:v>87.362803616476114</c:v>
              </c:pt>
              <c:pt idx="78" formatCode="#,##0.00">
                <c:v>86.505599793060071</c:v>
              </c:pt>
              <c:pt idx="79" formatCode="#,##0.00">
                <c:v>85.844766148714712</c:v>
              </c:pt>
              <c:pt idx="80" formatCode="#,##0.00">
                <c:v>85.280254979259439</c:v>
              </c:pt>
              <c:pt idx="81" formatCode="#,##0.00">
                <c:v>84.581947517950582</c:v>
              </c:pt>
            </c:numLit>
          </c:val>
          <c:smooth val="0"/>
          <c:extLst>
            <c:ext xmlns:c16="http://schemas.microsoft.com/office/drawing/2014/chart" uri="{C3380CC4-5D6E-409C-BE32-E72D297353CC}">
              <c16:uniqueId val="{00000001-DD76-479D-BB0C-3F2594CDBE6B}"/>
            </c:ext>
          </c:extLst>
        </c:ser>
        <c:dLbls>
          <c:showLegendKey val="0"/>
          <c:showVal val="0"/>
          <c:showCatName val="0"/>
          <c:showSerName val="0"/>
          <c:showPercent val="0"/>
          <c:showBubbleSize val="0"/>
        </c:dLbls>
        <c:marker val="1"/>
        <c:smooth val="0"/>
        <c:axId val="807864024"/>
        <c:axId val="807864416"/>
      </c:lineChart>
      <c:catAx>
        <c:axId val="8078640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64416"/>
        <c:crossesAt val="0"/>
        <c:auto val="1"/>
        <c:lblAlgn val="ctr"/>
        <c:lblOffset val="100"/>
        <c:tickLblSkip val="4"/>
        <c:tickMarkSkip val="4"/>
        <c:noMultiLvlLbl val="0"/>
      </c:catAx>
      <c:valAx>
        <c:axId val="807864416"/>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640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7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strLit>
          </c:cat>
          <c:val>
            <c:numLit>
              <c:formatCode>#,##0.00</c:formatCode>
              <c:ptCount val="7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2.5647102091097729</c:v>
              </c:pt>
              <c:pt idx="73">
                <c:v>2.5029621171526375</c:v>
              </c:pt>
            </c:numLit>
          </c:val>
          <c:smooth val="0"/>
          <c:extLst>
            <c:ext xmlns:c16="http://schemas.microsoft.com/office/drawing/2014/chart" uri="{C3380CC4-5D6E-409C-BE32-E72D297353CC}">
              <c16:uniqueId val="{00000000-F36C-4510-972F-C7801847614F}"/>
            </c:ext>
          </c:extLst>
        </c:ser>
        <c:dLbls>
          <c:showLegendKey val="0"/>
          <c:showVal val="0"/>
          <c:showCatName val="0"/>
          <c:showSerName val="0"/>
          <c:showPercent val="0"/>
          <c:showBubbleSize val="0"/>
        </c:dLbls>
        <c:marker val="1"/>
        <c:smooth val="0"/>
        <c:axId val="807865200"/>
        <c:axId val="807853048"/>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F36C-4510-972F-C7801847614F}"/>
            </c:ext>
          </c:extLst>
        </c:ser>
        <c:dLbls>
          <c:showLegendKey val="0"/>
          <c:showVal val="0"/>
          <c:showCatName val="0"/>
          <c:showSerName val="0"/>
          <c:showPercent val="0"/>
          <c:showBubbleSize val="0"/>
        </c:dLbls>
        <c:axId val="807865200"/>
        <c:axId val="807853048"/>
      </c:scatterChart>
      <c:catAx>
        <c:axId val="8078652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53048"/>
        <c:crossesAt val="-15"/>
        <c:auto val="1"/>
        <c:lblAlgn val="ctr"/>
        <c:lblOffset val="100"/>
        <c:tickLblSkip val="2"/>
        <c:tickMarkSkip val="2"/>
        <c:noMultiLvlLbl val="0"/>
      </c:catAx>
      <c:valAx>
        <c:axId val="807853048"/>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652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#,##0.00</c:formatCode>
              <c:ptCount val="174"/>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-2.0513677991102099</c:v>
              </c:pt>
              <c:pt idx="165">
                <c:v>-1.3661442170312199</c:v>
              </c:pt>
              <c:pt idx="166">
                <c:v>-1.0118898187005385</c:v>
              </c:pt>
              <c:pt idx="167">
                <c:v>-1.3087434971029666</c:v>
              </c:pt>
              <c:pt idx="168">
                <c:v>-0.43248231726677488</c:v>
              </c:pt>
              <c:pt idx="169">
                <c:v>1.6235925544413305</c:v>
              </c:pt>
              <c:pt idx="170">
                <c:v>2.5700071558808304</c:v>
              </c:pt>
              <c:pt idx="171">
                <c:v>4.7836527474602235</c:v>
              </c:pt>
              <c:pt idx="172">
                <c:v>4.165174027569833</c:v>
              </c:pt>
              <c:pt idx="173">
                <c:v>2.8796727064946026</c:v>
              </c:pt>
            </c:numLit>
          </c:val>
          <c:smooth val="0"/>
          <c:extLst>
            <c:ext xmlns:c16="http://schemas.microsoft.com/office/drawing/2014/chart" uri="{C3380CC4-5D6E-409C-BE32-E72D297353CC}">
              <c16:uniqueId val="{00000000-4BA7-4BF3-9081-AABF3368B367}"/>
            </c:ext>
          </c:extLst>
        </c:ser>
        <c:ser>
          <c:idx val="1"/>
          <c:order val="1"/>
          <c:tx>
            <c:v>Crédito bancário em termos reais ao setor privado não financeiro, mm 4 trimestres, tvh</c:v>
          </c:tx>
          <c:spPr>
            <a:ln w="28575">
              <a:solidFill>
                <a:srgbClr val="00467A"/>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General</c:formatCode>
              <c:ptCount val="174"/>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2.1878791197504484</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-4.190383614393653</c:v>
              </c:pt>
              <c:pt idx="161" formatCode="#,##0.00">
                <c:v>-3.5417795866984392</c:v>
              </c:pt>
              <c:pt idx="162" formatCode="#,##0.00">
                <c:v>-2.961542368197243</c:v>
              </c:pt>
              <c:pt idx="163" formatCode="#,##0.00">
                <c:v>-2.3947465446662193</c:v>
              </c:pt>
              <c:pt idx="164" formatCode="#,##0.00">
                <c:v>-2.1906614552838874</c:v>
              </c:pt>
              <c:pt idx="165" formatCode="#,##0.00">
                <c:v>-1.9291450244463846</c:v>
              </c:pt>
              <c:pt idx="166" formatCode="#,##0.00">
                <c:v>-1.5978139507038236</c:v>
              </c:pt>
              <c:pt idx="167" formatCode="#,##0.00">
                <c:v>-1.4376762831401066</c:v>
              </c:pt>
              <c:pt idx="168" formatCode="#,##0.00">
                <c:v>-1.0292640631723344</c:v>
              </c:pt>
              <c:pt idx="169" formatCode="#,##0.00">
                <c:v>9.1705128185679996E-2</c:v>
              </c:pt>
              <c:pt idx="170" formatCode="#,##0.00">
                <c:v>1.3845197790023605</c:v>
              </c:pt>
              <c:pt idx="171" formatCode="#,##0.00">
                <c:v>3.3279979328792848</c:v>
              </c:pt>
              <c:pt idx="172" formatCode="#,##0.00">
                <c:v>4.9204694825832007</c:v>
              </c:pt>
              <c:pt idx="173" formatCode="#,##0.00">
                <c:v>4.8381467369325293</c:v>
              </c:pt>
            </c:numLit>
          </c:val>
          <c:smooth val="0"/>
          <c:extLst>
            <c:ext xmlns:c16="http://schemas.microsoft.com/office/drawing/2014/chart" uri="{C3380CC4-5D6E-409C-BE32-E72D297353CC}">
              <c16:uniqueId val="{00000001-4BA7-4BF3-9081-AABF3368B367}"/>
            </c:ext>
          </c:extLst>
        </c:ser>
        <c:ser>
          <c:idx val="2"/>
          <c:order val="2"/>
          <c:spPr>
            <a:ln w="28575">
              <a:solidFill>
                <a:schemeClr val="tx1"/>
              </a:solidFill>
            </a:ln>
          </c:spPr>
          <c:marker>
            <c:symbol val="none"/>
          </c:marker>
          <c:cat>
            <c:strLit>
              <c:ptCount val="17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strLit>
          </c:cat>
          <c:val>
            <c:numLit>
              <c:formatCode>#,##0.00</c:formatCode>
              <c:ptCount val="1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numLit>
          </c:val>
          <c:smooth val="0"/>
          <c:extLst>
            <c:ext xmlns:c16="http://schemas.microsoft.com/office/drawing/2014/chart" uri="{C3380CC4-5D6E-409C-BE32-E72D297353CC}">
              <c16:uniqueId val="{00000002-4BA7-4BF3-9081-AABF3368B367}"/>
            </c:ext>
          </c:extLst>
        </c:ser>
        <c:dLbls>
          <c:showLegendKey val="0"/>
          <c:showVal val="0"/>
          <c:showCatName val="0"/>
          <c:showSerName val="0"/>
          <c:showPercent val="0"/>
          <c:showBubbleSize val="0"/>
        </c:dLbls>
        <c:marker val="1"/>
        <c:smooth val="0"/>
        <c:axId val="807853832"/>
        <c:axId val="80785461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3-4BA7-4BF3-9081-AABF3368B367}"/>
            </c:ext>
          </c:extLst>
        </c:ser>
        <c:dLbls>
          <c:showLegendKey val="0"/>
          <c:showVal val="0"/>
          <c:showCatName val="0"/>
          <c:showSerName val="0"/>
          <c:showPercent val="0"/>
          <c:showBubbleSize val="0"/>
        </c:dLbls>
        <c:axId val="807853832"/>
        <c:axId val="807854616"/>
      </c:scatterChart>
      <c:catAx>
        <c:axId val="80785383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54616"/>
        <c:crossesAt val="-12"/>
        <c:auto val="1"/>
        <c:lblAlgn val="ctr"/>
        <c:lblOffset val="100"/>
        <c:tickLblSkip val="6"/>
        <c:tickMarkSkip val="6"/>
        <c:noMultiLvlLbl val="0"/>
      </c:catAx>
      <c:valAx>
        <c:axId val="807854616"/>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5383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#,##0.00</c:formatCode>
              <c:ptCount val="101"/>
              <c:pt idx="0">
                <c:v>3.9743507661070869</c:v>
              </c:pt>
              <c:pt idx="1">
                <c:v>5.1656563181812363</c:v>
              </c:pt>
              <c:pt idx="2">
                <c:v>3.8481034472117455</c:v>
              </c:pt>
              <c:pt idx="3">
                <c:v>5.0727890295409299</c:v>
              </c:pt>
              <c:pt idx="4">
                <c:v>6.3498729678400565</c:v>
              </c:pt>
              <c:pt idx="5">
                <c:v>5.4267292510468321</c:v>
              </c:pt>
              <c:pt idx="6">
                <c:v>6.1876684834474904</c:v>
              </c:pt>
              <c:pt idx="7">
                <c:v>6.7308145565383022</c:v>
              </c:pt>
              <c:pt idx="8">
                <c:v>7.3722220081417298</c:v>
              </c:pt>
              <c:pt idx="9">
                <c:v>7.3497291272331511</c:v>
              </c:pt>
              <c:pt idx="10">
                <c:v>6.8345295103477213</c:v>
              </c:pt>
              <c:pt idx="11">
                <c:v>8.6242242243249567</c:v>
              </c:pt>
              <c:pt idx="12">
                <c:v>7.5235699214136043</c:v>
              </c:pt>
              <c:pt idx="13">
                <c:v>8.2379177422850969</c:v>
              </c:pt>
              <c:pt idx="14">
                <c:v>9.4306471873321467</c:v>
              </c:pt>
              <c:pt idx="15">
                <c:v>10.2164298052191</c:v>
              </c:pt>
              <c:pt idx="16">
                <c:v>11.414725573013222</c:v>
              </c:pt>
              <c:pt idx="17">
                <c:v>11.130805567157728</c:v>
              </c:pt>
              <c:pt idx="18">
                <c:v>9.8780885333032469</c:v>
              </c:pt>
              <c:pt idx="19">
                <c:v>10.785775776494118</c:v>
              </c:pt>
              <c:pt idx="20">
                <c:v>10.19134425014804</c:v>
              </c:pt>
              <c:pt idx="21">
                <c:v>11.39620474632334</c:v>
              </c:pt>
              <c:pt idx="22">
                <c:v>10.944551463160055</c:v>
              </c:pt>
              <c:pt idx="23">
                <c:v>9.2969578500242971</c:v>
              </c:pt>
              <c:pt idx="24">
                <c:v>8.9539910486663885</c:v>
              </c:pt>
              <c:pt idx="25">
                <c:v>8.9952590397268057</c:v>
              </c:pt>
              <c:pt idx="26">
                <c:v>8.6089614203370459</c:v>
              </c:pt>
              <c:pt idx="27">
                <c:v>6.9896408078998773</c:v>
              </c:pt>
              <c:pt idx="28">
                <c:v>5.6602434934837849</c:v>
              </c:pt>
              <c:pt idx="29">
                <c:v>5.9629643132060073</c:v>
              </c:pt>
              <c:pt idx="30">
                <c:v>7.2322135637456357</c:v>
              </c:pt>
              <c:pt idx="31">
                <c:v>7.6467926190411708</c:v>
              </c:pt>
              <c:pt idx="32">
                <c:v>7.1156793197845012</c:v>
              </c:pt>
              <c:pt idx="33">
                <c:v>6.8782181492223025</c:v>
              </c:pt>
              <c:pt idx="34">
                <c:v>8.5874895283703534</c:v>
              </c:pt>
              <c:pt idx="35">
                <c:v>9.2053880827483248</c:v>
              </c:pt>
              <c:pt idx="36">
                <c:v>9.4640862925721905</c:v>
              </c:pt>
              <c:pt idx="37">
                <c:v>9.1428982404893748</c:v>
              </c:pt>
              <c:pt idx="38">
                <c:v>9.8976127740262445</c:v>
              </c:pt>
              <c:pt idx="39">
                <c:v>9.8290410889338879</c:v>
              </c:pt>
              <c:pt idx="40">
                <c:v>11.192161990082708</c:v>
              </c:pt>
              <c:pt idx="41">
                <c:v>10.769108799345354</c:v>
              </c:pt>
              <c:pt idx="42">
                <c:v>9.0672391288920284</c:v>
              </c:pt>
              <c:pt idx="43">
                <c:v>10.043953895728851</c:v>
              </c:pt>
              <c:pt idx="44">
                <c:v>7.8106435880436944</c:v>
              </c:pt>
              <c:pt idx="45">
                <c:v>9.1189522265555567</c:v>
              </c:pt>
              <c:pt idx="46">
                <c:v>10.217085016226928</c:v>
              </c:pt>
              <c:pt idx="47">
                <c:v>11.271522252152419</c:v>
              </c:pt>
              <c:pt idx="48">
                <c:v>10.883903210930205</c:v>
              </c:pt>
              <c:pt idx="49">
                <c:v>12.334969447830121</c:v>
              </c:pt>
              <c:pt idx="50">
                <c:v>12.839700249484379</c:v>
              </c:pt>
              <c:pt idx="51">
                <c:v>11.269546620224073</c:v>
              </c:pt>
              <c:pt idx="52">
                <c:v>10.38962837729272</c:v>
              </c:pt>
              <c:pt idx="53">
                <c:v>10.228152189486091</c:v>
              </c:pt>
              <c:pt idx="54">
                <c:v>8.9490239340274584</c:v>
              </c:pt>
              <c:pt idx="55">
                <c:v>11.597725559798008</c:v>
              </c:pt>
              <c:pt idx="56">
                <c:v>10.286531438514521</c:v>
              </c:pt>
              <c:pt idx="57">
                <c:v>11.673603186471867</c:v>
              </c:pt>
              <c:pt idx="58">
                <c:v>9.5741221550156865</c:v>
              </c:pt>
              <c:pt idx="59">
                <c:v>9.5025516720014735</c:v>
              </c:pt>
              <c:pt idx="60">
                <c:v>7.4707597293083099</c:v>
              </c:pt>
              <c:pt idx="61">
                <c:v>8.4343033992490124</c:v>
              </c:pt>
              <c:pt idx="62">
                <c:v>4.5433502216218651</c:v>
              </c:pt>
              <c:pt idx="63">
                <c:v>3.3764605883250267</c:v>
              </c:pt>
              <c:pt idx="64">
                <c:v>3.7905492553715434</c:v>
              </c:pt>
              <c:pt idx="65">
                <c:v>1.0356101535129112</c:v>
              </c:pt>
              <c:pt idx="66">
                <c:v>1.1236486770485663</c:v>
              </c:pt>
              <c:pt idx="67">
                <c:v>0.45432857202193755</c:v>
              </c:pt>
              <c:pt idx="68">
                <c:v>-1.3358181217595455</c:v>
              </c:pt>
              <c:pt idx="69">
                <c:v>-2.643609766411565</c:v>
              </c:pt>
              <c:pt idx="70">
                <c:v>-0.21461420503073347</c:v>
              </c:pt>
              <c:pt idx="71">
                <c:v>-2.3507146278138653</c:v>
              </c:pt>
              <c:pt idx="72">
                <c:v>-0.36545966929483814</c:v>
              </c:pt>
              <c:pt idx="73">
                <c:v>-0.53269612576582415</c:v>
              </c:pt>
              <c:pt idx="74">
                <c:v>0.50668505232242533</c:v>
              </c:pt>
              <c:pt idx="75">
                <c:v>-0.24618156362719565</c:v>
              </c:pt>
              <c:pt idx="76">
                <c:v>-0.35779814298942697</c:v>
              </c:pt>
              <c:pt idx="77">
                <c:v>0.87525673821476058</c:v>
              </c:pt>
              <c:pt idx="78">
                <c:v>-1.0528580243628509</c:v>
              </c:pt>
              <c:pt idx="79">
                <c:v>-0.37824040614944215</c:v>
              </c:pt>
              <c:pt idx="80">
                <c:v>-0.87699720881128473</c:v>
              </c:pt>
              <c:pt idx="81">
                <c:v>-1.1550828249754495</c:v>
              </c:pt>
              <c:pt idx="82">
                <c:v>-1.1016657696261565</c:v>
              </c:pt>
              <c:pt idx="83">
                <c:v>-1.5453520012817641</c:v>
              </c:pt>
              <c:pt idx="84">
                <c:v>-1.7805964526786238</c:v>
              </c:pt>
              <c:pt idx="85">
                <c:v>-0.26278290975267943</c:v>
              </c:pt>
              <c:pt idx="86">
                <c:v>-1.226369339825049</c:v>
              </c:pt>
              <c:pt idx="87">
                <c:v>-1.9037667998543613</c:v>
              </c:pt>
              <c:pt idx="88">
                <c:v>-1.844693593547303</c:v>
              </c:pt>
              <c:pt idx="89">
                <c:v>5.5508355699777946E-2</c:v>
              </c:pt>
              <c:pt idx="90">
                <c:v>-0.39530369211477556</c:v>
              </c:pt>
              <c:pt idx="91">
                <c:v>-5.5607232453423555E-2</c:v>
              </c:pt>
              <c:pt idx="92">
                <c:v>-2.8581230892991989E-2</c:v>
              </c:pt>
              <c:pt idx="93">
                <c:v>-1.1170350896916581</c:v>
              </c:pt>
              <c:pt idx="94">
                <c:v>0.31639024811282213</c:v>
              </c:pt>
              <c:pt idx="95">
                <c:v>-0.70716002994737492</c:v>
              </c:pt>
              <c:pt idx="96">
                <c:v>-0.25780094936783882</c:v>
              </c:pt>
              <c:pt idx="97">
                <c:v>2.3955191358748746</c:v>
              </c:pt>
              <c:pt idx="98">
                <c:v>1.5468689573052756</c:v>
              </c:pt>
              <c:pt idx="99">
                <c:v>1.1690416282676761</c:v>
              </c:pt>
              <c:pt idx="100">
                <c:v>1.3531957850499818</c:v>
              </c:pt>
            </c:numLit>
          </c:val>
          <c:extLst>
            <c:ext xmlns:c16="http://schemas.microsoft.com/office/drawing/2014/chart" uri="{C3380CC4-5D6E-409C-BE32-E72D297353CC}">
              <c16:uniqueId val="{00000000-36D5-4A8C-AA1D-66C8E75398ED}"/>
            </c:ext>
          </c:extLst>
        </c:ser>
        <c:dLbls>
          <c:showLegendKey val="0"/>
          <c:showVal val="0"/>
          <c:showCatName val="0"/>
          <c:showSerName val="0"/>
          <c:showPercent val="0"/>
          <c:showBubbleSize val="0"/>
        </c:dLbls>
        <c:gapWidth val="54"/>
        <c:overlap val="50"/>
        <c:axId val="807855400"/>
        <c:axId val="807866768"/>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General</c:formatCode>
              <c:ptCount val="101"/>
              <c:pt idx="3" formatCode="#,##0.00">
                <c:v>4.5152248902602494</c:v>
              </c:pt>
              <c:pt idx="4" formatCode="#,##0.00">
                <c:v>5.1091054406934919</c:v>
              </c:pt>
              <c:pt idx="5" formatCode="#,##0.00">
                <c:v>5.1743736739098907</c:v>
              </c:pt>
              <c:pt idx="6" formatCode="#,##0.00">
                <c:v>5.7592649329688275</c:v>
              </c:pt>
              <c:pt idx="7" formatCode="#,##0.00">
                <c:v>6.173771314718171</c:v>
              </c:pt>
              <c:pt idx="8" formatCode="#,##0.00">
                <c:v>6.4293585747935884</c:v>
              </c:pt>
              <c:pt idx="9" formatCode="#,##0.00">
                <c:v>6.9101085438401677</c:v>
              </c:pt>
              <c:pt idx="10" formatCode="#,##0.00">
                <c:v>7.0718238005652259</c:v>
              </c:pt>
              <c:pt idx="11" formatCode="#,##0.00">
                <c:v>7.545176217511889</c:v>
              </c:pt>
              <c:pt idx="12" formatCode="#,##0.00">
                <c:v>7.5830131958298583</c:v>
              </c:pt>
              <c:pt idx="13" formatCode="#,##0.00">
                <c:v>7.8050603495928446</c:v>
              </c:pt>
              <c:pt idx="14" formatCode="#,##0.00">
                <c:v>8.4540897688389514</c:v>
              </c:pt>
              <c:pt idx="15" formatCode="#,##0.00">
                <c:v>8.8521411640624876</c:v>
              </c:pt>
              <c:pt idx="16" formatCode="#,##0.00">
                <c:v>9.8249300769623922</c:v>
              </c:pt>
              <c:pt idx="17" formatCode="#,##0.00">
                <c:v>10.54815203318055</c:v>
              </c:pt>
              <c:pt idx="18" formatCode="#,##0.00">
                <c:v>10.660012369673325</c:v>
              </c:pt>
              <c:pt idx="19" formatCode="#,##0.00">
                <c:v>10.80234886249208</c:v>
              </c:pt>
              <c:pt idx="20" formatCode="#,##0.00">
                <c:v>10.496503531775783</c:v>
              </c:pt>
              <c:pt idx="21" formatCode="#,##0.00">
                <c:v>10.562853326567186</c:v>
              </c:pt>
              <c:pt idx="22" formatCode="#,##0.00">
                <c:v>10.829469059031387</c:v>
              </c:pt>
              <c:pt idx="23" formatCode="#,##0.00">
                <c:v>10.457264577413934</c:v>
              </c:pt>
              <c:pt idx="24" formatCode="#,##0.00">
                <c:v>10.147926277043521</c:v>
              </c:pt>
              <c:pt idx="25" formatCode="#,##0.00">
                <c:v>9.5476898503943861</c:v>
              </c:pt>
              <c:pt idx="26" formatCode="#,##0.00">
                <c:v>8.9637923396886343</c:v>
              </c:pt>
              <c:pt idx="27" formatCode="#,##0.00">
                <c:v>8.3869630791575283</c:v>
              </c:pt>
              <c:pt idx="28" formatCode="#,##0.00">
                <c:v>7.5635261903618787</c:v>
              </c:pt>
              <c:pt idx="29" formatCode="#,##0.00">
                <c:v>6.8054525087316797</c:v>
              </c:pt>
              <c:pt idx="30" formatCode="#,##0.00">
                <c:v>6.4612655445838261</c:v>
              </c:pt>
              <c:pt idx="31" formatCode="#,##0.00">
                <c:v>6.6255534973691494</c:v>
              </c:pt>
              <c:pt idx="32" formatCode="#,##0.00">
                <c:v>6.989412453944329</c:v>
              </c:pt>
              <c:pt idx="33" formatCode="#,##0.00">
                <c:v>7.2182259129484025</c:v>
              </c:pt>
              <c:pt idx="34" formatCode="#,##0.00">
                <c:v>7.5570449041045826</c:v>
              </c:pt>
              <c:pt idx="35" formatCode="#,##0.00">
                <c:v>7.9466937700313709</c:v>
              </c:pt>
              <c:pt idx="36" formatCode="#,##0.00">
                <c:v>8.5337955132282932</c:v>
              </c:pt>
              <c:pt idx="37" formatCode="#,##0.00">
                <c:v>9.09996553604506</c:v>
              </c:pt>
              <c:pt idx="38" formatCode="#,##0.00">
                <c:v>9.4274963474590336</c:v>
              </c:pt>
              <c:pt idx="39" formatCode="#,##0.00">
                <c:v>9.5834095990054244</c:v>
              </c:pt>
              <c:pt idx="40" formatCode="#,##0.00">
                <c:v>10.015428523383054</c:v>
              </c:pt>
              <c:pt idx="41" formatCode="#,##0.00">
                <c:v>10.421981163097049</c:v>
              </c:pt>
              <c:pt idx="42" formatCode="#,##0.00">
                <c:v>10.214387751813494</c:v>
              </c:pt>
              <c:pt idx="43" formatCode="#,##0.00">
                <c:v>10.268115953512236</c:v>
              </c:pt>
              <c:pt idx="44" formatCode="#,##0.00">
                <c:v>9.422736353002481</c:v>
              </c:pt>
              <c:pt idx="45" formatCode="#,##0.00">
                <c:v>9.0101972098050336</c:v>
              </c:pt>
              <c:pt idx="46" formatCode="#,##0.00">
                <c:v>9.2976586816387581</c:v>
              </c:pt>
              <c:pt idx="47" formatCode="#,##0.00">
                <c:v>9.60455077074465</c:v>
              </c:pt>
              <c:pt idx="48" formatCode="#,##0.00">
                <c:v>10.372865676466278</c:v>
              </c:pt>
              <c:pt idx="49" formatCode="#,##0.00">
                <c:v>11.176869981784918</c:v>
              </c:pt>
              <c:pt idx="50" formatCode="#,##0.00">
                <c:v>11.83252379009928</c:v>
              </c:pt>
              <c:pt idx="51" formatCode="#,##0.00">
                <c:v>11.832029882117194</c:v>
              </c:pt>
              <c:pt idx="52" formatCode="#,##0.00">
                <c:v>11.708461173707825</c:v>
              </c:pt>
              <c:pt idx="53" formatCode="#,##0.00">
                <c:v>11.181756859121814</c:v>
              </c:pt>
              <c:pt idx="54" formatCode="#,##0.00">
                <c:v>10.209087780257585</c:v>
              </c:pt>
              <c:pt idx="55" formatCode="#,##0.00">
                <c:v>10.29113251515107</c:v>
              </c:pt>
              <c:pt idx="56" formatCode="#,##0.00">
                <c:v>10.265358280456519</c:v>
              </c:pt>
              <c:pt idx="57" formatCode="#,##0.00">
                <c:v>10.626721029702964</c:v>
              </c:pt>
              <c:pt idx="58" formatCode="#,##0.00">
                <c:v>10.782995584950021</c:v>
              </c:pt>
              <c:pt idx="59" formatCode="#,##0.00">
                <c:v>10.259202113000887</c:v>
              </c:pt>
              <c:pt idx="60" formatCode="#,##0.00">
                <c:v>9.5552591856993345</c:v>
              </c:pt>
              <c:pt idx="61" formatCode="#,##0.00">
                <c:v>8.7454342388936208</c:v>
              </c:pt>
              <c:pt idx="62" formatCode="#,##0.00">
                <c:v>7.4877412555451652</c:v>
              </c:pt>
              <c:pt idx="63" formatCode="#,##0.00">
                <c:v>5.9562184846260537</c:v>
              </c:pt>
              <c:pt idx="64" formatCode="#,##0.00">
                <c:v>5.0361658661418627</c:v>
              </c:pt>
              <c:pt idx="65" formatCode="#,##0.00">
                <c:v>3.1864925547078364</c:v>
              </c:pt>
              <c:pt idx="66" formatCode="#,##0.00">
                <c:v>2.3315671685645118</c:v>
              </c:pt>
              <c:pt idx="67" formatCode="#,##0.00">
                <c:v>1.6010341644887398</c:v>
              </c:pt>
              <c:pt idx="68" formatCode="#,##0.00">
                <c:v>0.31944232020596747</c:v>
              </c:pt>
              <c:pt idx="69" formatCode="#,##0.00">
                <c:v>-0.60036265977515169</c:v>
              </c:pt>
              <c:pt idx="70" formatCode="#,##0.00">
                <c:v>-0.9349283802949766</c:v>
              </c:pt>
              <c:pt idx="71" formatCode="#,##0.00">
                <c:v>-1.6361891802539272</c:v>
              </c:pt>
              <c:pt idx="72" formatCode="#,##0.00">
                <c:v>-1.3935995671377504</c:v>
              </c:pt>
              <c:pt idx="73" formatCode="#,##0.00">
                <c:v>-0.86587115697631523</c:v>
              </c:pt>
              <c:pt idx="74" formatCode="#,##0.00">
                <c:v>-0.6855463426380255</c:v>
              </c:pt>
              <c:pt idx="75" formatCode="#,##0.00">
                <c:v>-0.15941307659135814</c:v>
              </c:pt>
              <c:pt idx="76" formatCode="#,##0.00">
                <c:v>-0.15749769501500538</c:v>
              </c:pt>
              <c:pt idx="77" formatCode="#,##0.00">
                <c:v>0.1944905209801408</c:v>
              </c:pt>
              <c:pt idx="78" formatCode="#,##0.00">
                <c:v>-0.19539524819117823</c:v>
              </c:pt>
              <c:pt idx="79" formatCode="#,##0.00">
                <c:v>-0.22840995882173987</c:v>
              </c:pt>
              <c:pt idx="80" formatCode="#,##0.00">
                <c:v>-0.35820972527720429</c:v>
              </c:pt>
              <c:pt idx="81" formatCode="#,##0.00">
                <c:v>-0.86579461607475683</c:v>
              </c:pt>
              <c:pt idx="82" formatCode="#,##0.00">
                <c:v>-0.87799655239058327</c:v>
              </c:pt>
              <c:pt idx="83" formatCode="#,##0.00">
                <c:v>-1.1697744511736636</c:v>
              </c:pt>
              <c:pt idx="84" formatCode="#,##0.00">
                <c:v>-1.3956742621404985</c:v>
              </c:pt>
              <c:pt idx="85" formatCode="#,##0.00">
                <c:v>-1.1725992833348058</c:v>
              </c:pt>
              <c:pt idx="86" formatCode="#,##0.00">
                <c:v>-1.203775175884529</c:v>
              </c:pt>
              <c:pt idx="87" formatCode="#,##0.00">
                <c:v>-1.2933788755276783</c:v>
              </c:pt>
              <c:pt idx="88" formatCode="#,##0.00">
                <c:v>-1.3094031607448482</c:v>
              </c:pt>
              <c:pt idx="89" formatCode="#,##0.00">
                <c:v>-1.229830344381734</c:v>
              </c:pt>
              <c:pt idx="90" formatCode="#,##0.00">
                <c:v>-1.0220639324541656</c:v>
              </c:pt>
              <c:pt idx="91" formatCode="#,##0.00">
                <c:v>-0.56002404060393096</c:v>
              </c:pt>
              <c:pt idx="92" formatCode="#,##0.00">
                <c:v>-0.10599594994035329</c:v>
              </c:pt>
              <c:pt idx="93" formatCode="#,##0.00">
                <c:v>-0.39913181128821229</c:v>
              </c:pt>
              <c:pt idx="94" formatCode="#,##0.00">
                <c:v>-0.2212083262313129</c:v>
              </c:pt>
              <c:pt idx="95" formatCode="#,##0.00">
                <c:v>-0.38409652560480073</c:v>
              </c:pt>
              <c:pt idx="96" formatCode="#,##0.00">
                <c:v>-0.44140145522351243</c:v>
              </c:pt>
              <c:pt idx="97" formatCode="#,##0.00">
                <c:v>0.43673710116812076</c:v>
              </c:pt>
              <c:pt idx="98" formatCode="#,##0.00">
                <c:v>0.74435677846623416</c:v>
              </c:pt>
              <c:pt idx="99" formatCode="#,##0.00">
                <c:v>1.213407193019997</c:v>
              </c:pt>
              <c:pt idx="100" formatCode="#,##0.00">
                <c:v>1.616156376624452</c:v>
              </c:pt>
            </c:numLit>
          </c:val>
          <c:smooth val="0"/>
          <c:extLst>
            <c:ext xmlns:c16="http://schemas.microsoft.com/office/drawing/2014/chart" uri="{C3380CC4-5D6E-409C-BE32-E72D297353CC}">
              <c16:uniqueId val="{00000001-36D5-4A8C-AA1D-66C8E75398ED}"/>
            </c:ext>
          </c:extLst>
        </c:ser>
        <c:dLbls>
          <c:showLegendKey val="0"/>
          <c:showVal val="0"/>
          <c:showCatName val="0"/>
          <c:showSerName val="0"/>
          <c:showPercent val="0"/>
          <c:showBubbleSize val="0"/>
        </c:dLbls>
        <c:marker val="1"/>
        <c:smooth val="0"/>
        <c:axId val="807855400"/>
        <c:axId val="807866768"/>
      </c:lineChart>
      <c:catAx>
        <c:axId val="80785540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66768"/>
        <c:crossesAt val="0"/>
        <c:auto val="1"/>
        <c:lblAlgn val="ctr"/>
        <c:lblOffset val="100"/>
        <c:tickLblSkip val="4"/>
        <c:tickMarkSkip val="4"/>
        <c:noMultiLvlLbl val="0"/>
      </c:catAx>
      <c:valAx>
        <c:axId val="807866768"/>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5540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Lit>
          </c:val>
          <c:smooth val="0"/>
          <c:extLst>
            <c:ext xmlns:c16="http://schemas.microsoft.com/office/drawing/2014/chart" uri="{C3380CC4-5D6E-409C-BE32-E72D297353CC}">
              <c16:uniqueId val="{00000000-E9F6-4468-AFFF-48842A55B20C}"/>
            </c:ext>
          </c:extLst>
        </c:ser>
        <c:ser>
          <c:idx val="0"/>
          <c:order val="2"/>
          <c:tx>
            <c:v>Rácio entre o serviço da dívida e o rendimento, tvh</c:v>
          </c:tx>
          <c:spPr>
            <a:ln w="28575">
              <a:solidFill>
                <a:schemeClr val="accent1"/>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#,##0.00</c:formatCode>
              <c:ptCount val="8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-3.9735099337748352</c:v>
              </c:pt>
              <c:pt idx="81">
                <c:v>0</c:v>
              </c:pt>
              <c:pt idx="82">
                <c:v>0.68027210884353906</c:v>
              </c:pt>
              <c:pt idx="83">
                <c:v>0.68493150684932402</c:v>
              </c:pt>
            </c:numLit>
          </c:val>
          <c:smooth val="0"/>
          <c:extLst>
            <c:ext xmlns:c16="http://schemas.microsoft.com/office/drawing/2014/chart" uri="{C3380CC4-5D6E-409C-BE32-E72D297353CC}">
              <c16:uniqueId val="{00000001-E9F6-4468-AFFF-48842A55B20C}"/>
            </c:ext>
          </c:extLst>
        </c:ser>
        <c:ser>
          <c:idx val="1"/>
          <c:order val="3"/>
          <c:tx>
            <c:v>Rácio entre o serviço da dívida e o rendimento, mm 4 trimestres, tvh</c:v>
          </c:tx>
          <c:spPr>
            <a:ln w="28575">
              <a:solidFill>
                <a:srgbClr val="00467A"/>
              </a:solidFill>
            </a:ln>
          </c:spPr>
          <c:marker>
            <c:symbol val="none"/>
          </c:marker>
          <c:cat>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cat>
          <c:val>
            <c:numLit>
              <c:formatCode>General</c:formatCode>
              <c:ptCount val="84"/>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-2.2653721682847845</c:v>
              </c:pt>
              <c:pt idx="77" formatCode="#,##0.00">
                <c:v>-1.7944535073409611</c:v>
              </c:pt>
              <c:pt idx="78" formatCode="#,##0.00">
                <c:v>-1.9704433497537082</c:v>
              </c:pt>
              <c:pt idx="79" formatCode="#,##0.00">
                <c:v>-1.9834710743801622</c:v>
              </c:pt>
              <c:pt idx="80" formatCode="#,##0.00">
                <c:v>-2.8145695364238321</c:v>
              </c:pt>
              <c:pt idx="81" formatCode="#,##0.00">
                <c:v>-2.4916943521594703</c:v>
              </c:pt>
              <c:pt idx="82" formatCode="#,##0.00">
                <c:v>-1.5075376884422127</c:v>
              </c:pt>
              <c:pt idx="83" formatCode="#,##0.00">
                <c:v>-0.67453625632377623</c:v>
              </c:pt>
            </c:numLit>
          </c:val>
          <c:smooth val="0"/>
          <c:extLst>
            <c:ext xmlns:c16="http://schemas.microsoft.com/office/drawing/2014/chart" uri="{C3380CC4-5D6E-409C-BE32-E72D297353CC}">
              <c16:uniqueId val="{00000002-E9F6-4468-AFFF-48842A55B20C}"/>
            </c:ext>
          </c:extLst>
        </c:ser>
        <c:dLbls>
          <c:showLegendKey val="0"/>
          <c:showVal val="0"/>
          <c:showCatName val="0"/>
          <c:showSerName val="0"/>
          <c:showPercent val="0"/>
          <c:showBubbleSize val="0"/>
        </c:dLbls>
        <c:marker val="1"/>
        <c:smooth val="0"/>
        <c:axId val="807865592"/>
        <c:axId val="80786598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E9F6-4468-AFFF-48842A55B20C}"/>
            </c:ext>
          </c:extLst>
        </c:ser>
        <c:dLbls>
          <c:showLegendKey val="0"/>
          <c:showVal val="0"/>
          <c:showCatName val="0"/>
          <c:showSerName val="0"/>
          <c:showPercent val="0"/>
          <c:showBubbleSize val="0"/>
        </c:dLbls>
        <c:axId val="807865592"/>
        <c:axId val="807865984"/>
      </c:scatterChart>
      <c:catAx>
        <c:axId val="807865592"/>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807865984"/>
        <c:crossesAt val="-15"/>
        <c:auto val="1"/>
        <c:lblAlgn val="ctr"/>
        <c:lblOffset val="100"/>
        <c:tickLblSkip val="4"/>
        <c:tickMarkSkip val="4"/>
        <c:noMultiLvlLbl val="0"/>
      </c:catAx>
      <c:valAx>
        <c:axId val="80786598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655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5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strLit>
          </c:cat>
          <c:val>
            <c:numLit>
              <c:formatCode>#,##0.00</c:formatCode>
              <c:ptCount val="158"/>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-9.432721104623683</c:v>
              </c:pt>
              <c:pt idx="146">
                <c:v>-6.4233868915148911</c:v>
              </c:pt>
              <c:pt idx="147">
                <c:v>-4.2050788274404152</c:v>
              </c:pt>
              <c:pt idx="148">
                <c:v>-4.8459843364971489</c:v>
              </c:pt>
              <c:pt idx="149">
                <c:v>-5.5258647885091783</c:v>
              </c:pt>
              <c:pt idx="150">
                <c:v>-5.1320062028003512</c:v>
              </c:pt>
              <c:pt idx="151">
                <c:v>-3.7675054033123025</c:v>
              </c:pt>
              <c:pt idx="152">
                <c:v>-4.7584888048603062</c:v>
              </c:pt>
              <c:pt idx="153">
                <c:v>-1.5742004183031035</c:v>
              </c:pt>
              <c:pt idx="154">
                <c:v>5.4700188783010084</c:v>
              </c:pt>
              <c:pt idx="155">
                <c:v>10.315502795418595</c:v>
              </c:pt>
              <c:pt idx="156">
                <c:v>18.21702870656922</c:v>
              </c:pt>
              <c:pt idx="157">
                <c:v>18.26693636478144</c:v>
              </c:pt>
            </c:numLit>
          </c:val>
          <c:smooth val="0"/>
          <c:extLst>
            <c:ext xmlns:c16="http://schemas.microsoft.com/office/drawing/2014/chart" uri="{C3380CC4-5D6E-409C-BE32-E72D297353CC}">
              <c16:uniqueId val="{00000000-FD77-42D4-A591-6B6246F77F72}"/>
            </c:ext>
          </c:extLst>
        </c:ser>
        <c:ser>
          <c:idx val="1"/>
          <c:order val="1"/>
          <c:tx>
            <c:v>(dif. 1 ano crédito bancário)/(mm 5 anos PIB), mm 4 trimestres</c:v>
          </c:tx>
          <c:spPr>
            <a:ln w="28575">
              <a:solidFill>
                <a:srgbClr val="00467A"/>
              </a:solidFill>
            </a:ln>
          </c:spPr>
          <c:marker>
            <c:symbol val="none"/>
          </c:marker>
          <c:cat>
            <c:strLit>
              <c:ptCount val="15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strLit>
          </c:cat>
          <c:val>
            <c:numLit>
              <c:formatCode>General</c:formatCode>
              <c:ptCount val="158"/>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-13.996679507660794</c:v>
              </c:pt>
              <c:pt idx="146" formatCode="#,##0.00">
                <c:v>-11.266711233015702</c:v>
              </c:pt>
              <c:pt idx="147" formatCode="#,##0.00">
                <c:v>-8.1913081808911858</c:v>
              </c:pt>
              <c:pt idx="148" formatCode="#,##0.00">
                <c:v>-6.2267927900190347</c:v>
              </c:pt>
              <c:pt idx="149" formatCode="#,##0.00">
                <c:v>-5.2500787109904081</c:v>
              </c:pt>
              <c:pt idx="150" formatCode="#,##0.00">
                <c:v>-4.9272335388117732</c:v>
              </c:pt>
              <c:pt idx="151" formatCode="#,##0.00">
                <c:v>-4.8178401827797455</c:v>
              </c:pt>
              <c:pt idx="152" formatCode="#,##0.00">
                <c:v>-4.7959662998705346</c:v>
              </c:pt>
              <c:pt idx="153" formatCode="#,##0.00">
                <c:v>-3.8080502073190159</c:v>
              </c:pt>
              <c:pt idx="154" formatCode="#,##0.00">
                <c:v>-1.157543937043676</c:v>
              </c:pt>
              <c:pt idx="155" formatCode="#,##0.00">
                <c:v>2.3632081126390485</c:v>
              </c:pt>
              <c:pt idx="156" formatCode="#,##0.00">
                <c:v>8.1070874904964292</c:v>
              </c:pt>
              <c:pt idx="157" formatCode="#,##0.00">
                <c:v>13.067371686267567</c:v>
              </c:pt>
            </c:numLit>
          </c:val>
          <c:smooth val="0"/>
          <c:extLst>
            <c:ext xmlns:c16="http://schemas.microsoft.com/office/drawing/2014/chart" uri="{C3380CC4-5D6E-409C-BE32-E72D297353CC}">
              <c16:uniqueId val="{00000001-FD77-42D4-A591-6B6246F77F72}"/>
            </c:ext>
          </c:extLst>
        </c:ser>
        <c:ser>
          <c:idx val="2"/>
          <c:order val="2"/>
          <c:spPr>
            <a:ln w="28575">
              <a:solidFill>
                <a:sysClr val="windowText" lastClr="000000"/>
              </a:solidFill>
            </a:ln>
          </c:spPr>
          <c:marker>
            <c:symbol val="none"/>
          </c:marker>
          <c:cat>
            <c:strLit>
              <c:ptCount val="15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strLit>
          </c:cat>
          <c:val>
            <c:numLit>
              <c:formatCode>#,##0.00</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extLst>
            <c:ext xmlns:c16="http://schemas.microsoft.com/office/drawing/2014/chart" uri="{C3380CC4-5D6E-409C-BE32-E72D297353CC}">
              <c16:uniqueId val="{00000002-FD77-42D4-A591-6B6246F77F72}"/>
            </c:ext>
          </c:extLst>
        </c:ser>
        <c:dLbls>
          <c:showLegendKey val="0"/>
          <c:showVal val="0"/>
          <c:showCatName val="0"/>
          <c:showSerName val="0"/>
          <c:showPercent val="0"/>
          <c:showBubbleSize val="0"/>
        </c:dLbls>
        <c:marker val="1"/>
        <c:smooth val="0"/>
        <c:axId val="807868336"/>
        <c:axId val="80786637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FD77-42D4-A591-6B6246F77F72}"/>
            </c:ext>
          </c:extLst>
        </c:ser>
        <c:dLbls>
          <c:showLegendKey val="0"/>
          <c:showVal val="0"/>
          <c:showCatName val="0"/>
          <c:showSerName val="0"/>
          <c:showPercent val="0"/>
          <c:showBubbleSize val="0"/>
        </c:dLbls>
        <c:axId val="807868336"/>
        <c:axId val="807866376"/>
      </c:scatterChart>
      <c:catAx>
        <c:axId val="80786833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66376"/>
        <c:crossesAt val="-60"/>
        <c:auto val="1"/>
        <c:lblAlgn val="ctr"/>
        <c:lblOffset val="100"/>
        <c:tickLblSkip val="6"/>
        <c:tickMarkSkip val="6"/>
        <c:noMultiLvlLbl val="0"/>
      </c:catAx>
      <c:valAx>
        <c:axId val="807866376"/>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80786833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tx>
            <c:v>Indicador compósito de stress financeiro</c:v>
          </c:tx>
          <c:spPr>
            <a:ln w="28575" cap="rnd">
              <a:solidFill>
                <a:srgbClr val="F2C851"/>
              </a:solidFill>
              <a:round/>
            </a:ln>
            <a:effectLst/>
          </c:spPr>
          <c:marker>
            <c:symbol val="none"/>
          </c:marker>
          <c:cat>
            <c:numLit>
              <c:formatCode>m/d/yyyy</c:formatCode>
              <c:ptCount val="27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numLit>
          </c:cat>
          <c:val>
            <c:numLit>
              <c:formatCode>General</c:formatCode>
              <c:ptCount val="272"/>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numLit>
          </c:val>
          <c:smooth val="0"/>
          <c:extLst>
            <c:ext xmlns:c16="http://schemas.microsoft.com/office/drawing/2014/chart" uri="{C3380CC4-5D6E-409C-BE32-E72D297353CC}">
              <c16:uniqueId val="{00000000-6934-4B75-B8A9-22086525707A}"/>
            </c:ext>
          </c:extLst>
        </c:ser>
        <c:dLbls>
          <c:showLegendKey val="0"/>
          <c:showVal val="0"/>
          <c:showCatName val="0"/>
          <c:showSerName val="0"/>
          <c:showPercent val="0"/>
          <c:showBubbleSize val="0"/>
        </c:dLbls>
        <c:marker val="1"/>
        <c:smooth val="0"/>
        <c:axId val="807867552"/>
        <c:axId val="812160536"/>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6934-4B75-B8A9-22086525707A}"/>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7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numLit>
          </c:xVal>
          <c:yVal>
            <c:numLit>
              <c:formatCode>General</c:formatCode>
              <c:ptCount val="272"/>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numLit>
          </c:yVal>
          <c:smooth val="0"/>
          <c:extLst>
            <c:ext xmlns:c16="http://schemas.microsoft.com/office/drawing/2014/chart" uri="{C3380CC4-5D6E-409C-BE32-E72D297353CC}">
              <c16:uniqueId val="{00000002-6934-4B75-B8A9-22086525707A}"/>
            </c:ext>
          </c:extLst>
        </c:ser>
        <c:dLbls>
          <c:showLegendKey val="0"/>
          <c:showVal val="0"/>
          <c:showCatName val="0"/>
          <c:showSerName val="0"/>
          <c:showPercent val="0"/>
          <c:showBubbleSize val="0"/>
        </c:dLbls>
        <c:axId val="807867552"/>
        <c:axId val="812160536"/>
      </c:scatterChart>
      <c:dateAx>
        <c:axId val="807867552"/>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812160536"/>
        <c:crosses val="autoZero"/>
        <c:auto val="1"/>
        <c:lblOffset val="100"/>
        <c:baseTimeUnit val="months"/>
        <c:majorUnit val="12"/>
        <c:majorTimeUnit val="months"/>
      </c:dateAx>
      <c:valAx>
        <c:axId val="812160536"/>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80786755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xdr:cNvSpPr txBox="1">
          <a:spLocks/>
        </xdr:cNvSpPr>
      </xdr:nvSpPr>
      <xdr:spPr>
        <a:xfrm>
          <a:off x="2075452" y="3328902"/>
          <a:ext cx="6294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SET</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xdr:colOff>
      <xdr:row>20</xdr:row>
      <xdr:rowOff>102577</xdr:rowOff>
    </xdr:from>
    <xdr:to>
      <xdr:col>7</xdr:col>
      <xdr:colOff>556846</xdr:colOff>
      <xdr:row>35</xdr:row>
      <xdr:rowOff>153673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300405</xdr:colOff>
      <xdr:row>4</xdr:row>
      <xdr:rowOff>29307</xdr:rowOff>
    </xdr:from>
    <xdr:to>
      <xdr:col>11</xdr:col>
      <xdr:colOff>560320</xdr:colOff>
      <xdr:row>5</xdr:row>
      <xdr:rowOff>85787</xdr:rowOff>
    </xdr:to>
    <xdr:sp macro="" textlink="">
      <xdr:nvSpPr>
        <xdr:cNvPr id="6" name="TextBox 1"/>
        <xdr:cNvSpPr txBox="1"/>
      </xdr:nvSpPr>
      <xdr:spPr>
        <a:xfrm>
          <a:off x="6396405" y="1629507"/>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219808</xdr:colOff>
      <xdr:row>4</xdr:row>
      <xdr:rowOff>14654</xdr:rowOff>
    </xdr:from>
    <xdr:to>
      <xdr:col>13</xdr:col>
      <xdr:colOff>479723</xdr:colOff>
      <xdr:row>5</xdr:row>
      <xdr:rowOff>71134</xdr:rowOff>
    </xdr:to>
    <xdr:sp macro="" textlink="">
      <xdr:nvSpPr>
        <xdr:cNvPr id="7" name="TextBox 1"/>
        <xdr:cNvSpPr txBox="1"/>
      </xdr:nvSpPr>
      <xdr:spPr>
        <a:xfrm>
          <a:off x="7535008" y="1614854"/>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0.47967</cdr:x>
      <cdr:y>0.03031</cdr:y>
    </cdr:from>
    <cdr:to>
      <cdr:x>0.67366</cdr:x>
      <cdr:y>0.11594</cdr:y>
    </cdr:to>
    <cdr:sp macro="" textlink="">
      <cdr:nvSpPr>
        <cdr:cNvPr id="3" name="TextBox 1"/>
        <cdr:cNvSpPr txBox="1"/>
      </cdr:nvSpPr>
      <cdr:spPr>
        <a:xfrm xmlns:a="http://schemas.openxmlformats.org/drawingml/2006/main">
          <a:off x="2146300" y="8743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0.07877</cdr:x>
      <cdr:y>0.03258</cdr:y>
    </cdr:from>
    <cdr:to>
      <cdr:x>0.262</cdr:x>
      <cdr:y>0.11749</cdr:y>
    </cdr:to>
    <cdr:sp macro="" textlink="">
      <cdr:nvSpPr>
        <cdr:cNvPr id="3" name="TextBox 1"/>
        <cdr:cNvSpPr txBox="1"/>
      </cdr:nvSpPr>
      <cdr:spPr>
        <a:xfrm xmlns:a="http://schemas.openxmlformats.org/drawingml/2006/main">
          <a:off x="373185" y="94761"/>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0.37107</cdr:x>
      <cdr:y>0.03762</cdr:y>
    </cdr:from>
    <cdr:to>
      <cdr:x>0.5543</cdr:x>
      <cdr:y>0.12253</cdr:y>
    </cdr:to>
    <cdr:sp macro="" textlink="">
      <cdr:nvSpPr>
        <cdr:cNvPr id="4" name="TextBox 1"/>
        <cdr:cNvSpPr txBox="1"/>
      </cdr:nvSpPr>
      <cdr:spPr>
        <a:xfrm xmlns:a="http://schemas.openxmlformats.org/drawingml/2006/main">
          <a:off x="1757973" y="10941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435202</xdr:colOff>
      <xdr:row>5</xdr:row>
      <xdr:rowOff>177524</xdr:rowOff>
    </xdr:from>
    <xdr:to>
      <xdr:col>9</xdr:col>
      <xdr:colOff>389283</xdr:colOff>
      <xdr:row>8</xdr:row>
      <xdr:rowOff>66869</xdr:rowOff>
    </xdr:to>
    <xdr:sp macro="" textlink="">
      <xdr:nvSpPr>
        <xdr:cNvPr id="4" name="TextBox 1"/>
        <xdr:cNvSpPr txBox="1"/>
      </xdr:nvSpPr>
      <xdr:spPr>
        <a:xfrm>
          <a:off x="4092802" y="1491974"/>
          <a:ext cx="1640006" cy="4608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273050</xdr:colOff>
      <xdr:row>12</xdr:row>
      <xdr:rowOff>26012</xdr:rowOff>
    </xdr:from>
    <xdr:to>
      <xdr:col>2</xdr:col>
      <xdr:colOff>351490</xdr:colOff>
      <xdr:row>13</xdr:row>
      <xdr:rowOff>16657</xdr:rowOff>
    </xdr:to>
    <xdr:sp macro="" textlink="">
      <xdr:nvSpPr>
        <xdr:cNvPr id="5" name="TextBox 1"/>
        <xdr:cNvSpPr txBox="1"/>
      </xdr:nvSpPr>
      <xdr:spPr>
        <a:xfrm>
          <a:off x="882650" y="2673962"/>
          <a:ext cx="688040" cy="181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983387"/>
    <xdr:ext cx="4513608" cy="28829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39917" y="11222839"/>
    <xdr:ext cx="4945605"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729366"/>
    <xdr:ext cx="4605132"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983318"/>
    <xdr:ext cx="4770782"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716353"/>
    <xdr:ext cx="4638261"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xdr:cNvSpPr txBox="1"/>
      </xdr:nvSpPr>
      <xdr:spPr>
        <a:xfrm>
          <a:off x="3431264" y="2886439"/>
          <a:ext cx="860267" cy="6659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66951</xdr:colOff>
      <xdr:row>3</xdr:row>
      <xdr:rowOff>108354</xdr:rowOff>
    </xdr:from>
    <xdr:to>
      <xdr:col>2</xdr:col>
      <xdr:colOff>390801</xdr:colOff>
      <xdr:row>7</xdr:row>
      <xdr:rowOff>170621</xdr:rowOff>
    </xdr:to>
    <xdr:sp macro="" textlink="">
      <xdr:nvSpPr>
        <xdr:cNvPr id="11" name="TextBox 1"/>
        <xdr:cNvSpPr txBox="1"/>
      </xdr:nvSpPr>
      <xdr:spPr>
        <a:xfrm>
          <a:off x="708301" y="1302154"/>
          <a:ext cx="96520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750" noProof="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342726</xdr:colOff>
      <xdr:row>3</xdr:row>
      <xdr:rowOff>98667</xdr:rowOff>
    </xdr:from>
    <xdr:to>
      <xdr:col>3</xdr:col>
      <xdr:colOff>625143</xdr:colOff>
      <xdr:row>4</xdr:row>
      <xdr:rowOff>145895</xdr:rowOff>
    </xdr:to>
    <xdr:sp macro="" textlink="">
      <xdr:nvSpPr>
        <xdr:cNvPr id="12" name="TextBox 1"/>
        <xdr:cNvSpPr txBox="1"/>
      </xdr:nvSpPr>
      <xdr:spPr>
        <a:xfrm>
          <a:off x="1625426" y="1292467"/>
          <a:ext cx="9237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289528</xdr:colOff>
      <xdr:row>3</xdr:row>
      <xdr:rowOff>121686</xdr:rowOff>
    </xdr:from>
    <xdr:to>
      <xdr:col>5</xdr:col>
      <xdr:colOff>571944</xdr:colOff>
      <xdr:row>4</xdr:row>
      <xdr:rowOff>168914</xdr:rowOff>
    </xdr:to>
    <xdr:sp macro="" textlink="">
      <xdr:nvSpPr>
        <xdr:cNvPr id="13" name="TextBox 1"/>
        <xdr:cNvSpPr txBox="1"/>
      </xdr:nvSpPr>
      <xdr:spPr>
        <a:xfrm>
          <a:off x="2854928" y="1315486"/>
          <a:ext cx="9237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153642</xdr:rowOff>
    </xdr:from>
    <xdr:to>
      <xdr:col>14</xdr:col>
      <xdr:colOff>151275</xdr:colOff>
      <xdr:row>12</xdr:row>
      <xdr:rowOff>149087</xdr:rowOff>
    </xdr:to>
    <xdr:sp macro="" textlink="">
      <xdr:nvSpPr>
        <xdr:cNvPr id="14" name="TextBox 1"/>
        <xdr:cNvSpPr txBox="1"/>
      </xdr:nvSpPr>
      <xdr:spPr>
        <a:xfrm>
          <a:off x="7828721" y="2115792"/>
          <a:ext cx="856954" cy="9479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223631</xdr:colOff>
      <xdr:row>21</xdr:row>
      <xdr:rowOff>16566</xdr:rowOff>
    </xdr:from>
    <xdr:to>
      <xdr:col>14</xdr:col>
      <xdr:colOff>198783</xdr:colOff>
      <xdr:row>24</xdr:row>
      <xdr:rowOff>82826</xdr:rowOff>
    </xdr:to>
    <xdr:sp macro="" textlink="">
      <xdr:nvSpPr>
        <xdr:cNvPr id="15" name="TextBox 1"/>
        <xdr:cNvSpPr txBox="1"/>
      </xdr:nvSpPr>
      <xdr:spPr>
        <a:xfrm>
          <a:off x="7538831" y="5436291"/>
          <a:ext cx="1194352" cy="6377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xdr:cNvSpPr txBox="1"/>
      </xdr:nvSpPr>
      <xdr:spPr>
        <a:xfrm>
          <a:off x="5025886" y="4653585"/>
          <a:ext cx="1550505" cy="42241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xdr:cNvSpPr txBox="1"/>
      </xdr:nvSpPr>
      <xdr:spPr>
        <a:xfrm>
          <a:off x="708992" y="8368334"/>
          <a:ext cx="860267" cy="52180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xdr:cNvSpPr txBox="1"/>
      </xdr:nvSpPr>
      <xdr:spPr>
        <a:xfrm>
          <a:off x="2769704" y="8840443"/>
          <a:ext cx="1194352" cy="6377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22088</xdr:colOff>
      <xdr:row>45</xdr:row>
      <xdr:rowOff>4417</xdr:rowOff>
    </xdr:from>
    <xdr:to>
      <xdr:col>10</xdr:col>
      <xdr:colOff>258970</xdr:colOff>
      <xdr:row>46</xdr:row>
      <xdr:rowOff>152124</xdr:rowOff>
    </xdr:to>
    <xdr:sp macro="" textlink="">
      <xdr:nvSpPr>
        <xdr:cNvPr id="19" name="TextBox 1"/>
        <xdr:cNvSpPr txBox="1"/>
      </xdr:nvSpPr>
      <xdr:spPr>
        <a:xfrm>
          <a:off x="5152888" y="9745317"/>
          <a:ext cx="15195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66261</xdr:colOff>
      <xdr:row>38</xdr:row>
      <xdr:rowOff>115957</xdr:rowOff>
    </xdr:from>
    <xdr:to>
      <xdr:col>14</xdr:col>
      <xdr:colOff>521805</xdr:colOff>
      <xdr:row>41</xdr:row>
      <xdr:rowOff>74544</xdr:rowOff>
    </xdr:to>
    <xdr:sp macro="" textlink="">
      <xdr:nvSpPr>
        <xdr:cNvPr id="20" name="TextBox 1"/>
        <xdr:cNvSpPr txBox="1"/>
      </xdr:nvSpPr>
      <xdr:spPr>
        <a:xfrm>
          <a:off x="7381461" y="8774182"/>
          <a:ext cx="1674744" cy="53008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166205</xdr:colOff>
      <xdr:row>35</xdr:row>
      <xdr:rowOff>123135</xdr:rowOff>
    </xdr:from>
    <xdr:to>
      <xdr:col>11</xdr:col>
      <xdr:colOff>449778</xdr:colOff>
      <xdr:row>36</xdr:row>
      <xdr:rowOff>173265</xdr:rowOff>
    </xdr:to>
    <xdr:sp macro="" textlink="">
      <xdr:nvSpPr>
        <xdr:cNvPr id="21" name="TextBox 1"/>
        <xdr:cNvSpPr txBox="1"/>
      </xdr:nvSpPr>
      <xdr:spPr>
        <a:xfrm>
          <a:off x="6579705" y="8022535"/>
          <a:ext cx="9249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47210</xdr:colOff>
      <xdr:row>60</xdr:row>
      <xdr:rowOff>26504</xdr:rowOff>
    </xdr:from>
    <xdr:to>
      <xdr:col>5</xdr:col>
      <xdr:colOff>499441</xdr:colOff>
      <xdr:row>63</xdr:row>
      <xdr:rowOff>48039</xdr:rowOff>
    </xdr:to>
    <xdr:sp macro="" textlink="">
      <xdr:nvSpPr>
        <xdr:cNvPr id="22" name="TextBox 1"/>
        <xdr:cNvSpPr txBox="1"/>
      </xdr:nvSpPr>
      <xdr:spPr>
        <a:xfrm>
          <a:off x="1971260" y="12529654"/>
          <a:ext cx="173493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19879</xdr:colOff>
      <xdr:row>51</xdr:row>
      <xdr:rowOff>177247</xdr:rowOff>
    </xdr:from>
    <xdr:to>
      <xdr:col>4</xdr:col>
      <xdr:colOff>275016</xdr:colOff>
      <xdr:row>53</xdr:row>
      <xdr:rowOff>43227</xdr:rowOff>
    </xdr:to>
    <xdr:sp macro="" textlink="">
      <xdr:nvSpPr>
        <xdr:cNvPr id="23" name="TextBox 1"/>
        <xdr:cNvSpPr txBox="1"/>
      </xdr:nvSpPr>
      <xdr:spPr>
        <a:xfrm>
          <a:off x="1848679" y="11311972"/>
          <a:ext cx="864737"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467604</xdr:colOff>
      <xdr:row>4</xdr:row>
      <xdr:rowOff>156749</xdr:rowOff>
    </xdr:from>
    <xdr:to>
      <xdr:col>11</xdr:col>
      <xdr:colOff>108670</xdr:colOff>
      <xdr:row>6</xdr:row>
      <xdr:rowOff>19827</xdr:rowOff>
    </xdr:to>
    <xdr:sp macro="" textlink="">
      <xdr:nvSpPr>
        <xdr:cNvPr id="24" name="TextBox 1"/>
        <xdr:cNvSpPr txBox="1"/>
      </xdr:nvSpPr>
      <xdr:spPr>
        <a:xfrm>
          <a:off x="5954004" y="1547399"/>
          <a:ext cx="860266"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147896</xdr:colOff>
      <xdr:row>4</xdr:row>
      <xdr:rowOff>126932</xdr:rowOff>
    </xdr:from>
    <xdr:to>
      <xdr:col>12</xdr:col>
      <xdr:colOff>401874</xdr:colOff>
      <xdr:row>5</xdr:row>
      <xdr:rowOff>180510</xdr:rowOff>
    </xdr:to>
    <xdr:sp macro="" textlink="">
      <xdr:nvSpPr>
        <xdr:cNvPr id="25" name="TextBox 1"/>
        <xdr:cNvSpPr txBox="1"/>
      </xdr:nvSpPr>
      <xdr:spPr>
        <a:xfrm>
          <a:off x="6853496" y="1517582"/>
          <a:ext cx="863578" cy="2440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0.49732</cdr:x>
      <cdr:y>0.02802</cdr:y>
    </cdr:from>
    <cdr:to>
      <cdr:x>0.68447</cdr:x>
      <cdr:y>0.11369</cdr:y>
    </cdr:to>
    <cdr:sp macro="" textlink="">
      <cdr:nvSpPr>
        <cdr:cNvPr id="4" name="TextBox 1"/>
        <cdr:cNvSpPr txBox="1"/>
      </cdr:nvSpPr>
      <cdr:spPr>
        <a:xfrm xmlns:a="http://schemas.openxmlformats.org/drawingml/2006/main">
          <a:off x="2306687" y="80777"/>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0.7056</cdr:x>
      <cdr:y>0.03486</cdr:y>
    </cdr:from>
    <cdr:to>
      <cdr:x>0.89274</cdr:x>
      <cdr:y>0.12053</cdr:y>
    </cdr:to>
    <cdr:sp macro="" textlink="">
      <cdr:nvSpPr>
        <cdr:cNvPr id="8" name="TextBox 1"/>
        <cdr:cNvSpPr txBox="1"/>
      </cdr:nvSpPr>
      <cdr:spPr>
        <a:xfrm xmlns:a="http://schemas.openxmlformats.org/drawingml/2006/main">
          <a:off x="3272734" y="10049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131.5</v>
          </cell>
        </row>
        <row r="12">
          <cell r="P12">
            <v>-2.1057391219964785</v>
          </cell>
          <cell r="AI12">
            <v>132.9</v>
          </cell>
        </row>
        <row r="13">
          <cell r="P13">
            <v>-2.5699139063734719</v>
          </cell>
          <cell r="AI13">
            <v>131.6</v>
          </cell>
        </row>
        <row r="14">
          <cell r="P14">
            <v>-1.1435995740041562</v>
          </cell>
          <cell r="AI14">
            <v>129.80000000000001</v>
          </cell>
        </row>
        <row r="15">
          <cell r="P15">
            <v>2.8731397590136822</v>
          </cell>
          <cell r="AI15">
            <v>129.19999999999999</v>
          </cell>
        </row>
        <row r="16">
          <cell r="P16">
            <v>5.3428110499277324</v>
          </cell>
          <cell r="AI16">
            <v>130.6</v>
          </cell>
        </row>
        <row r="17">
          <cell r="P17">
            <v>7.9745448381311803</v>
          </cell>
          <cell r="AI17">
            <v>129.9</v>
          </cell>
        </row>
        <row r="18">
          <cell r="P18">
            <v>13.527786873062041</v>
          </cell>
          <cell r="AI18">
            <v>130.4</v>
          </cell>
        </row>
        <row r="19">
          <cell r="P19">
            <v>11.171370474126178</v>
          </cell>
          <cell r="AI19">
            <v>128.19999999999999</v>
          </cell>
        </row>
        <row r="20">
          <cell r="P20">
            <v>11.432426896064939</v>
          </cell>
          <cell r="AI20">
            <v>125</v>
          </cell>
        </row>
        <row r="21">
          <cell r="P21">
            <v>8.3064838917292292</v>
          </cell>
          <cell r="AI21">
            <v>123</v>
          </cell>
        </row>
        <row r="22">
          <cell r="B22" t="str">
            <v>1981 T4</v>
          </cell>
          <cell r="C22" t="e">
            <v>#N/A</v>
          </cell>
          <cell r="H22">
            <v>0</v>
          </cell>
          <cell r="P22">
            <v>2.363881552470005</v>
          </cell>
          <cell r="R22">
            <v>83.04412132091845</v>
          </cell>
          <cell r="AI22">
            <v>121.7</v>
          </cell>
        </row>
        <row r="23">
          <cell r="P23">
            <v>0.12036511749857937</v>
          </cell>
          <cell r="R23">
            <v>76.265259052433791</v>
          </cell>
          <cell r="AI23">
            <v>119.2</v>
          </cell>
        </row>
        <row r="24">
          <cell r="P24">
            <v>-1.2108597836413679</v>
          </cell>
          <cell r="R24">
            <v>72.621681591275575</v>
          </cell>
          <cell r="AI24">
            <v>117.9</v>
          </cell>
        </row>
        <row r="25">
          <cell r="P25">
            <v>2.9710567907348207</v>
          </cell>
          <cell r="R25">
            <v>75.65286599316498</v>
          </cell>
          <cell r="AI25">
            <v>117.5</v>
          </cell>
        </row>
        <row r="26">
          <cell r="B26" t="str">
            <v>1982 T4</v>
          </cell>
          <cell r="C26" t="e">
            <v>#N/A</v>
          </cell>
          <cell r="F26">
            <v>8.2232516623514726</v>
          </cell>
          <cell r="H26">
            <v>0</v>
          </cell>
          <cell r="J26" t="str">
            <v/>
          </cell>
          <cell r="P26">
            <v>6.3291302338943467</v>
          </cell>
          <cell r="R26">
            <v>82.085840268610681</v>
          </cell>
          <cell r="AI26">
            <v>118.1</v>
          </cell>
        </row>
        <row r="27">
          <cell r="F27">
            <v>6.0880670892199191</v>
          </cell>
          <cell r="P27">
            <v>4.3849545802041803</v>
          </cell>
          <cell r="R27">
            <v>79.260929325393008</v>
          </cell>
          <cell r="AI27">
            <v>117.2</v>
          </cell>
        </row>
        <row r="28">
          <cell r="F28">
            <v>7.0784027370386582</v>
          </cell>
          <cell r="P28">
            <v>4.1395510046385482</v>
          </cell>
          <cell r="R28">
            <v>78.797757447836986</v>
          </cell>
          <cell r="AI28">
            <v>113</v>
          </cell>
        </row>
        <row r="29">
          <cell r="F29">
            <v>1.9402908318763536</v>
          </cell>
          <cell r="P29">
            <v>-0.75280759103769412</v>
          </cell>
          <cell r="R29">
            <v>76.201610097187171</v>
          </cell>
          <cell r="AI29">
            <v>117.4</v>
          </cell>
        </row>
        <row r="30">
          <cell r="F30">
            <v>6.1548761765735094</v>
          </cell>
          <cell r="P30">
            <v>-3.5291199248778611</v>
          </cell>
          <cell r="R30">
            <v>84.033451047523542</v>
          </cell>
          <cell r="AI30">
            <v>113.4</v>
          </cell>
        </row>
        <row r="31">
          <cell r="F31">
            <v>1.282618133962302</v>
          </cell>
          <cell r="P31">
            <v>-4.3027443758229822</v>
          </cell>
          <cell r="R31">
            <v>78.616340537623785</v>
          </cell>
          <cell r="AI31">
            <v>115.1</v>
          </cell>
        </row>
        <row r="32">
          <cell r="F32">
            <v>0.92570571693974557</v>
          </cell>
          <cell r="P32">
            <v>-4.7653857965124047</v>
          </cell>
          <cell r="R32">
            <v>77.921424712096751</v>
          </cell>
          <cell r="AI32">
            <v>116.3</v>
          </cell>
        </row>
        <row r="33">
          <cell r="F33">
            <v>0.76183459874567916</v>
          </cell>
          <cell r="P33">
            <v>-3.2642846714247042</v>
          </cell>
          <cell r="R33">
            <v>80.726892986362799</v>
          </cell>
          <cell r="AI33">
            <v>116.3</v>
          </cell>
        </row>
        <row r="34">
          <cell r="F34">
            <v>0.23735553965522627</v>
          </cell>
          <cell r="P34">
            <v>-1.5910447567738544</v>
          </cell>
          <cell r="R34">
            <v>71.260817925246613</v>
          </cell>
          <cell r="AI34">
            <v>121.8</v>
          </cell>
        </row>
        <row r="35">
          <cell r="F35">
            <v>-4.8194617593703128</v>
          </cell>
          <cell r="P35">
            <v>-3.0844549471931941</v>
          </cell>
          <cell r="R35">
            <v>65.003143781333634</v>
          </cell>
          <cell r="AI35">
            <v>118.6</v>
          </cell>
        </row>
        <row r="36">
          <cell r="F36">
            <v>-8.0408114695129029</v>
          </cell>
          <cell r="P36">
            <v>-2.9880563130157469</v>
          </cell>
          <cell r="R36">
            <v>58.00330642401822</v>
          </cell>
          <cell r="AI36">
            <v>116.3</v>
          </cell>
        </row>
        <row r="37">
          <cell r="F37">
            <v>-10.78558018316042</v>
          </cell>
          <cell r="P37">
            <v>-2.9655818961595912</v>
          </cell>
          <cell r="R37">
            <v>41.871298703810552</v>
          </cell>
          <cell r="AI37">
            <v>115.4</v>
          </cell>
        </row>
        <row r="38">
          <cell r="F38">
            <v>-14.174399891968562</v>
          </cell>
          <cell r="P38">
            <v>-5.4808305453315</v>
          </cell>
          <cell r="R38">
            <v>32.479705668095789</v>
          </cell>
          <cell r="AI38">
            <v>114.7</v>
          </cell>
        </row>
        <row r="39">
          <cell r="F39">
            <v>-18.247981085339461</v>
          </cell>
          <cell r="P39">
            <v>-3.5355795318456273</v>
          </cell>
          <cell r="R39">
            <v>30.080914169650381</v>
          </cell>
          <cell r="AI39">
            <v>113.3</v>
          </cell>
        </row>
        <row r="40">
          <cell r="F40">
            <v>-20.067409310200347</v>
          </cell>
          <cell r="P40">
            <v>-3.5803375501659929</v>
          </cell>
          <cell r="R40">
            <v>26.209105779390679</v>
          </cell>
          <cell r="AI40">
            <v>114.3</v>
          </cell>
        </row>
        <row r="41">
          <cell r="F41">
            <v>-21.290140767177434</v>
          </cell>
          <cell r="P41">
            <v>-1.9338249410248665</v>
          </cell>
          <cell r="R41">
            <v>30.040842415828362</v>
          </cell>
          <cell r="AI41">
            <v>108.4</v>
          </cell>
        </row>
        <row r="42">
          <cell r="F42">
            <v>-22.348928871232289</v>
          </cell>
          <cell r="P42">
            <v>0.3105859162823208</v>
          </cell>
          <cell r="R42">
            <v>35.106419341810266</v>
          </cell>
          <cell r="AI42">
            <v>109.6</v>
          </cell>
        </row>
        <row r="43">
          <cell r="F43">
            <v>-22.780843799579017</v>
          </cell>
          <cell r="P43">
            <v>2.8669750246452281</v>
          </cell>
          <cell r="R43">
            <v>37.473743813382001</v>
          </cell>
          <cell r="AI43">
            <v>110.6</v>
          </cell>
        </row>
        <row r="44">
          <cell r="F44">
            <v>-22.977187681318838</v>
          </cell>
          <cell r="P44">
            <v>2.3095340225486325</v>
          </cell>
          <cell r="R44">
            <v>33.041113441411412</v>
          </cell>
          <cell r="AI44">
            <v>107.8</v>
          </cell>
        </row>
        <row r="45">
          <cell r="F45">
            <v>-22.086498736028446</v>
          </cell>
          <cell r="P45">
            <v>0.90087809942515662</v>
          </cell>
          <cell r="R45">
            <v>28.218745226594827</v>
          </cell>
          <cell r="AI45">
            <v>109.3</v>
          </cell>
        </row>
        <row r="46">
          <cell r="F46">
            <v>-22.249435288748003</v>
          </cell>
          <cell r="P46">
            <v>-2.2577905703977166</v>
          </cell>
          <cell r="R46">
            <v>18.688410810271066</v>
          </cell>
          <cell r="AI46">
            <v>109.3</v>
          </cell>
        </row>
        <row r="47">
          <cell r="F47">
            <v>-21.513046244491463</v>
          </cell>
          <cell r="P47">
            <v>-0.84600581885055703</v>
          </cell>
          <cell r="R47">
            <v>20.990996023466714</v>
          </cell>
          <cell r="AI47">
            <v>111.9</v>
          </cell>
        </row>
        <row r="48">
          <cell r="F48">
            <v>-21.586960607417936</v>
          </cell>
          <cell r="P48">
            <v>0.89013815349044023</v>
          </cell>
          <cell r="R48">
            <v>24.580663598877383</v>
          </cell>
          <cell r="AI48">
            <v>109.6</v>
          </cell>
        </row>
        <row r="49">
          <cell r="F49">
            <v>-19.92211587348622</v>
          </cell>
          <cell r="P49">
            <v>1.0132466548321304</v>
          </cell>
          <cell r="R49">
            <v>28.122380633390868</v>
          </cell>
          <cell r="AI49">
            <v>111.4</v>
          </cell>
        </row>
        <row r="50">
          <cell r="F50">
            <v>-18.094370683889423</v>
          </cell>
          <cell r="P50">
            <v>2.159638733973182</v>
          </cell>
          <cell r="R50">
            <v>32.845118559242955</v>
          </cell>
          <cell r="AI50">
            <v>109.2</v>
          </cell>
        </row>
        <row r="51">
          <cell r="B51" t="str">
            <v>1989 T1</v>
          </cell>
          <cell r="C51" t="e">
            <v>#N/A</v>
          </cell>
          <cell r="F51">
            <v>-20.295467477083406</v>
          </cell>
          <cell r="H51">
            <v>0</v>
          </cell>
          <cell r="M51">
            <v>5.5703346030465895</v>
          </cell>
          <cell r="P51">
            <v>-2.6145250736618806</v>
          </cell>
          <cell r="R51">
            <v>21.407915867623643</v>
          </cell>
          <cell r="AI51">
            <v>109.2</v>
          </cell>
        </row>
        <row r="52">
          <cell r="F52">
            <v>-18.780065489884961</v>
          </cell>
          <cell r="M52">
            <v>3.9326154635196673</v>
          </cell>
          <cell r="P52">
            <v>-3.8784478833355962</v>
          </cell>
          <cell r="R52">
            <v>19.600072051078325</v>
          </cell>
          <cell r="AI52">
            <v>108.7</v>
          </cell>
        </row>
        <row r="53">
          <cell r="F53">
            <v>-17.51194022585176</v>
          </cell>
          <cell r="M53">
            <v>5.7891842251429182</v>
          </cell>
          <cell r="P53">
            <v>-3.6799215540266772</v>
          </cell>
          <cell r="R53">
            <v>20.257131543495905</v>
          </cell>
          <cell r="AI53">
            <v>108.3</v>
          </cell>
        </row>
        <row r="54">
          <cell r="F54">
            <v>-14.246672734703949</v>
          </cell>
          <cell r="M54">
            <v>3.6770905763318069</v>
          </cell>
          <cell r="P54">
            <v>-7.5456010666954398E-2</v>
          </cell>
          <cell r="R54">
            <v>26.516377630795173</v>
          </cell>
          <cell r="AI54">
            <v>107.3</v>
          </cell>
        </row>
        <row r="55">
          <cell r="F55">
            <v>-13.734517816809031</v>
          </cell>
          <cell r="M55">
            <v>3.4352168948437196</v>
          </cell>
          <cell r="P55">
            <v>1.1914804234718162</v>
          </cell>
          <cell r="R55">
            <v>30.546206920049386</v>
          </cell>
          <cell r="AI55">
            <v>104.2</v>
          </cell>
        </row>
        <row r="56">
          <cell r="F56">
            <v>-11.743933938874861</v>
          </cell>
          <cell r="M56">
            <v>4.3579066685067716</v>
          </cell>
          <cell r="P56">
            <v>4.1891593385486914</v>
          </cell>
          <cell r="R56">
            <v>38.633355497498798</v>
          </cell>
          <cell r="AI56">
            <v>109.8</v>
          </cell>
        </row>
        <row r="57">
          <cell r="F57">
            <v>-14.053944632411756</v>
          </cell>
          <cell r="M57">
            <v>2.0458295970703091</v>
          </cell>
          <cell r="P57">
            <v>-1.2019891676792298</v>
          </cell>
          <cell r="R57">
            <v>24.979986089741736</v>
          </cell>
          <cell r="AI57">
            <v>111.2</v>
          </cell>
        </row>
        <row r="58">
          <cell r="F58">
            <v>-13.972009594858392</v>
          </cell>
          <cell r="M58">
            <v>2.6396953729608867</v>
          </cell>
          <cell r="P58">
            <v>-3.0085795087195777</v>
          </cell>
          <cell r="R58">
            <v>22.740532340585389</v>
          </cell>
          <cell r="AI58">
            <v>107.7</v>
          </cell>
        </row>
        <row r="59">
          <cell r="F59">
            <v>-10.365238626086423</v>
          </cell>
          <cell r="M59">
            <v>6.1470850921142386</v>
          </cell>
          <cell r="P59">
            <v>2.8583910788298965</v>
          </cell>
          <cell r="R59">
            <v>33.728430666895228</v>
          </cell>
          <cell r="AI59">
            <v>103.4</v>
          </cell>
        </row>
        <row r="60">
          <cell r="F60">
            <v>-6.4596841692150377</v>
          </cell>
          <cell r="M60">
            <v>7.4105727833180453</v>
          </cell>
          <cell r="P60">
            <v>3.3121853869789533</v>
          </cell>
          <cell r="R60">
            <v>33.666527424853392</v>
          </cell>
          <cell r="AI60">
            <v>109</v>
          </cell>
        </row>
        <row r="61">
          <cell r="F61">
            <v>-5.2423218992820466</v>
          </cell>
          <cell r="M61">
            <v>6.6466625218879187</v>
          </cell>
          <cell r="P61">
            <v>10.576389264122128</v>
          </cell>
          <cell r="R61">
            <v>45.965619808034319</v>
          </cell>
          <cell r="AI61">
            <v>106.1</v>
          </cell>
        </row>
        <row r="62">
          <cell r="F62">
            <v>-3.4096050128489139</v>
          </cell>
          <cell r="M62">
            <v>6.8290252762042343</v>
          </cell>
          <cell r="P62">
            <v>13.938663022132729</v>
          </cell>
          <cell r="R62">
            <v>50.350383060299123</v>
          </cell>
          <cell r="AI62">
            <v>109</v>
          </cell>
        </row>
        <row r="63">
          <cell r="F63">
            <v>-5.2541004130187901</v>
          </cell>
          <cell r="M63">
            <v>5.0960032707659195</v>
          </cell>
          <cell r="P63">
            <v>8.5634365342299361</v>
          </cell>
          <cell r="R63">
            <v>37.62511822373127</v>
          </cell>
          <cell r="AI63">
            <v>111.8</v>
          </cell>
        </row>
        <row r="64">
          <cell r="F64">
            <v>-3.3118628077079251</v>
          </cell>
          <cell r="M64">
            <v>4.8566444703263585</v>
          </cell>
          <cell r="P64">
            <v>6.3447345707996448</v>
          </cell>
          <cell r="R64">
            <v>35.41757735317556</v>
          </cell>
          <cell r="AI64">
            <v>108.4</v>
          </cell>
        </row>
        <row r="65">
          <cell r="F65">
            <v>-0.56793189677971156</v>
          </cell>
          <cell r="M65">
            <v>2.487880315733193</v>
          </cell>
          <cell r="P65">
            <v>7.4059190043354448</v>
          </cell>
          <cell r="R65">
            <v>37.044242453591139</v>
          </cell>
          <cell r="AI65">
            <v>112.9</v>
          </cell>
        </row>
        <row r="66">
          <cell r="F66">
            <v>3.8842074185555617</v>
          </cell>
          <cell r="M66">
            <v>-0.32739877500391401</v>
          </cell>
          <cell r="P66">
            <v>6.8479098983504656</v>
          </cell>
          <cell r="R66">
            <v>35.497615782988319</v>
          </cell>
          <cell r="AI66">
            <v>112.3</v>
          </cell>
        </row>
        <row r="67">
          <cell r="F67">
            <v>4.4015250211558055</v>
          </cell>
          <cell r="M67">
            <v>-3.7656828316955426</v>
          </cell>
          <cell r="P67">
            <v>9.0019593740188242</v>
          </cell>
          <cell r="R67">
            <v>37.200591605123918</v>
          </cell>
          <cell r="AI67">
            <v>113.3</v>
          </cell>
        </row>
        <row r="68">
          <cell r="F68">
            <v>8.4582892238820193</v>
          </cell>
          <cell r="M68">
            <v>-5.9487387091826491</v>
          </cell>
          <cell r="P68">
            <v>11.19846297673206</v>
          </cell>
          <cell r="R68">
            <v>38.250853997883318</v>
          </cell>
          <cell r="AI68">
            <v>114.5</v>
          </cell>
        </row>
        <row r="69">
          <cell r="F69">
            <v>9.6010747047333638</v>
          </cell>
          <cell r="M69">
            <v>-5.7951715165895195</v>
          </cell>
          <cell r="P69">
            <v>7.3832460806790152</v>
          </cell>
          <cell r="R69">
            <v>30.091696380615492</v>
          </cell>
          <cell r="AI69">
            <v>109.9</v>
          </cell>
        </row>
        <row r="70">
          <cell r="F70">
            <v>13.919414910504557</v>
          </cell>
          <cell r="M70">
            <v>-5.4872536982995399</v>
          </cell>
          <cell r="P70">
            <v>5.3101734013174138</v>
          </cell>
          <cell r="R70">
            <v>27.288884629523817</v>
          </cell>
          <cell r="AI70">
            <v>111.3</v>
          </cell>
        </row>
        <row r="71">
          <cell r="F71">
            <v>12.791107850518955</v>
          </cell>
          <cell r="M71">
            <v>-4.1549543158334501</v>
          </cell>
          <cell r="P71">
            <v>5.3479434742448149</v>
          </cell>
          <cell r="R71">
            <v>26.184788468432817</v>
          </cell>
          <cell r="AI71">
            <v>110.3</v>
          </cell>
        </row>
        <row r="72">
          <cell r="F72">
            <v>12.268594746204187</v>
          </cell>
          <cell r="M72">
            <v>-4.4195752503834598</v>
          </cell>
          <cell r="P72">
            <v>3.120402140343657</v>
          </cell>
          <cell r="R72">
            <v>20.486061412466825</v>
          </cell>
          <cell r="AI72">
            <v>108.7</v>
          </cell>
        </row>
        <row r="73">
          <cell r="F73">
            <v>11.846531052212725</v>
          </cell>
          <cell r="M73">
            <v>-2.7020312094119845</v>
          </cell>
          <cell r="P73">
            <v>3.8088825927257375</v>
          </cell>
          <cell r="R73">
            <v>19.957091336971178</v>
          </cell>
          <cell r="AI73">
            <v>110.6</v>
          </cell>
        </row>
        <row r="74">
          <cell r="F74">
            <v>15.096954500941678</v>
          </cell>
          <cell r="M74">
            <v>-1.3718505904329703</v>
          </cell>
          <cell r="P74">
            <v>5.3819461776566158</v>
          </cell>
          <cell r="R74">
            <v>22.46301473191588</v>
          </cell>
          <cell r="AI74">
            <v>110.6</v>
          </cell>
        </row>
        <row r="75">
          <cell r="F75">
            <v>12.204405125679926</v>
          </cell>
          <cell r="M75">
            <v>-2.6341427658707204</v>
          </cell>
          <cell r="P75">
            <v>6.3684353867837729</v>
          </cell>
          <cell r="R75">
            <v>24.998831963477588</v>
          </cell>
          <cell r="AI75">
            <v>107.9</v>
          </cell>
        </row>
        <row r="76">
          <cell r="F76">
            <v>11.724945084187169</v>
          </cell>
          <cell r="M76">
            <v>-2.3418128150450741</v>
          </cell>
          <cell r="P76">
            <v>8.9353800702610044</v>
          </cell>
          <cell r="R76">
            <v>30.148405888729446</v>
          </cell>
          <cell r="AI76">
            <v>103.7</v>
          </cell>
        </row>
        <row r="77">
          <cell r="F77">
            <v>11.120435635389128</v>
          </cell>
          <cell r="M77">
            <v>-2.5039054256603919</v>
          </cell>
          <cell r="P77">
            <v>10.048708419625058</v>
          </cell>
          <cell r="R77">
            <v>31.560328122912733</v>
          </cell>
          <cell r="AI77">
            <v>104.8</v>
          </cell>
        </row>
        <row r="78">
          <cell r="F78">
            <v>11.480177888453767</v>
          </cell>
          <cell r="M78">
            <v>-2.9778435012997306</v>
          </cell>
          <cell r="P78">
            <v>9.4180663665533189</v>
          </cell>
          <cell r="R78">
            <v>30.658325870146669</v>
          </cell>
          <cell r="AI78">
            <v>99.8</v>
          </cell>
        </row>
        <row r="79">
          <cell r="B79" t="str">
            <v>1996 T1</v>
          </cell>
          <cell r="F79">
            <v>15.652852777824791</v>
          </cell>
          <cell r="M79">
            <v>-1.2453975053771416</v>
          </cell>
          <cell r="P79">
            <v>9.0831678844819521</v>
          </cell>
          <cell r="R79">
            <v>26.771755796123177</v>
          </cell>
          <cell r="U79">
            <v>3.9743507661070869</v>
          </cell>
          <cell r="AI79">
            <v>99.9</v>
          </cell>
        </row>
        <row r="80">
          <cell r="B80" t="str">
            <v>1996 T2</v>
          </cell>
          <cell r="F80">
            <v>16.458592456887459</v>
          </cell>
          <cell r="M80">
            <v>-0.7281723004630436</v>
          </cell>
          <cell r="P80">
            <v>8.9049736586792392</v>
          </cell>
          <cell r="R80">
            <v>28.700854595777127</v>
          </cell>
          <cell r="U80">
            <v>5.1656563181812363</v>
          </cell>
          <cell r="AI80">
            <v>94.7</v>
          </cell>
        </row>
        <row r="81">
          <cell r="B81" t="str">
            <v>1996 T3</v>
          </cell>
          <cell r="F81">
            <v>16.682034558899218</v>
          </cell>
          <cell r="M81">
            <v>-1.6585679640637068</v>
          </cell>
          <cell r="P81">
            <v>10.820493496431681</v>
          </cell>
          <cell r="R81">
            <v>33.872433696823343</v>
          </cell>
          <cell r="U81">
            <v>3.8481034472117455</v>
          </cell>
          <cell r="AI81">
            <v>92.8</v>
          </cell>
        </row>
        <row r="82">
          <cell r="B82" t="str">
            <v>1996 T4</v>
          </cell>
          <cell r="F82">
            <v>18.165356138692175</v>
          </cell>
          <cell r="M82">
            <v>-1.1266957154906549</v>
          </cell>
          <cell r="P82">
            <v>11.051932682493828</v>
          </cell>
          <cell r="R82">
            <v>34.204078153067144</v>
          </cell>
          <cell r="U82">
            <v>5.0727890295409299</v>
          </cell>
          <cell r="V82">
            <v>4.5152248902602494</v>
          </cell>
          <cell r="AI82">
            <v>86.1</v>
          </cell>
        </row>
        <row r="83">
          <cell r="B83" t="str">
            <v>1997 T1</v>
          </cell>
          <cell r="F83">
            <v>19.726247402721924</v>
          </cell>
          <cell r="M83">
            <v>-0.83710750202996564</v>
          </cell>
          <cell r="P83">
            <v>14.499051466278615</v>
          </cell>
          <cell r="R83">
            <v>42.114850889354663</v>
          </cell>
          <cell r="U83">
            <v>6.3498729678400565</v>
          </cell>
          <cell r="V83">
            <v>5.1091054406934919</v>
          </cell>
          <cell r="AI83">
            <v>89.4</v>
          </cell>
        </row>
        <row r="84">
          <cell r="B84" t="str">
            <v>1997 T2</v>
          </cell>
          <cell r="F84">
            <v>18.604593514216546</v>
          </cell>
          <cell r="M84">
            <v>-0.21434840577725822</v>
          </cell>
          <cell r="P84">
            <v>17.126115596574223</v>
          </cell>
          <cell r="R84">
            <v>47.496617222460976</v>
          </cell>
          <cell r="U84">
            <v>5.4267292510468321</v>
          </cell>
          <cell r="V84">
            <v>5.1743736739098907</v>
          </cell>
          <cell r="AI84">
            <v>83.1</v>
          </cell>
        </row>
        <row r="85">
          <cell r="B85" t="str">
            <v>1997 T3</v>
          </cell>
          <cell r="F85">
            <v>17.699200297415587</v>
          </cell>
          <cell r="M85">
            <v>1.5792935659307545</v>
          </cell>
          <cell r="P85">
            <v>19.491300748606548</v>
          </cell>
          <cell r="R85">
            <v>54.137151672490482</v>
          </cell>
          <cell r="U85">
            <v>6.1876684834474904</v>
          </cell>
          <cell r="V85">
            <v>5.7592649329688275</v>
          </cell>
          <cell r="AI85">
            <v>85.3</v>
          </cell>
        </row>
        <row r="86">
          <cell r="B86" t="str">
            <v>1997 T4</v>
          </cell>
          <cell r="F86">
            <v>18.946414137251224</v>
          </cell>
          <cell r="M86">
            <v>1.7782812695862162</v>
          </cell>
          <cell r="P86">
            <v>20.991421529456517</v>
          </cell>
          <cell r="R86">
            <v>60.020961514549022</v>
          </cell>
          <cell r="U86">
            <v>6.7308145565383022</v>
          </cell>
          <cell r="V86">
            <v>6.173771314718171</v>
          </cell>
          <cell r="AI86">
            <v>81.900000000000006</v>
          </cell>
        </row>
        <row r="87">
          <cell r="B87" t="str">
            <v>1998 T1</v>
          </cell>
          <cell r="F87">
            <v>23.683730406721523</v>
          </cell>
          <cell r="M87">
            <v>1.5602523581695209</v>
          </cell>
          <cell r="P87">
            <v>21.062884524572993</v>
          </cell>
          <cell r="R87">
            <v>60.325326333558301</v>
          </cell>
          <cell r="U87">
            <v>7.3722220081417298</v>
          </cell>
          <cell r="V87">
            <v>6.4293585747935884</v>
          </cell>
          <cell r="AI87">
            <v>78.5</v>
          </cell>
        </row>
        <row r="88">
          <cell r="B88" t="str">
            <v>1998 T2</v>
          </cell>
          <cell r="F88">
            <v>23.818404510422965</v>
          </cell>
          <cell r="M88">
            <v>1.6354579379044338</v>
          </cell>
          <cell r="P88">
            <v>20.916752043467795</v>
          </cell>
          <cell r="R88">
            <v>64.870113578868313</v>
          </cell>
          <cell r="U88">
            <v>7.3497291272331511</v>
          </cell>
          <cell r="V88">
            <v>6.9101085438401677</v>
          </cell>
          <cell r="AG88">
            <v>34181</v>
          </cell>
          <cell r="AI88">
            <v>79.599999999999994</v>
          </cell>
          <cell r="AJ88">
            <v>4.04</v>
          </cell>
          <cell r="AK88" t="e">
            <v>#N/A</v>
          </cell>
        </row>
        <row r="89">
          <cell r="B89" t="str">
            <v>1998 T3</v>
          </cell>
          <cell r="F89">
            <v>24.068353014297031</v>
          </cell>
          <cell r="M89">
            <v>1.7906117202476821</v>
          </cell>
          <cell r="P89">
            <v>20.947216871868505</v>
          </cell>
          <cell r="R89">
            <v>67.762599486952652</v>
          </cell>
          <cell r="U89">
            <v>6.8345295103477213</v>
          </cell>
          <cell r="V89">
            <v>7.0718238005652259</v>
          </cell>
          <cell r="AI89">
            <v>84.1</v>
          </cell>
          <cell r="AJ89">
            <v>3.9599999999999991</v>
          </cell>
        </row>
        <row r="90">
          <cell r="B90" t="str">
            <v>1998 T4</v>
          </cell>
          <cell r="F90">
            <v>26.742663501607439</v>
          </cell>
          <cell r="M90">
            <v>2.812835721568959</v>
          </cell>
          <cell r="P90">
            <v>22.952494263359327</v>
          </cell>
          <cell r="R90">
            <v>77.458087157423364</v>
          </cell>
          <cell r="U90">
            <v>8.6242242243249567</v>
          </cell>
          <cell r="V90">
            <v>7.545176217511889</v>
          </cell>
          <cell r="AI90">
            <v>82.6</v>
          </cell>
          <cell r="AJ90">
            <v>3.5300000000000002</v>
          </cell>
        </row>
        <row r="91">
          <cell r="B91" t="str">
            <v>1999 T1</v>
          </cell>
          <cell r="F91">
            <v>26.528374743756757</v>
          </cell>
          <cell r="M91">
            <v>5.7914940706131688</v>
          </cell>
          <cell r="P91">
            <v>25.465874880334496</v>
          </cell>
          <cell r="R91">
            <v>85.525157519602217</v>
          </cell>
          <cell r="U91">
            <v>7.5235699214136043</v>
          </cell>
          <cell r="V91">
            <v>7.5830131958298583</v>
          </cell>
          <cell r="AI91">
            <v>86.5</v>
          </cell>
          <cell r="AJ91">
            <v>3.2699999999999996</v>
          </cell>
        </row>
        <row r="92">
          <cell r="B92" t="str">
            <v>1999 T2</v>
          </cell>
          <cell r="F92">
            <v>30.298935973118077</v>
          </cell>
          <cell r="M92">
            <v>6.2736637829382715</v>
          </cell>
          <cell r="P92">
            <v>26.771972060738818</v>
          </cell>
          <cell r="R92">
            <v>92.814824281834944</v>
          </cell>
          <cell r="U92">
            <v>8.2379177422850969</v>
          </cell>
          <cell r="V92">
            <v>7.8050603495928446</v>
          </cell>
          <cell r="AI92">
            <v>89.3</v>
          </cell>
          <cell r="AJ92">
            <v>3.41</v>
          </cell>
        </row>
        <row r="93">
          <cell r="B93" t="str">
            <v>1999 T3</v>
          </cell>
          <cell r="F93">
            <v>31.155896967723464</v>
          </cell>
          <cell r="M93">
            <v>7.2035914869092323</v>
          </cell>
          <cell r="P93">
            <v>26.279519707523221</v>
          </cell>
          <cell r="R93">
            <v>92.927509389999273</v>
          </cell>
          <cell r="U93">
            <v>9.4306471873321467</v>
          </cell>
          <cell r="V93">
            <v>8.4540897688389514</v>
          </cell>
          <cell r="AI93">
            <v>92.9</v>
          </cell>
          <cell r="AJ93">
            <v>3.34</v>
          </cell>
        </row>
        <row r="94">
          <cell r="B94" t="str">
            <v>1999 T4</v>
          </cell>
          <cell r="F94">
            <v>32.136637816532598</v>
          </cell>
          <cell r="M94">
            <v>6.053418145081821</v>
          </cell>
          <cell r="P94">
            <v>23.484103333579782</v>
          </cell>
          <cell r="R94">
            <v>88.465349903346251</v>
          </cell>
          <cell r="U94">
            <v>10.2164298052191</v>
          </cell>
          <cell r="V94">
            <v>8.8521411640624876</v>
          </cell>
          <cell r="AI94">
            <v>90.9</v>
          </cell>
          <cell r="AJ94">
            <v>3.13</v>
          </cell>
        </row>
        <row r="95">
          <cell r="B95" t="str">
            <v>2000 T1</v>
          </cell>
          <cell r="C95" t="e">
            <v>#N/A</v>
          </cell>
          <cell r="F95">
            <v>35.496828536252139</v>
          </cell>
          <cell r="H95">
            <v>0</v>
          </cell>
          <cell r="M95">
            <v>4.3771921816033341</v>
          </cell>
          <cell r="P95">
            <v>23.927794942263631</v>
          </cell>
          <cell r="R95">
            <v>92.562735674718098</v>
          </cell>
          <cell r="U95">
            <v>11.414725573013222</v>
          </cell>
          <cell r="V95">
            <v>9.8249300769623922</v>
          </cell>
          <cell r="AA95">
            <v>2.142857142857153</v>
          </cell>
          <cell r="AI95">
            <v>98.9</v>
          </cell>
          <cell r="AJ95">
            <v>2.5099999999999998</v>
          </cell>
        </row>
        <row r="96">
          <cell r="B96" t="str">
            <v>2000 T2</v>
          </cell>
          <cell r="F96">
            <v>35.118721948364907</v>
          </cell>
          <cell r="M96">
            <v>4.1798432244609245</v>
          </cell>
          <cell r="P96">
            <v>19.778921541402667</v>
          </cell>
          <cell r="R96">
            <v>85.21133455626952</v>
          </cell>
          <cell r="U96">
            <v>11.130805567157728</v>
          </cell>
          <cell r="V96">
            <v>10.54815203318055</v>
          </cell>
          <cell r="AA96">
            <v>3.5460992907801341</v>
          </cell>
          <cell r="AI96">
            <v>101.9</v>
          </cell>
          <cell r="AJ96">
            <v>2.6300000000000008</v>
          </cell>
        </row>
        <row r="97">
          <cell r="B97" t="str">
            <v>2000 T3</v>
          </cell>
          <cell r="F97">
            <v>35.091948555122173</v>
          </cell>
          <cell r="M97">
            <v>2.7056223264320352</v>
          </cell>
          <cell r="P97">
            <v>18.022954224574022</v>
          </cell>
          <cell r="R97">
            <v>84.789663040308966</v>
          </cell>
          <cell r="U97">
            <v>9.8780885333032469</v>
          </cell>
          <cell r="V97">
            <v>10.660012369673325</v>
          </cell>
          <cell r="AA97">
            <v>9.2857142857142918</v>
          </cell>
          <cell r="AI97">
            <v>100.1</v>
          </cell>
          <cell r="AJ97">
            <v>2.7799999999999994</v>
          </cell>
        </row>
        <row r="98">
          <cell r="B98" t="str">
            <v>2000 T4</v>
          </cell>
          <cell r="F98">
            <v>34.775830409670789</v>
          </cell>
          <cell r="M98">
            <v>4.2314240220161565</v>
          </cell>
          <cell r="P98">
            <v>18.064625494427091</v>
          </cell>
          <cell r="R98">
            <v>89.52270772662564</v>
          </cell>
          <cell r="U98">
            <v>10.785775776494118</v>
          </cell>
          <cell r="V98">
            <v>10.80234886249208</v>
          </cell>
          <cell r="X98">
            <v>114.28592070817814</v>
          </cell>
          <cell r="AA98">
            <v>12.7659574468085</v>
          </cell>
          <cell r="AI98">
            <v>103.6</v>
          </cell>
          <cell r="AJ98">
            <v>3.3000000000000007</v>
          </cell>
        </row>
        <row r="99">
          <cell r="B99" t="str">
            <v>2001 T1</v>
          </cell>
          <cell r="F99">
            <v>36.364440173249349</v>
          </cell>
          <cell r="M99">
            <v>2.8109866358969811</v>
          </cell>
          <cell r="P99">
            <v>14.671835037494802</v>
          </cell>
          <cell r="R99">
            <v>83.619105810312021</v>
          </cell>
          <cell r="U99">
            <v>10.19134425014804</v>
          </cell>
          <cell r="V99">
            <v>10.496503531775783</v>
          </cell>
          <cell r="X99">
            <v>117.21995860517032</v>
          </cell>
          <cell r="AA99">
            <v>16.783216783216773</v>
          </cell>
          <cell r="AI99">
            <v>107.4</v>
          </cell>
          <cell r="AJ99">
            <v>3.79</v>
          </cell>
        </row>
        <row r="100">
          <cell r="B100" t="str">
            <v>2001 T2</v>
          </cell>
          <cell r="F100">
            <v>36.584038963227343</v>
          </cell>
          <cell r="M100">
            <v>2.3946320086690491</v>
          </cell>
          <cell r="P100">
            <v>13.324220649791869</v>
          </cell>
          <cell r="R100">
            <v>79.106102627025962</v>
          </cell>
          <cell r="U100">
            <v>11.39620474632334</v>
          </cell>
          <cell r="V100">
            <v>10.562853326567186</v>
          </cell>
          <cell r="X100">
            <v>122.18562305593026</v>
          </cell>
          <cell r="AA100">
            <v>18.493150684931521</v>
          </cell>
          <cell r="AI100">
            <v>111.2</v>
          </cell>
          <cell r="AJ100">
            <v>4.4399999999999995</v>
          </cell>
        </row>
        <row r="101">
          <cell r="B101" t="str">
            <v>2001 T3</v>
          </cell>
          <cell r="F101">
            <v>36.564753133491863</v>
          </cell>
          <cell r="M101">
            <v>1.5638590320335766</v>
          </cell>
          <cell r="P101">
            <v>11.784914372779113</v>
          </cell>
          <cell r="R101">
            <v>71.912581873344251</v>
          </cell>
          <cell r="U101">
            <v>10.944551463160055</v>
          </cell>
          <cell r="V101">
            <v>10.829469059031387</v>
          </cell>
          <cell r="X101">
            <v>122.11563378675319</v>
          </cell>
          <cell r="AA101">
            <v>14.379084967320253</v>
          </cell>
          <cell r="AI101">
            <v>107.5</v>
          </cell>
          <cell r="AJ101">
            <v>4.33</v>
          </cell>
        </row>
        <row r="102">
          <cell r="B102" t="str">
            <v>2001 T4</v>
          </cell>
          <cell r="F102">
            <v>36.29721290093029</v>
          </cell>
          <cell r="M102">
            <v>-0.50374696432550081</v>
          </cell>
          <cell r="P102">
            <v>7.7669587062339644</v>
          </cell>
          <cell r="R102">
            <v>54.650183694069533</v>
          </cell>
          <cell r="U102">
            <v>9.2969578500242971</v>
          </cell>
          <cell r="V102">
            <v>10.457264577413934</v>
          </cell>
          <cell r="X102">
            <v>120.95201184838582</v>
          </cell>
          <cell r="AA102">
            <v>10.062893081761004</v>
          </cell>
          <cell r="AI102">
            <v>108.8</v>
          </cell>
          <cell r="AJ102">
            <v>4.2300000000000004</v>
          </cell>
        </row>
        <row r="103">
          <cell r="B103" t="str">
            <v>2002 T1</v>
          </cell>
          <cell r="F103">
            <v>34.108779784717441</v>
          </cell>
          <cell r="M103">
            <v>-1.1299630396647729</v>
          </cell>
          <cell r="P103">
            <v>6.5029683171197377</v>
          </cell>
          <cell r="R103">
            <v>46.795941141909267</v>
          </cell>
          <cell r="U103">
            <v>8.9539910486663885</v>
          </cell>
          <cell r="V103">
            <v>10.147926277043521</v>
          </cell>
          <cell r="X103">
            <v>124.21853270129384</v>
          </cell>
          <cell r="AA103">
            <v>4.1916167664670638</v>
          </cell>
          <cell r="AI103">
            <v>118.1</v>
          </cell>
          <cell r="AJ103">
            <v>4.05</v>
          </cell>
        </row>
        <row r="104">
          <cell r="B104" t="str">
            <v>2002 T2</v>
          </cell>
          <cell r="F104">
            <v>30.91836885586099</v>
          </cell>
          <cell r="M104">
            <v>-2.4493233939313654</v>
          </cell>
          <cell r="P104">
            <v>5.1257165546063561</v>
          </cell>
          <cell r="R104">
            <v>41.107280467314311</v>
          </cell>
          <cell r="U104">
            <v>8.9952590397268057</v>
          </cell>
          <cell r="V104">
            <v>9.5476898503943861</v>
          </cell>
          <cell r="X104">
            <v>124.62312338300086</v>
          </cell>
          <cell r="AA104">
            <v>-0.57803468208092568</v>
          </cell>
          <cell r="AI104">
            <v>112.9</v>
          </cell>
          <cell r="AJ104">
            <v>4.0199999999999996</v>
          </cell>
        </row>
        <row r="105">
          <cell r="B105" t="str">
            <v>2002 T3</v>
          </cell>
          <cell r="F105">
            <v>31.037421810038637</v>
          </cell>
          <cell r="M105">
            <v>-3.5226466472201139</v>
          </cell>
          <cell r="P105">
            <v>4.0881493319419491</v>
          </cell>
          <cell r="R105">
            <v>37.437717375052173</v>
          </cell>
          <cell r="U105">
            <v>8.6089614203370459</v>
          </cell>
          <cell r="V105">
            <v>8.9637923396886343</v>
          </cell>
          <cell r="X105">
            <v>127.15124960820295</v>
          </cell>
          <cell r="AA105">
            <v>-1.1428571428571388</v>
          </cell>
          <cell r="AI105">
            <v>109.8</v>
          </cell>
          <cell r="AJ105">
            <v>4.1399999999999997</v>
          </cell>
        </row>
        <row r="106">
          <cell r="B106" t="str">
            <v>2002 T4</v>
          </cell>
          <cell r="F106">
            <v>32.327162679228067</v>
          </cell>
          <cell r="M106">
            <v>-3.9490022711462132</v>
          </cell>
          <cell r="P106">
            <v>4.2721298888122305</v>
          </cell>
          <cell r="R106">
            <v>40.243920168888422</v>
          </cell>
          <cell r="U106">
            <v>6.9896408078998773</v>
          </cell>
          <cell r="V106">
            <v>8.3869630791575283</v>
          </cell>
          <cell r="X106">
            <v>127.66124276818924</v>
          </cell>
          <cell r="AA106">
            <v>0</v>
          </cell>
          <cell r="AI106">
            <v>114.8</v>
          </cell>
          <cell r="AJ106">
            <v>4.1899999999999995</v>
          </cell>
        </row>
        <row r="107">
          <cell r="B107" t="str">
            <v>2003 T1</v>
          </cell>
          <cell r="C107" t="e">
            <v>#N/A</v>
          </cell>
          <cell r="F107">
            <v>34.417558570369749</v>
          </cell>
          <cell r="M107">
            <v>-3.436307201904242</v>
          </cell>
          <cell r="P107">
            <v>3.1342412414999075</v>
          </cell>
          <cell r="R107">
            <v>34.575807878577706</v>
          </cell>
          <cell r="U107">
            <v>5.6602434934837849</v>
          </cell>
          <cell r="V107">
            <v>7.5635261903618787</v>
          </cell>
          <cell r="X107">
            <v>129.9723806965784</v>
          </cell>
          <cell r="AA107">
            <v>0.57471264367816843</v>
          </cell>
          <cell r="AD107">
            <v>2.7679114354412317</v>
          </cell>
          <cell r="AI107">
            <v>110.8</v>
          </cell>
          <cell r="AJ107">
            <v>4.2900000000000009</v>
          </cell>
        </row>
        <row r="108">
          <cell r="B108" t="str">
            <v>2003 T2</v>
          </cell>
          <cell r="F108">
            <v>32.600352839768874</v>
          </cell>
          <cell r="M108">
            <v>-2.9282879995759714</v>
          </cell>
          <cell r="P108">
            <v>3.5728982405891685</v>
          </cell>
          <cell r="R108">
            <v>34.946347825376989</v>
          </cell>
          <cell r="U108">
            <v>5.9629643132060073</v>
          </cell>
          <cell r="V108">
            <v>6.8054525087316797</v>
          </cell>
          <cell r="X108">
            <v>131.49279235927099</v>
          </cell>
          <cell r="AA108">
            <v>-0.58139534883720501</v>
          </cell>
          <cell r="AD108">
            <v>2.6055761730586346</v>
          </cell>
          <cell r="AI108">
            <v>106</v>
          </cell>
          <cell r="AJ108">
            <v>4.7</v>
          </cell>
        </row>
        <row r="109">
          <cell r="B109" t="str">
            <v>2003 T3</v>
          </cell>
          <cell r="F109">
            <v>30.197000755457992</v>
          </cell>
          <cell r="M109">
            <v>-1.8830076759362697</v>
          </cell>
          <cell r="P109">
            <v>2.4248264129407744</v>
          </cell>
          <cell r="R109">
            <v>25.976696883228851</v>
          </cell>
          <cell r="U109">
            <v>7.2322135637456357</v>
          </cell>
          <cell r="V109">
            <v>6.4612655445838261</v>
          </cell>
          <cell r="X109">
            <v>130.10260767784661</v>
          </cell>
          <cell r="AA109">
            <v>-4.0462427745664655</v>
          </cell>
          <cell r="AD109">
            <v>2.7448611762047523</v>
          </cell>
          <cell r="AI109">
            <v>104.1</v>
          </cell>
          <cell r="AJ109">
            <v>5.08</v>
          </cell>
        </row>
        <row r="110">
          <cell r="B110" t="str">
            <v>2003 T4</v>
          </cell>
          <cell r="F110">
            <v>29.013220458246451</v>
          </cell>
          <cell r="M110">
            <v>-1.3745954746757718</v>
          </cell>
          <cell r="P110">
            <v>0.80315309756898046</v>
          </cell>
          <cell r="R110">
            <v>16.698639952762516</v>
          </cell>
          <cell r="U110">
            <v>7.6467926190411708</v>
          </cell>
          <cell r="V110">
            <v>6.6255534973691494</v>
          </cell>
          <cell r="X110">
            <v>126.86435941718098</v>
          </cell>
          <cell r="AA110">
            <v>-5.7142857142857224</v>
          </cell>
          <cell r="AD110">
            <v>2.3759656376661407</v>
          </cell>
          <cell r="AI110">
            <v>105.7</v>
          </cell>
          <cell r="AJ110">
            <v>5.05</v>
          </cell>
        </row>
        <row r="111">
          <cell r="B111" t="str">
            <v>2004 T1</v>
          </cell>
          <cell r="F111">
            <v>30.492672850959423</v>
          </cell>
          <cell r="M111">
            <v>-1.2123849590214775</v>
          </cell>
          <cell r="P111">
            <v>1.9837600215198989</v>
          </cell>
          <cell r="R111">
            <v>20.636266764162738</v>
          </cell>
          <cell r="U111">
            <v>7.1156793197845012</v>
          </cell>
          <cell r="V111">
            <v>6.989412453944329</v>
          </cell>
          <cell r="X111">
            <v>129.3482517891492</v>
          </cell>
          <cell r="AA111">
            <v>-4.5714285714285694</v>
          </cell>
          <cell r="AD111">
            <v>2.5784716877164033</v>
          </cell>
          <cell r="AI111">
            <v>106.9</v>
          </cell>
          <cell r="AJ111">
            <v>5.1100000000000003</v>
          </cell>
        </row>
        <row r="112">
          <cell r="B112" t="str">
            <v>2004 T2</v>
          </cell>
          <cell r="F112">
            <v>29.547872475889221</v>
          </cell>
          <cell r="M112">
            <v>-1.4792571722589685</v>
          </cell>
          <cell r="P112">
            <v>1.7512350020350169</v>
          </cell>
          <cell r="R112">
            <v>21.090392560203856</v>
          </cell>
          <cell r="U112">
            <v>6.8782181492223025</v>
          </cell>
          <cell r="V112">
            <v>7.2182259129484025</v>
          </cell>
          <cell r="X112">
            <v>127.6585241350184</v>
          </cell>
          <cell r="AA112">
            <v>-1.7543859649122879</v>
          </cell>
          <cell r="AD112">
            <v>2.3397677236305618</v>
          </cell>
          <cell r="AI112">
            <v>111.1</v>
          </cell>
          <cell r="AJ112">
            <v>4.8299999999999992</v>
          </cell>
        </row>
        <row r="113">
          <cell r="B113" t="str">
            <v>2004 T3</v>
          </cell>
          <cell r="F113">
            <v>28.305238614721787</v>
          </cell>
          <cell r="M113">
            <v>-1.7832971223414376</v>
          </cell>
          <cell r="P113">
            <v>2.6578607679446691</v>
          </cell>
          <cell r="R113">
            <v>25.007080165230768</v>
          </cell>
          <cell r="U113">
            <v>8.5874895283703534</v>
          </cell>
          <cell r="V113">
            <v>7.5570449041045826</v>
          </cell>
          <cell r="X113">
            <v>130.52727819725868</v>
          </cell>
          <cell r="AA113">
            <v>1.807228915662634</v>
          </cell>
          <cell r="AD113">
            <v>2.6522859595871631</v>
          </cell>
          <cell r="AI113">
            <v>106.4</v>
          </cell>
          <cell r="AJ113">
            <v>4.57</v>
          </cell>
        </row>
        <row r="114">
          <cell r="B114" t="str">
            <v>2004 T4</v>
          </cell>
          <cell r="F114">
            <v>27.338031476609075</v>
          </cell>
          <cell r="M114">
            <v>-2.1644014016849269</v>
          </cell>
          <cell r="P114">
            <v>1.9902771358420779</v>
          </cell>
          <cell r="R114">
            <v>21.390160995427276</v>
          </cell>
          <cell r="U114">
            <v>9.2053880827483248</v>
          </cell>
          <cell r="V114">
            <v>7.9466937700313709</v>
          </cell>
          <cell r="X114">
            <v>126.7510574534725</v>
          </cell>
          <cell r="AA114">
            <v>2.4242424242424221</v>
          </cell>
          <cell r="AD114">
            <v>2.2292459850095638</v>
          </cell>
          <cell r="AI114">
            <v>105.8</v>
          </cell>
          <cell r="AJ114">
            <v>4.5500000000000007</v>
          </cell>
        </row>
        <row r="115">
          <cell r="B115" t="str">
            <v>2005 T1</v>
          </cell>
          <cell r="F115">
            <v>24.158892545016158</v>
          </cell>
          <cell r="M115">
            <v>-3.1864952076991528</v>
          </cell>
          <cell r="P115">
            <v>1.9696006299445799</v>
          </cell>
          <cell r="R115">
            <v>20.157210897569492</v>
          </cell>
          <cell r="U115">
            <v>9.4640862925721905</v>
          </cell>
          <cell r="V115">
            <v>8.5337955132282932</v>
          </cell>
          <cell r="X115">
            <v>132.16658808179363</v>
          </cell>
          <cell r="AA115">
            <v>0.59880239520960288</v>
          </cell>
          <cell r="AD115">
            <v>2.6764471443642068</v>
          </cell>
          <cell r="AI115">
            <v>102.2</v>
          </cell>
          <cell r="AJ115">
            <v>4.6500000000000004</v>
          </cell>
        </row>
        <row r="116">
          <cell r="B116" t="str">
            <v>2005 T2</v>
          </cell>
          <cell r="F116">
            <v>24.141152139361623</v>
          </cell>
          <cell r="M116">
            <v>-2.029054241567664</v>
          </cell>
          <cell r="P116">
            <v>3.152256924353992</v>
          </cell>
          <cell r="R116">
            <v>24.850608654486248</v>
          </cell>
          <cell r="U116">
            <v>9.1428982404893748</v>
          </cell>
          <cell r="V116">
            <v>9.09996553604506</v>
          </cell>
          <cell r="X116">
            <v>136.96257749816795</v>
          </cell>
          <cell r="AA116">
            <v>1.7857142857142776</v>
          </cell>
          <cell r="AD116">
            <v>2.657681584963357</v>
          </cell>
          <cell r="AI116">
            <v>97.9</v>
          </cell>
          <cell r="AJ116">
            <v>4.4000000000000004</v>
          </cell>
        </row>
        <row r="117">
          <cell r="B117" t="str">
            <v>2005 T3</v>
          </cell>
          <cell r="F117">
            <v>21.867506770604905</v>
          </cell>
          <cell r="M117">
            <v>-0.44885692678636246</v>
          </cell>
          <cell r="P117">
            <v>3.4994500346402901</v>
          </cell>
          <cell r="R117">
            <v>30.010459398701862</v>
          </cell>
          <cell r="U117">
            <v>9.8976127740262445</v>
          </cell>
          <cell r="V117">
            <v>9.4274963474590336</v>
          </cell>
          <cell r="X117">
            <v>138.66953335271032</v>
          </cell>
          <cell r="AA117">
            <v>0.59171597633135775</v>
          </cell>
          <cell r="AD117">
            <v>2.7502716574747312</v>
          </cell>
          <cell r="AI117">
            <v>97.2</v>
          </cell>
          <cell r="AJ117">
            <v>3.9599999999999991</v>
          </cell>
        </row>
        <row r="118">
          <cell r="B118" t="str">
            <v>2005 T4</v>
          </cell>
          <cell r="F118">
            <v>21.537449003716802</v>
          </cell>
          <cell r="M118">
            <v>-0.35447151312661163</v>
          </cell>
          <cell r="P118">
            <v>5.809718765787693</v>
          </cell>
          <cell r="R118">
            <v>41.530877551551065</v>
          </cell>
          <cell r="U118">
            <v>9.8290410889338879</v>
          </cell>
          <cell r="V118">
            <v>9.5834095990054244</v>
          </cell>
          <cell r="X118">
            <v>132.73751787031537</v>
          </cell>
          <cell r="AA118">
            <v>1.1834319526627297</v>
          </cell>
          <cell r="AD118">
            <v>2.2746837362860819</v>
          </cell>
          <cell r="AI118">
            <v>98</v>
          </cell>
          <cell r="AJ118">
            <v>3.55</v>
          </cell>
        </row>
        <row r="119">
          <cell r="B119" t="str">
            <v>2006 T1</v>
          </cell>
          <cell r="F119">
            <v>20.723435948842621</v>
          </cell>
          <cell r="M119">
            <v>-3.2379795335330641E-2</v>
          </cell>
          <cell r="P119">
            <v>8.22932794859517</v>
          </cell>
          <cell r="R119">
            <v>56.815226220055393</v>
          </cell>
          <cell r="U119">
            <v>11.192161990082708</v>
          </cell>
          <cell r="V119">
            <v>10.015428523383054</v>
          </cell>
          <cell r="X119">
            <v>140.00572194949973</v>
          </cell>
          <cell r="AA119">
            <v>3.5714285714285552</v>
          </cell>
          <cell r="AD119">
            <v>2.2634342556173586</v>
          </cell>
          <cell r="AI119">
            <v>98.3</v>
          </cell>
          <cell r="AJ119">
            <v>3.2499999999999991</v>
          </cell>
        </row>
        <row r="120">
          <cell r="B120" t="str">
            <v>2006 T2</v>
          </cell>
          <cell r="F120">
            <v>18.986272548271643</v>
          </cell>
          <cell r="M120">
            <v>-0.90396792123742387</v>
          </cell>
          <cell r="P120">
            <v>8.3771047690197378</v>
          </cell>
          <cell r="R120">
            <v>61.576217268971966</v>
          </cell>
          <cell r="U120">
            <v>10.769108799345354</v>
          </cell>
          <cell r="V120">
            <v>10.421981163097049</v>
          </cell>
          <cell r="X120">
            <v>141.60788196804791</v>
          </cell>
          <cell r="AA120">
            <v>1.7543859649122595</v>
          </cell>
          <cell r="AD120">
            <v>2.0401138349738606</v>
          </cell>
          <cell r="AI120">
            <v>96.1</v>
          </cell>
          <cell r="AJ120">
            <v>3.0200000000000005</v>
          </cell>
        </row>
        <row r="121">
          <cell r="B121" t="str">
            <v>2006 T3</v>
          </cell>
          <cell r="F121">
            <v>16.852557557917606</v>
          </cell>
          <cell r="M121">
            <v>-2.4759371574549363</v>
          </cell>
          <cell r="P121">
            <v>8.8950067338213472</v>
          </cell>
          <cell r="R121">
            <v>60.886993826819889</v>
          </cell>
          <cell r="U121">
            <v>9.0672391288920284</v>
          </cell>
          <cell r="V121">
            <v>10.214387751813494</v>
          </cell>
          <cell r="X121">
            <v>144.15496349802626</v>
          </cell>
          <cell r="AA121">
            <v>4.1176470588235077</v>
          </cell>
          <cell r="AD121">
            <v>2.0906691510068196</v>
          </cell>
          <cell r="AI121">
            <v>97.3</v>
          </cell>
          <cell r="AJ121">
            <v>2.6800000000000006</v>
          </cell>
        </row>
        <row r="122">
          <cell r="B122" t="str">
            <v>2006 T4</v>
          </cell>
          <cell r="F122">
            <v>15.479957894324883</v>
          </cell>
          <cell r="M122">
            <v>-2.0647377668186948</v>
          </cell>
          <cell r="P122">
            <v>9.2277881782905808</v>
          </cell>
          <cell r="R122">
            <v>60.52120552048018</v>
          </cell>
          <cell r="U122">
            <v>10.043953895728851</v>
          </cell>
          <cell r="V122">
            <v>10.268115953512236</v>
          </cell>
          <cell r="X122">
            <v>142.30590474500659</v>
          </cell>
          <cell r="AA122">
            <v>5.2631578947368354</v>
          </cell>
          <cell r="AD122">
            <v>1.9900293069820658</v>
          </cell>
          <cell r="AI122">
            <v>97.2</v>
          </cell>
          <cell r="AJ122">
            <v>2.5200000000000005</v>
          </cell>
        </row>
        <row r="123">
          <cell r="B123" t="str">
            <v>2007 T1</v>
          </cell>
          <cell r="F123">
            <v>14.067410562435867</v>
          </cell>
          <cell r="M123">
            <v>-1.6690763325567417</v>
          </cell>
          <cell r="P123">
            <v>7.2416805472318941</v>
          </cell>
          <cell r="R123">
            <v>51.288756229794885</v>
          </cell>
          <cell r="U123">
            <v>7.8106435880436944</v>
          </cell>
          <cell r="V123">
            <v>9.422736353002481</v>
          </cell>
          <cell r="X123">
            <v>160.47840710214282</v>
          </cell>
          <cell r="AA123">
            <v>5.1724137931034733</v>
          </cell>
          <cell r="AD123">
            <v>2.1313788512849912</v>
          </cell>
          <cell r="AI123">
            <v>104.1</v>
          </cell>
          <cell r="AJ123">
            <v>2.3200000000000012</v>
          </cell>
        </row>
        <row r="124">
          <cell r="B124" t="str">
            <v>2007 T2</v>
          </cell>
          <cell r="F124">
            <v>16.078511443648296</v>
          </cell>
          <cell r="M124">
            <v>-2.9412537037583064</v>
          </cell>
          <cell r="P124">
            <v>7.1545895700377571</v>
          </cell>
          <cell r="R124">
            <v>52.906012627631391</v>
          </cell>
          <cell r="U124">
            <v>9.1189522265555567</v>
          </cell>
          <cell r="V124">
            <v>9.0101972098050336</v>
          </cell>
          <cell r="X124">
            <v>162.28051818764814</v>
          </cell>
          <cell r="AA124">
            <v>8.6206896551724128</v>
          </cell>
          <cell r="AD124">
            <v>1.664579141946553</v>
          </cell>
          <cell r="AI124">
            <v>100.2</v>
          </cell>
          <cell r="AJ124">
            <v>2.2300000000000004</v>
          </cell>
        </row>
        <row r="125">
          <cell r="B125" t="str">
            <v>2007 T3</v>
          </cell>
          <cell r="F125">
            <v>15.177208066279888</v>
          </cell>
          <cell r="M125">
            <v>-2.0770475990069599</v>
          </cell>
          <cell r="P125">
            <v>8.820131279353177</v>
          </cell>
          <cell r="R125">
            <v>60.217213447404873</v>
          </cell>
          <cell r="U125">
            <v>10.217085016226928</v>
          </cell>
          <cell r="V125">
            <v>9.2976586816387581</v>
          </cell>
          <cell r="X125">
            <v>161.63169522137576</v>
          </cell>
          <cell r="AA125">
            <v>7.909604519774021</v>
          </cell>
          <cell r="AD125">
            <v>1.4648653731845513</v>
          </cell>
          <cell r="AI125">
            <v>100.8</v>
          </cell>
          <cell r="AJ125">
            <v>2.410000000000001</v>
          </cell>
        </row>
        <row r="126">
          <cell r="B126" t="str">
            <v>2007 T4</v>
          </cell>
          <cell r="F126">
            <v>15.915004551192538</v>
          </cell>
          <cell r="M126">
            <v>-4.6003426622253443</v>
          </cell>
          <cell r="P126">
            <v>9.3918043799960458</v>
          </cell>
          <cell r="R126">
            <v>66.850624594280887</v>
          </cell>
          <cell r="U126">
            <v>11.271522252152419</v>
          </cell>
          <cell r="V126">
            <v>9.60455077074465</v>
          </cell>
          <cell r="X126">
            <v>160.11438326821576</v>
          </cell>
          <cell r="AA126">
            <v>9.4444444444444287</v>
          </cell>
          <cell r="AD126">
            <v>1.6273601092278005</v>
          </cell>
          <cell r="AI126">
            <v>100.7</v>
          </cell>
          <cell r="AJ126">
            <v>2.09</v>
          </cell>
        </row>
        <row r="127">
          <cell r="B127" t="str">
            <v>2008 T1</v>
          </cell>
          <cell r="F127">
            <v>16.951949151622443</v>
          </cell>
          <cell r="M127">
            <v>-7.597836940342134</v>
          </cell>
          <cell r="P127">
            <v>9.6739956314093547</v>
          </cell>
          <cell r="R127">
            <v>70.740428487251549</v>
          </cell>
          <cell r="U127">
            <v>10.883903210930205</v>
          </cell>
          <cell r="V127">
            <v>10.372865676466278</v>
          </cell>
          <cell r="X127">
            <v>160.53058846516973</v>
          </cell>
          <cell r="AA127">
            <v>10.928961748633867</v>
          </cell>
          <cell r="AD127">
            <v>1.5372249977177388</v>
          </cell>
          <cell r="AI127">
            <v>103.9</v>
          </cell>
          <cell r="AJ127">
            <v>1.58</v>
          </cell>
        </row>
        <row r="128">
          <cell r="B128" t="str">
            <v>2008 T2</v>
          </cell>
          <cell r="F128">
            <v>19.383079082824054</v>
          </cell>
          <cell r="M128">
            <v>-9.0107462526129609</v>
          </cell>
          <cell r="P128">
            <v>9.0214726311249365</v>
          </cell>
          <cell r="R128">
            <v>68.505676644122062</v>
          </cell>
          <cell r="U128">
            <v>12.334969447830121</v>
          </cell>
          <cell r="V128">
            <v>11.176869981784918</v>
          </cell>
          <cell r="X128">
            <v>158.68338501669322</v>
          </cell>
          <cell r="AA128">
            <v>10.052910052910065</v>
          </cell>
          <cell r="AD128">
            <v>1.6093762611582942</v>
          </cell>
          <cell r="AI128">
            <v>100.7</v>
          </cell>
          <cell r="AJ128">
            <v>1.3099999999999996</v>
          </cell>
        </row>
        <row r="129">
          <cell r="B129" t="str">
            <v>2008 T3</v>
          </cell>
          <cell r="F129">
            <v>18.219099549661763</v>
          </cell>
          <cell r="M129">
            <v>-11.998645475902407</v>
          </cell>
          <cell r="P129">
            <v>6.8812590509858467</v>
          </cell>
          <cell r="R129">
            <v>58.197242948502868</v>
          </cell>
          <cell r="U129">
            <v>12.839700249484379</v>
          </cell>
          <cell r="V129">
            <v>11.83252379009928</v>
          </cell>
          <cell r="X129">
            <v>155.54049220255675</v>
          </cell>
          <cell r="AA129">
            <v>9.4240837696334836</v>
          </cell>
          <cell r="AD129">
            <v>1.8460739558001205</v>
          </cell>
          <cell r="AI129">
            <v>103.4</v>
          </cell>
          <cell r="AJ129">
            <v>1.1600000000000001</v>
          </cell>
        </row>
        <row r="130">
          <cell r="B130" t="str">
            <v>2008 T4</v>
          </cell>
          <cell r="F130">
            <v>17.993773276861504</v>
          </cell>
          <cell r="M130">
            <v>-6.8087024744203291</v>
          </cell>
          <cell r="P130">
            <v>7.9592094968977278</v>
          </cell>
          <cell r="R130">
            <v>56.107353514455404</v>
          </cell>
          <cell r="U130">
            <v>11.269546620224073</v>
          </cell>
          <cell r="V130">
            <v>11.832029882117194</v>
          </cell>
          <cell r="X130">
            <v>152.9282499490138</v>
          </cell>
          <cell r="AA130">
            <v>7.6142131979695336</v>
          </cell>
          <cell r="AD130">
            <v>3.4470182682430113</v>
          </cell>
          <cell r="AI130">
            <v>111.6</v>
          </cell>
          <cell r="AJ130">
            <v>0.91999999999999993</v>
          </cell>
        </row>
        <row r="131">
          <cell r="B131" t="str">
            <v>2009 T1</v>
          </cell>
          <cell r="F131">
            <v>20.064205914934263</v>
          </cell>
          <cell r="M131">
            <v>-2.2472165250109697</v>
          </cell>
          <cell r="P131">
            <v>6.9428830395674055</v>
          </cell>
          <cell r="R131">
            <v>41.398634693195369</v>
          </cell>
          <cell r="U131">
            <v>10.38962837729272</v>
          </cell>
          <cell r="V131">
            <v>11.708461173707825</v>
          </cell>
          <cell r="X131">
            <v>155.13135744109914</v>
          </cell>
          <cell r="AA131">
            <v>2.4630541871921281</v>
          </cell>
          <cell r="AD131">
            <v>3.7414909020996712</v>
          </cell>
          <cell r="AI131">
            <v>107</v>
          </cell>
          <cell r="AJ131">
            <v>1.1100000000000003</v>
          </cell>
        </row>
        <row r="132">
          <cell r="B132" t="str">
            <v>2009 T2</v>
          </cell>
          <cell r="F132">
            <v>21.10131834169573</v>
          </cell>
          <cell r="M132">
            <v>2.3347348391875329</v>
          </cell>
          <cell r="P132">
            <v>6.2829332250940411</v>
          </cell>
          <cell r="R132">
            <v>31.264275433824164</v>
          </cell>
          <cell r="U132">
            <v>10.228152189486091</v>
          </cell>
          <cell r="V132">
            <v>11.181756859121814</v>
          </cell>
          <cell r="X132">
            <v>154.34008203014875</v>
          </cell>
          <cell r="AA132">
            <v>-3.3653846153846132</v>
          </cell>
          <cell r="AD132">
            <v>3.6343857213367112</v>
          </cell>
          <cell r="AI132">
            <v>111</v>
          </cell>
          <cell r="AJ132">
            <v>1.1600000000000001</v>
          </cell>
        </row>
        <row r="133">
          <cell r="B133" t="str">
            <v>2009 T3</v>
          </cell>
          <cell r="F133">
            <v>19.507036515924057</v>
          </cell>
          <cell r="M133">
            <v>5.996743752743555</v>
          </cell>
          <cell r="P133">
            <v>6.2077867803680817</v>
          </cell>
          <cell r="R133">
            <v>28.210063877125556</v>
          </cell>
          <cell r="U133">
            <v>8.9490239340274584</v>
          </cell>
          <cell r="V133">
            <v>10.209087780257585</v>
          </cell>
          <cell r="X133">
            <v>156.73137643589797</v>
          </cell>
          <cell r="AA133">
            <v>-5.7416267942583659</v>
          </cell>
          <cell r="AD133">
            <v>3.6046252465661173</v>
          </cell>
          <cell r="AI133">
            <v>115.8</v>
          </cell>
          <cell r="AJ133">
            <v>0.92999999999999972</v>
          </cell>
        </row>
        <row r="134">
          <cell r="B134" t="str">
            <v>2009 T4</v>
          </cell>
          <cell r="F134">
            <v>16.049871791444019</v>
          </cell>
          <cell r="M134">
            <v>2.9278439239654404</v>
          </cell>
          <cell r="P134">
            <v>3.5098819326718314</v>
          </cell>
          <cell r="R134">
            <v>17.366253582268914</v>
          </cell>
          <cell r="U134">
            <v>11.597725559798008</v>
          </cell>
          <cell r="V134">
            <v>10.29113251515107</v>
          </cell>
          <cell r="X134">
            <v>154.2450674796269</v>
          </cell>
          <cell r="AA134">
            <v>-9.9056603773584868</v>
          </cell>
          <cell r="AD134">
            <v>3.401142469065416</v>
          </cell>
          <cell r="AI134">
            <v>115.4</v>
          </cell>
          <cell r="AJ134">
            <v>0.73000000000000043</v>
          </cell>
        </row>
        <row r="135">
          <cell r="B135" t="str">
            <v>2010 T1</v>
          </cell>
          <cell r="F135">
            <v>13.200693533696381</v>
          </cell>
          <cell r="M135">
            <v>1.0213583161863227</v>
          </cell>
          <cell r="P135">
            <v>2.3771608117403957</v>
          </cell>
          <cell r="R135">
            <v>16.661909022349672</v>
          </cell>
          <cell r="U135">
            <v>10.286531438514521</v>
          </cell>
          <cell r="V135">
            <v>10.265358280456519</v>
          </cell>
          <cell r="X135">
            <v>156.39688514252774</v>
          </cell>
          <cell r="AA135">
            <v>-9.6153846153846132</v>
          </cell>
          <cell r="AD135">
            <v>3.588589567711606</v>
          </cell>
          <cell r="AI135">
            <v>111.6</v>
          </cell>
          <cell r="AJ135">
            <v>0.69000000000000039</v>
          </cell>
        </row>
        <row r="136">
          <cell r="B136" t="str">
            <v>2010 T2</v>
          </cell>
          <cell r="F136">
            <v>12.223854740391999</v>
          </cell>
          <cell r="M136">
            <v>-0.18955510845337642</v>
          </cell>
          <cell r="P136">
            <v>1.1732665812402132</v>
          </cell>
          <cell r="R136">
            <v>13.5958949607731</v>
          </cell>
          <cell r="U136">
            <v>11.673603186471867</v>
          </cell>
          <cell r="V136">
            <v>10.626721029702964</v>
          </cell>
          <cell r="X136">
            <v>158.69985748842566</v>
          </cell>
          <cell r="AA136">
            <v>-6.4676616915422898</v>
          </cell>
          <cell r="AD136">
            <v>3.8554864873832426</v>
          </cell>
          <cell r="AI136">
            <v>113.1</v>
          </cell>
          <cell r="AJ136">
            <v>0.70000000000000018</v>
          </cell>
        </row>
        <row r="137">
          <cell r="B137" t="str">
            <v>2010 T3</v>
          </cell>
          <cell r="F137">
            <v>8.2279253034703288</v>
          </cell>
          <cell r="M137">
            <v>-1.8588552019010649</v>
          </cell>
          <cell r="P137">
            <v>5.7378304423806981E-2</v>
          </cell>
          <cell r="R137">
            <v>12.533405790027196</v>
          </cell>
          <cell r="U137">
            <v>9.5741221550156865</v>
          </cell>
          <cell r="V137">
            <v>10.782995584950021</v>
          </cell>
          <cell r="X137">
            <v>150.65522445592597</v>
          </cell>
          <cell r="AA137">
            <v>-5.0761421319796938</v>
          </cell>
          <cell r="AD137">
            <v>4.070112508849963</v>
          </cell>
          <cell r="AI137">
            <v>110.9</v>
          </cell>
          <cell r="AJ137">
            <v>0.6899999999999995</v>
          </cell>
        </row>
        <row r="138">
          <cell r="B138" t="str">
            <v>2010 T4</v>
          </cell>
          <cell r="F138">
            <v>9.1567434944918489</v>
          </cell>
          <cell r="M138">
            <v>-3.1224484261122143</v>
          </cell>
          <cell r="P138">
            <v>-2.4451978436296713</v>
          </cell>
          <cell r="R138">
            <v>-0.75330457142188267</v>
          </cell>
          <cell r="U138">
            <v>9.5025516720014735</v>
          </cell>
          <cell r="V138">
            <v>10.259202113000887</v>
          </cell>
          <cell r="X138">
            <v>150.58431138975254</v>
          </cell>
          <cell r="AA138">
            <v>0</v>
          </cell>
          <cell r="AD138">
            <v>4.1901140462915425</v>
          </cell>
          <cell r="AI138">
            <v>112.8</v>
          </cell>
          <cell r="AJ138">
            <v>0.54</v>
          </cell>
        </row>
        <row r="139">
          <cell r="B139" t="str">
            <v>2011 T1</v>
          </cell>
          <cell r="F139">
            <v>9.074484263952229</v>
          </cell>
          <cell r="M139">
            <v>-4.2980815335176885</v>
          </cell>
          <cell r="P139">
            <v>-3.685318968032675</v>
          </cell>
          <cell r="R139">
            <v>-0.57261187531631297</v>
          </cell>
          <cell r="U139">
            <v>7.4707597293083099</v>
          </cell>
          <cell r="V139">
            <v>9.5552591856993345</v>
          </cell>
          <cell r="X139">
            <v>149.87964125584372</v>
          </cell>
          <cell r="AA139">
            <v>3.7234042553191387</v>
          </cell>
          <cell r="AD139">
            <v>4.4964712677594356</v>
          </cell>
          <cell r="AI139">
            <v>112.1</v>
          </cell>
          <cell r="AJ139">
            <v>0.40000000000000036</v>
          </cell>
        </row>
        <row r="140">
          <cell r="B140" t="str">
            <v>2011 T2</v>
          </cell>
          <cell r="F140">
            <v>8.0321409062279088</v>
          </cell>
          <cell r="M140">
            <v>-6.3189040178211258</v>
          </cell>
          <cell r="P140">
            <v>-4.0473645701755032</v>
          </cell>
          <cell r="R140">
            <v>-2.7484895584671234</v>
          </cell>
          <cell r="U140">
            <v>8.4343033992490124</v>
          </cell>
          <cell r="V140">
            <v>8.7454342388936208</v>
          </cell>
          <cell r="X140">
            <v>143.70615571081774</v>
          </cell>
          <cell r="AA140">
            <v>5.8510638297872219</v>
          </cell>
          <cell r="AD140">
            <v>4.4901220918060334</v>
          </cell>
          <cell r="AI140">
            <v>115.3</v>
          </cell>
          <cell r="AJ140">
            <v>0.40000000000000036</v>
          </cell>
        </row>
        <row r="141">
          <cell r="B141" t="str">
            <v>2011 T3</v>
          </cell>
          <cell r="F141">
            <v>7.1226160216830294</v>
          </cell>
          <cell r="M141">
            <v>-6.5653162461505161</v>
          </cell>
          <cell r="P141">
            <v>-4.2337050263162865</v>
          </cell>
          <cell r="R141">
            <v>-7.3111218732499665</v>
          </cell>
          <cell r="U141">
            <v>4.5433502216218651</v>
          </cell>
          <cell r="V141">
            <v>7.4877412555451652</v>
          </cell>
          <cell r="X141">
            <v>140.31370067933022</v>
          </cell>
          <cell r="AA141">
            <v>9.0909090909090793</v>
          </cell>
          <cell r="AD141">
            <v>5.1176379329365638</v>
          </cell>
          <cell r="AI141">
            <v>114.7</v>
          </cell>
          <cell r="AJ141">
            <v>0.33999999999999986</v>
          </cell>
        </row>
        <row r="142">
          <cell r="B142" t="str">
            <v>2011 T4</v>
          </cell>
          <cell r="F142">
            <v>5.3851647885437615</v>
          </cell>
          <cell r="M142">
            <v>-8.8911911335354432</v>
          </cell>
          <cell r="P142">
            <v>-5.0131281597423083</v>
          </cell>
          <cell r="R142">
            <v>-8.0027284000134724</v>
          </cell>
          <cell r="U142">
            <v>3.3764605883250267</v>
          </cell>
          <cell r="V142">
            <v>5.9562184846260537</v>
          </cell>
          <cell r="X142">
            <v>135.01007180894217</v>
          </cell>
          <cell r="AA142">
            <v>8.3769633507853314</v>
          </cell>
          <cell r="AD142">
            <v>5.1532596543698652</v>
          </cell>
          <cell r="AI142">
            <v>112.5</v>
          </cell>
          <cell r="AJ142">
            <v>0.29999999999999982</v>
          </cell>
        </row>
        <row r="143">
          <cell r="B143" t="str">
            <v>2012 T1</v>
          </cell>
          <cell r="F143">
            <v>4.3736135057874606</v>
          </cell>
          <cell r="M143">
            <v>-9.8047999207693408</v>
          </cell>
          <cell r="P143">
            <v>-5.9678472440015611</v>
          </cell>
          <cell r="R143">
            <v>-17.072309926334487</v>
          </cell>
          <cell r="U143">
            <v>3.7905492553715434</v>
          </cell>
          <cell r="V143">
            <v>5.0361658661418627</v>
          </cell>
          <cell r="X143">
            <v>131.31034907801504</v>
          </cell>
          <cell r="AA143">
            <v>6.6666666666666714</v>
          </cell>
          <cell r="AD143">
            <v>5.6295489472875486</v>
          </cell>
          <cell r="AI143">
            <v>115.1</v>
          </cell>
          <cell r="AJ143">
            <v>0.33000000000000007</v>
          </cell>
        </row>
        <row r="144">
          <cell r="B144" t="str">
            <v>2012 T2</v>
          </cell>
          <cell r="F144">
            <v>4.0885788441690067</v>
          </cell>
          <cell r="M144">
            <v>-9.7341153186414289</v>
          </cell>
          <cell r="P144">
            <v>-6.9670796196641334</v>
          </cell>
          <cell r="R144">
            <v>-27.210902873324283</v>
          </cell>
          <cell r="U144">
            <v>1.0356101535129112</v>
          </cell>
          <cell r="V144">
            <v>3.1864925547078364</v>
          </cell>
          <cell r="X144">
            <v>130.65289328303953</v>
          </cell>
          <cell r="AA144">
            <v>4.0201005025125625</v>
          </cell>
          <cell r="AD144">
            <v>5.3577969484519237</v>
          </cell>
          <cell r="AI144">
            <v>116.9</v>
          </cell>
          <cell r="AJ144">
            <v>0.34999999999999964</v>
          </cell>
        </row>
        <row r="145">
          <cell r="B145" t="str">
            <v>2012 T3</v>
          </cell>
          <cell r="F145">
            <v>4.89635608632139</v>
          </cell>
          <cell r="M145">
            <v>-9.5622954623066505</v>
          </cell>
          <cell r="P145">
            <v>-8.6626759375676698</v>
          </cell>
          <cell r="R145">
            <v>-37.403587714768335</v>
          </cell>
          <cell r="U145">
            <v>1.1236486770485663</v>
          </cell>
          <cell r="V145">
            <v>2.3315671685645118</v>
          </cell>
          <cell r="X145">
            <v>128.08117025667559</v>
          </cell>
          <cell r="AA145">
            <v>0.98039215686276293</v>
          </cell>
          <cell r="AD145">
            <v>5.9116431363838693</v>
          </cell>
          <cell r="AI145">
            <v>114.2</v>
          </cell>
          <cell r="AJ145">
            <v>0.26999999999999957</v>
          </cell>
        </row>
        <row r="146">
          <cell r="B146" t="str">
            <v>2012 T4</v>
          </cell>
          <cell r="F146">
            <v>5.2873466984688662</v>
          </cell>
          <cell r="M146">
            <v>-5.6495951790675605</v>
          </cell>
          <cell r="P146">
            <v>-8.1899010443788711</v>
          </cell>
          <cell r="R146">
            <v>-39.187647230634198</v>
          </cell>
          <cell r="U146">
            <v>0.45432857202193755</v>
          </cell>
          <cell r="V146">
            <v>1.6010341644887398</v>
          </cell>
          <cell r="X146">
            <v>122.51209689888928</v>
          </cell>
          <cell r="AA146">
            <v>-0.96618357487922424</v>
          </cell>
          <cell r="AD146">
            <v>5.6087270729494545</v>
          </cell>
          <cell r="AI146">
            <v>115.5</v>
          </cell>
          <cell r="AJ146">
            <v>0.21999999999999975</v>
          </cell>
        </row>
        <row r="147">
          <cell r="B147" t="str">
            <v>2013 T1</v>
          </cell>
          <cell r="F147">
            <v>1.784662667596649</v>
          </cell>
          <cell r="M147">
            <v>-5.0033782134164682</v>
          </cell>
          <cell r="P147">
            <v>-6.488858581213151</v>
          </cell>
          <cell r="R147">
            <v>-38.397403500505391</v>
          </cell>
          <cell r="U147">
            <v>-1.3358181217595455</v>
          </cell>
          <cell r="V147">
            <v>0.31944232020596747</v>
          </cell>
          <cell r="X147">
            <v>118.91825709608368</v>
          </cell>
          <cell r="AA147">
            <v>-3.3653846153846132</v>
          </cell>
          <cell r="AD147">
            <v>5.5268198429561552</v>
          </cell>
          <cell r="AI147">
            <v>114.6</v>
          </cell>
          <cell r="AJ147">
            <v>0.25999999999999979</v>
          </cell>
        </row>
        <row r="148">
          <cell r="B148" t="str">
            <v>2013 T2</v>
          </cell>
          <cell r="F148">
            <v>-1.9293156844582597</v>
          </cell>
          <cell r="M148">
            <v>-3.5641803632851889</v>
          </cell>
          <cell r="P148">
            <v>-6.5612450051272191</v>
          </cell>
          <cell r="R148">
            <v>-36.130521538904617</v>
          </cell>
          <cell r="U148">
            <v>-2.643609766411565</v>
          </cell>
          <cell r="V148">
            <v>-0.60036265977515169</v>
          </cell>
          <cell r="X148">
            <v>117.5525043625917</v>
          </cell>
          <cell r="AA148">
            <v>-4.3478260869565162</v>
          </cell>
          <cell r="AD148">
            <v>5.2982756398055706</v>
          </cell>
          <cell r="AI148">
            <v>113.5</v>
          </cell>
          <cell r="AJ148">
            <v>0.27000000000000046</v>
          </cell>
        </row>
        <row r="149">
          <cell r="B149" t="str">
            <v>2013 T3</v>
          </cell>
          <cell r="F149">
            <v>-7.4457082267531973</v>
          </cell>
          <cell r="M149">
            <v>-1.9294136528207844</v>
          </cell>
          <cell r="P149">
            <v>-6.2808858833304413</v>
          </cell>
          <cell r="R149">
            <v>-35.304103432462959</v>
          </cell>
          <cell r="U149">
            <v>-0.21461420503073347</v>
          </cell>
          <cell r="V149">
            <v>-0.9349283802949766</v>
          </cell>
          <cell r="X149">
            <v>115.68932349398584</v>
          </cell>
          <cell r="AA149">
            <v>-5.3398058252427205</v>
          </cell>
          <cell r="AD149">
            <v>5.1103122434704282</v>
          </cell>
          <cell r="AI149">
            <v>113.8</v>
          </cell>
          <cell r="AJ149">
            <v>0.33999999999999986</v>
          </cell>
        </row>
        <row r="150">
          <cell r="B150" t="str">
            <v>2013 T4</v>
          </cell>
          <cell r="F150">
            <v>-12.495389045592987</v>
          </cell>
          <cell r="M150">
            <v>2.2500474458425401E-2</v>
          </cell>
          <cell r="P150">
            <v>-4.9095048083944874</v>
          </cell>
          <cell r="R150">
            <v>-28.925654410310607</v>
          </cell>
          <cell r="U150">
            <v>-2.3507146278138653</v>
          </cell>
          <cell r="V150">
            <v>-1.6361891802539272</v>
          </cell>
          <cell r="X150">
            <v>111.72283923907675</v>
          </cell>
          <cell r="AA150">
            <v>-5.8536585365853568</v>
          </cell>
          <cell r="AD150">
            <v>4.852799403327297</v>
          </cell>
          <cell r="AI150">
            <v>116.1</v>
          </cell>
          <cell r="AJ150">
            <v>0.40000000000000036</v>
          </cell>
        </row>
        <row r="151">
          <cell r="B151" t="str">
            <v>2014 T1</v>
          </cell>
          <cell r="F151">
            <v>-17.653065985188675</v>
          </cell>
          <cell r="M151">
            <v>3.6042075725948592</v>
          </cell>
          <cell r="P151">
            <v>-4.6896687306212925</v>
          </cell>
          <cell r="R151">
            <v>-27.689101423954376</v>
          </cell>
          <cell r="U151">
            <v>-0.36545966929483814</v>
          </cell>
          <cell r="V151">
            <v>-1.3935995671377504</v>
          </cell>
          <cell r="X151">
            <v>112.26552205776412</v>
          </cell>
          <cell r="AA151">
            <v>-4.9751243781094558</v>
          </cell>
          <cell r="AD151">
            <v>5.1524890487910442</v>
          </cell>
          <cell r="AI151">
            <v>110.3</v>
          </cell>
          <cell r="AJ151">
            <v>0.37000000000000011</v>
          </cell>
        </row>
        <row r="152">
          <cell r="B152" t="str">
            <v>2014 T2</v>
          </cell>
          <cell r="F152">
            <v>-21.832248411362315</v>
          </cell>
          <cell r="M152">
            <v>5.5285478955754428</v>
          </cell>
          <cell r="P152">
            <v>-5.1371629711819224</v>
          </cell>
          <cell r="R152">
            <v>-31.129623177360919</v>
          </cell>
          <cell r="U152">
            <v>-0.53269612576582415</v>
          </cell>
          <cell r="V152">
            <v>-0.86587115697631523</v>
          </cell>
          <cell r="X152">
            <v>108.96399347420913</v>
          </cell>
          <cell r="AA152">
            <v>-5.0505050505050519</v>
          </cell>
          <cell r="AD152">
            <v>4.3397838299502274</v>
          </cell>
          <cell r="AI152">
            <v>109.2</v>
          </cell>
          <cell r="AJ152">
            <v>0.29999999999999982</v>
          </cell>
        </row>
        <row r="153">
          <cell r="B153" t="str">
            <v>2014 T3</v>
          </cell>
          <cell r="F153">
            <v>-24.326416458453082</v>
          </cell>
          <cell r="M153">
            <v>4.9619298495435515</v>
          </cell>
          <cell r="P153">
            <v>-3.9086321708253422</v>
          </cell>
          <cell r="R153">
            <v>-24.719904682550244</v>
          </cell>
          <cell r="U153">
            <v>0.50668505232242533</v>
          </cell>
          <cell r="V153">
            <v>-0.6855463426380255</v>
          </cell>
          <cell r="X153">
            <v>106.77224638420788</v>
          </cell>
          <cell r="AA153">
            <v>-4.6153846153846132</v>
          </cell>
          <cell r="AD153">
            <v>4.4955998486329865</v>
          </cell>
          <cell r="AI153">
            <v>110.2</v>
          </cell>
          <cell r="AJ153">
            <v>0.26000000000000023</v>
          </cell>
        </row>
        <row r="154">
          <cell r="B154" t="str">
            <v>2014 T4</v>
          </cell>
          <cell r="F154">
            <v>-26.338985268727896</v>
          </cell>
          <cell r="M154">
            <v>2.0135523450146593</v>
          </cell>
          <cell r="P154">
            <v>-7.5374526805310467</v>
          </cell>
          <cell r="R154">
            <v>-42.333371262817856</v>
          </cell>
          <cell r="U154">
            <v>-0.24618156362719565</v>
          </cell>
          <cell r="V154">
            <v>-0.15941307659135814</v>
          </cell>
          <cell r="X154">
            <v>102.03560740375792</v>
          </cell>
          <cell r="AA154">
            <v>-4.663212435233163</v>
          </cell>
          <cell r="AD154">
            <v>4.0135335201814115</v>
          </cell>
          <cell r="AG154">
            <v>36191</v>
          </cell>
          <cell r="AH154">
            <v>4</v>
          </cell>
          <cell r="AI154">
            <v>113.6</v>
          </cell>
          <cell r="AJ154">
            <v>0.19999999999999973</v>
          </cell>
          <cell r="AK154">
            <v>170</v>
          </cell>
        </row>
        <row r="155">
          <cell r="B155" t="str">
            <v>2015 T1</v>
          </cell>
          <cell r="F155">
            <v>-29.272995413126068</v>
          </cell>
          <cell r="M155">
            <v>0.54522938141754196</v>
          </cell>
          <cell r="P155">
            <v>-7.2711422185940364</v>
          </cell>
          <cell r="R155">
            <v>-40.392223603772834</v>
          </cell>
          <cell r="U155">
            <v>-0.35779814298942697</v>
          </cell>
          <cell r="V155">
            <v>-0.15749769501500538</v>
          </cell>
          <cell r="X155">
            <v>101.68716664253661</v>
          </cell>
          <cell r="AA155">
            <v>-5.2356020942408321</v>
          </cell>
          <cell r="AD155">
            <v>4.0929897988390023</v>
          </cell>
          <cell r="AH155">
            <v>1.6</v>
          </cell>
          <cell r="AI155">
            <v>109.5</v>
          </cell>
          <cell r="AJ155">
            <v>0.16999999999999948</v>
          </cell>
        </row>
        <row r="156">
          <cell r="B156" t="str">
            <v>2015 T2</v>
          </cell>
          <cell r="F156">
            <v>-32.253826221745271</v>
          </cell>
          <cell r="M156">
            <v>1.7722937088546615</v>
          </cell>
          <cell r="P156">
            <v>-7.2779474554601364</v>
          </cell>
          <cell r="R156">
            <v>-35.754657342733054</v>
          </cell>
          <cell r="U156">
            <v>0.87525673821476058</v>
          </cell>
          <cell r="V156">
            <v>0.1944905209801408</v>
          </cell>
          <cell r="X156">
            <v>100.94650934321932</v>
          </cell>
          <cell r="AA156">
            <v>-5.3191489361702082</v>
          </cell>
          <cell r="AD156">
            <v>3.6438889250972646</v>
          </cell>
          <cell r="AH156">
            <v>2.1</v>
          </cell>
          <cell r="AI156">
            <v>109.1</v>
          </cell>
          <cell r="AJ156">
            <v>0.20000000000000018</v>
          </cell>
        </row>
        <row r="157">
          <cell r="B157" t="str">
            <v>2015 T3</v>
          </cell>
          <cell r="F157">
            <v>-34.692171404486118</v>
          </cell>
          <cell r="M157">
            <v>2.1881953065244772</v>
          </cell>
          <cell r="P157">
            <v>-7.1024711472081492</v>
          </cell>
          <cell r="R157">
            <v>-34.17377816861152</v>
          </cell>
          <cell r="U157">
            <v>-1.0528580243628509</v>
          </cell>
          <cell r="V157">
            <v>-0.19539524819117823</v>
          </cell>
          <cell r="X157">
            <v>98.812992050024945</v>
          </cell>
          <cell r="AA157">
            <v>-5.9139784946236631</v>
          </cell>
          <cell r="AD157">
            <v>3.6763468951895861</v>
          </cell>
          <cell r="AH157">
            <v>2.4</v>
          </cell>
          <cell r="AI157">
            <v>108.2</v>
          </cell>
          <cell r="AJ157">
            <v>0.2799999999999998</v>
          </cell>
        </row>
        <row r="158">
          <cell r="B158" t="str">
            <v>2015 T4</v>
          </cell>
          <cell r="F158">
            <v>-36.669602751342609</v>
          </cell>
          <cell r="M158">
            <v>4.0848638646126147</v>
          </cell>
          <cell r="P158">
            <v>-4.5548028707653003</v>
          </cell>
          <cell r="R158">
            <v>-20.57988765962838</v>
          </cell>
          <cell r="U158">
            <v>-0.37824040614944215</v>
          </cell>
          <cell r="V158">
            <v>-0.22840995882173987</v>
          </cell>
          <cell r="X158">
            <v>96.089793971192151</v>
          </cell>
          <cell r="AA158">
            <v>-5.9782608695652044</v>
          </cell>
          <cell r="AD158">
            <v>3.2489355355887559</v>
          </cell>
          <cell r="AH158">
            <v>2.1</v>
          </cell>
          <cell r="AI158">
            <v>107.3</v>
          </cell>
          <cell r="AJ158">
            <v>0.3100000000000005</v>
          </cell>
        </row>
        <row r="159">
          <cell r="B159" t="str">
            <v>2016 T1</v>
          </cell>
          <cell r="F159">
            <v>-39.802172767442727</v>
          </cell>
          <cell r="M159">
            <v>5.9012170819775775</v>
          </cell>
          <cell r="P159">
            <v>-4.5490634109561938</v>
          </cell>
          <cell r="R159">
            <v>-20.450131693287684</v>
          </cell>
          <cell r="U159">
            <v>-0.87699720881128473</v>
          </cell>
          <cell r="V159">
            <v>-0.35820972527720429</v>
          </cell>
          <cell r="X159">
            <v>95.244491628083864</v>
          </cell>
          <cell r="AA159">
            <v>-7.1823204419889493</v>
          </cell>
          <cell r="AD159">
            <v>3.3765514147145623</v>
          </cell>
          <cell r="AH159">
            <v>1.3</v>
          </cell>
          <cell r="AI159">
            <v>107.9</v>
          </cell>
          <cell r="AJ159">
            <v>0.29999999999999982</v>
          </cell>
        </row>
        <row r="160">
          <cell r="B160" t="str">
            <v>2016 T2</v>
          </cell>
          <cell r="F160">
            <v>-41.277906896462412</v>
          </cell>
          <cell r="M160">
            <v>5.3311669847102365</v>
          </cell>
          <cell r="P160">
            <v>-4.2154861736762257</v>
          </cell>
          <cell r="R160">
            <v>-19.025845573937776</v>
          </cell>
          <cell r="U160">
            <v>-1.1550828249754495</v>
          </cell>
          <cell r="V160">
            <v>-0.86579461607475683</v>
          </cell>
          <cell r="X160">
            <v>95.446201204263019</v>
          </cell>
          <cell r="AA160">
            <v>-7.3033707865168651</v>
          </cell>
          <cell r="AD160">
            <v>3.2433943374739607</v>
          </cell>
          <cell r="AH160">
            <v>2.7</v>
          </cell>
          <cell r="AI160">
            <v>111.7</v>
          </cell>
          <cell r="AJ160">
            <v>0.3100000000000005</v>
          </cell>
        </row>
        <row r="161">
          <cell r="B161" t="str">
            <v>2016 T3</v>
          </cell>
          <cell r="F161">
            <v>-42.715941364130174</v>
          </cell>
          <cell r="M161">
            <v>6.4647521545446551</v>
          </cell>
          <cell r="P161">
            <v>-4.2751560627067988</v>
          </cell>
          <cell r="R161">
            <v>-18.12965602427721</v>
          </cell>
          <cell r="U161">
            <v>-1.1016657696261565</v>
          </cell>
          <cell r="V161">
            <v>-0.87799655239058327</v>
          </cell>
          <cell r="X161">
            <v>94.236816185536682</v>
          </cell>
          <cell r="AA161">
            <v>-7.4285714285714306</v>
          </cell>
          <cell r="AD161">
            <v>3.3943573370414786</v>
          </cell>
          <cell r="AH161">
            <v>10.4</v>
          </cell>
          <cell r="AI161">
            <v>112</v>
          </cell>
          <cell r="AJ161">
            <v>0.33999999999999986</v>
          </cell>
        </row>
        <row r="162">
          <cell r="B162" t="str">
            <v>2016 T4</v>
          </cell>
          <cell r="F162">
            <v>-44.821990117486564</v>
          </cell>
          <cell r="M162">
            <v>6.5354026182364606</v>
          </cell>
          <cell r="P162">
            <v>-4.2282187968830129</v>
          </cell>
          <cell r="R162">
            <v>-16.89750991082748</v>
          </cell>
          <cell r="U162">
            <v>-1.5453520012817641</v>
          </cell>
          <cell r="V162">
            <v>-1.1697744511736636</v>
          </cell>
          <cell r="X162">
            <v>95.482582131849142</v>
          </cell>
          <cell r="AA162">
            <v>-8.0924855491329595</v>
          </cell>
          <cell r="AD162">
            <v>3.1117280310226421</v>
          </cell>
          <cell r="AH162">
            <v>8.2000000000000011</v>
          </cell>
          <cell r="AI162">
            <v>108.4</v>
          </cell>
          <cell r="AJ162">
            <v>0.37000000000000011</v>
          </cell>
        </row>
        <row r="163">
          <cell r="B163" t="str">
            <v>2017 T1</v>
          </cell>
          <cell r="F163">
            <v>-44.285157397220132</v>
          </cell>
          <cell r="M163">
            <v>6.0359719615406817</v>
          </cell>
          <cell r="P163">
            <v>-4.8076014973929233</v>
          </cell>
          <cell r="R163">
            <v>-16.568228990361941</v>
          </cell>
          <cell r="U163">
            <v>-1.7805964526786238</v>
          </cell>
          <cell r="V163">
            <v>-1.3956742621404985</v>
          </cell>
          <cell r="X163">
            <v>94.434119551287509</v>
          </cell>
          <cell r="AA163">
            <v>-5.952380952380949</v>
          </cell>
          <cell r="AD163">
            <v>3.0785462023329058</v>
          </cell>
          <cell r="AH163">
            <v>13</v>
          </cell>
          <cell r="AI163">
            <v>111.6</v>
          </cell>
          <cell r="AJ163">
            <v>0.33000000000000007</v>
          </cell>
        </row>
        <row r="164">
          <cell r="B164" t="str">
            <v>2017 T2</v>
          </cell>
          <cell r="F164">
            <v>-45.21052950118758</v>
          </cell>
          <cell r="M164">
            <v>6.1705212151989883</v>
          </cell>
          <cell r="P164">
            <v>-5.0357281259767888</v>
          </cell>
          <cell r="R164">
            <v>-17.343259990095259</v>
          </cell>
          <cell r="U164">
            <v>-0.26278290975267943</v>
          </cell>
          <cell r="V164">
            <v>-1.1725992833348058</v>
          </cell>
          <cell r="X164">
            <v>93.568043784335188</v>
          </cell>
          <cell r="AA164">
            <v>-5.4545454545454533</v>
          </cell>
          <cell r="AD164">
            <v>2.9572520526986152</v>
          </cell>
          <cell r="AH164">
            <v>14.799999999999999</v>
          </cell>
          <cell r="AI164">
            <v>111</v>
          </cell>
          <cell r="AJ164">
            <v>0.32000000000000028</v>
          </cell>
        </row>
        <row r="165">
          <cell r="B165" t="str">
            <v>2017 T3</v>
          </cell>
          <cell r="F165">
            <v>-45.954170802961102</v>
          </cell>
          <cell r="M165">
            <v>9.0011465666400454</v>
          </cell>
          <cell r="P165">
            <v>-4.6312871433229361</v>
          </cell>
          <cell r="R165">
            <v>-16.506691035938474</v>
          </cell>
          <cell r="U165">
            <v>-1.226369339825049</v>
          </cell>
          <cell r="V165">
            <v>-1.203775175884529</v>
          </cell>
          <cell r="X165">
            <v>93.960597676816676</v>
          </cell>
          <cell r="AA165">
            <v>-3.7037037037036953</v>
          </cell>
          <cell r="AD165">
            <v>3.0834913325346136</v>
          </cell>
          <cell r="AH165">
            <v>6.5</v>
          </cell>
          <cell r="AI165">
            <v>110.9</v>
          </cell>
          <cell r="AJ165">
            <v>0.30999999999999961</v>
          </cell>
        </row>
        <row r="166">
          <cell r="B166" t="str">
            <v>2017 T4</v>
          </cell>
          <cell r="F166">
            <v>-46.256263195820736</v>
          </cell>
          <cell r="M166">
            <v>8.9141102878237888</v>
          </cell>
          <cell r="P166">
            <v>-4.2050668261016142</v>
          </cell>
          <cell r="R166">
            <v>-12.704045899985758</v>
          </cell>
          <cell r="U166">
            <v>-1.9037667998543613</v>
          </cell>
          <cell r="V166">
            <v>-1.2933788755276783</v>
          </cell>
          <cell r="X166">
            <v>92.45900794362835</v>
          </cell>
          <cell r="AA166">
            <v>-3.1446540880503164</v>
          </cell>
          <cell r="AD166">
            <v>2.4718700025991085</v>
          </cell>
          <cell r="AH166">
            <v>3.2</v>
          </cell>
          <cell r="AI166">
            <v>111.1</v>
          </cell>
          <cell r="AJ166">
            <v>0.26999999999999957</v>
          </cell>
        </row>
        <row r="167">
          <cell r="B167" t="str">
            <v>2018 T1</v>
          </cell>
          <cell r="F167">
            <v>-47.493053475618609</v>
          </cell>
          <cell r="M167">
            <v>10.648464489281963</v>
          </cell>
          <cell r="P167">
            <v>-2.8544084568295744</v>
          </cell>
          <cell r="R167">
            <v>-9.432721104623683</v>
          </cell>
          <cell r="U167">
            <v>-1.844693593547303</v>
          </cell>
          <cell r="V167">
            <v>-1.3094031607448482</v>
          </cell>
          <cell r="X167">
            <v>92.474320143160952</v>
          </cell>
          <cell r="AA167">
            <v>-3.7974683544303929</v>
          </cell>
          <cell r="AD167">
            <v>2.7152947811941748</v>
          </cell>
          <cell r="AH167">
            <v>2.1</v>
          </cell>
          <cell r="AI167">
            <v>115.4</v>
          </cell>
          <cell r="AJ167">
            <v>0.27000000000000046</v>
          </cell>
        </row>
        <row r="168">
          <cell r="B168" t="str">
            <v>2018 T2</v>
          </cell>
          <cell r="F168">
            <v>-48.684401731616873</v>
          </cell>
          <cell r="M168">
            <v>9.4844449646662667</v>
          </cell>
          <cell r="P168">
            <v>-2.4206058232888523</v>
          </cell>
          <cell r="R168">
            <v>-6.4233868915148911</v>
          </cell>
          <cell r="U168">
            <v>5.5508355699777946E-2</v>
          </cell>
          <cell r="V168">
            <v>-1.229830344381734</v>
          </cell>
          <cell r="X168">
            <v>89.058428383687016</v>
          </cell>
          <cell r="AA168">
            <v>-3.2051282051282044</v>
          </cell>
          <cell r="AD168">
            <v>2.689017922753651</v>
          </cell>
          <cell r="AH168">
            <v>1.9</v>
          </cell>
          <cell r="AI168">
            <v>114.9</v>
          </cell>
          <cell r="AJ168">
            <v>0.28000000000000025</v>
          </cell>
        </row>
        <row r="169">
          <cell r="B169" t="str">
            <v>2018 T3</v>
          </cell>
          <cell r="F169">
            <v>-48.017438474161651</v>
          </cell>
          <cell r="M169">
            <v>6.7686482326110564</v>
          </cell>
          <cell r="P169">
            <v>-2.3350220076645058</v>
          </cell>
          <cell r="R169">
            <v>-4.2050788274404152</v>
          </cell>
          <cell r="U169">
            <v>-0.39530369211477556</v>
          </cell>
          <cell r="V169">
            <v>-1.0220639324541656</v>
          </cell>
          <cell r="X169">
            <v>89.487132797663719</v>
          </cell>
          <cell r="AA169">
            <v>-2.5641025641025692</v>
          </cell>
          <cell r="AD169">
            <v>2.6867154087106044</v>
          </cell>
          <cell r="AH169">
            <v>5.3</v>
          </cell>
          <cell r="AI169">
            <v>113.8</v>
          </cell>
          <cell r="AJ169">
            <v>0.29999999999999982</v>
          </cell>
        </row>
        <row r="170">
          <cell r="B170" t="str">
            <v>2018 T4</v>
          </cell>
          <cell r="F170">
            <v>-47.957927804590639</v>
          </cell>
          <cell r="M170">
            <v>7.602005612392901</v>
          </cell>
          <cell r="P170">
            <v>-1.9510238474923938</v>
          </cell>
          <cell r="R170">
            <v>-4.8459843364971489</v>
          </cell>
          <cell r="U170">
            <v>-5.5607232453423555E-2</v>
          </cell>
          <cell r="V170">
            <v>-0.56002404060393096</v>
          </cell>
          <cell r="X170">
            <v>88.975000150302762</v>
          </cell>
          <cell r="AA170">
            <v>-2.5974025974025921</v>
          </cell>
          <cell r="AD170">
            <v>2.7867747539037961</v>
          </cell>
          <cell r="AH170">
            <v>10</v>
          </cell>
          <cell r="AI170">
            <v>113.5</v>
          </cell>
          <cell r="AJ170">
            <v>0.29999999999999982</v>
          </cell>
        </row>
        <row r="171">
          <cell r="B171" t="str">
            <v>2019 T1</v>
          </cell>
          <cell r="F171">
            <v>-46.686550659299996</v>
          </cell>
          <cell r="M171">
            <v>7.6513438126626312</v>
          </cell>
          <cell r="P171">
            <v>-2.0513677991102099</v>
          </cell>
          <cell r="R171">
            <v>-5.5258647885091783</v>
          </cell>
          <cell r="U171">
            <v>-2.8581230892991989E-2</v>
          </cell>
          <cell r="V171">
            <v>-0.10599594994035329</v>
          </cell>
          <cell r="X171">
            <v>87.781270692260321</v>
          </cell>
          <cell r="AA171">
            <v>-0.65789473684209554</v>
          </cell>
          <cell r="AD171">
            <v>2.6341998357559899</v>
          </cell>
          <cell r="AH171">
            <v>9.8000000000000007</v>
          </cell>
          <cell r="AI171">
            <v>112.1</v>
          </cell>
          <cell r="AJ171">
            <v>0.34999999999999964</v>
          </cell>
        </row>
        <row r="172">
          <cell r="B172" t="str">
            <v>2019 T2</v>
          </cell>
          <cell r="F172">
            <v>-46.217706699298901</v>
          </cell>
          <cell r="M172">
            <v>8.991020997852786</v>
          </cell>
          <cell r="P172">
            <v>-1.3661442170312199</v>
          </cell>
          <cell r="R172">
            <v>-5.1320062028003512</v>
          </cell>
          <cell r="U172">
            <v>-1.1170350896916581</v>
          </cell>
          <cell r="V172">
            <v>-0.39913181128821229</v>
          </cell>
          <cell r="X172">
            <v>88.0772416211896</v>
          </cell>
          <cell r="AA172">
            <v>-1.3245033112582689</v>
          </cell>
          <cell r="AD172">
            <v>2.6473653255495568</v>
          </cell>
          <cell r="AH172">
            <v>3.8</v>
          </cell>
          <cell r="AI172">
            <v>113.8</v>
          </cell>
          <cell r="AJ172">
            <v>0.34000000000000075</v>
          </cell>
        </row>
        <row r="173">
          <cell r="B173" t="str">
            <v>2019 T3</v>
          </cell>
          <cell r="F173">
            <v>-45.755595279877497</v>
          </cell>
          <cell r="M173">
            <v>9.6903074800758873</v>
          </cell>
          <cell r="P173">
            <v>-1.0118898187005385</v>
          </cell>
          <cell r="R173">
            <v>-3.7675054033123025</v>
          </cell>
          <cell r="U173">
            <v>0.31639024811282213</v>
          </cell>
          <cell r="V173">
            <v>-0.2212083262313129</v>
          </cell>
          <cell r="X173">
            <v>87.840756127728838</v>
          </cell>
          <cell r="AA173">
            <v>-3.2894736842105345</v>
          </cell>
          <cell r="AD173">
            <v>2.6217745395852634</v>
          </cell>
          <cell r="AH173">
            <v>2.8000000000000003</v>
          </cell>
          <cell r="AI173">
            <v>112.8</v>
          </cell>
          <cell r="AJ173">
            <v>0.36000000000000032</v>
          </cell>
        </row>
        <row r="174">
          <cell r="B174" t="str">
            <v>2019 T4</v>
          </cell>
          <cell r="F174">
            <v>-45.586182983429609</v>
          </cell>
          <cell r="M174">
            <v>8.049400144049244</v>
          </cell>
          <cell r="P174">
            <v>-1.3087434971029666</v>
          </cell>
          <cell r="R174">
            <v>-4.7584888048603062</v>
          </cell>
          <cell r="U174">
            <v>-0.70716002994737492</v>
          </cell>
          <cell r="V174">
            <v>-0.38409652560480073</v>
          </cell>
          <cell r="X174">
            <v>87.113689777912356</v>
          </cell>
          <cell r="AA174">
            <v>-2.6666666666666714</v>
          </cell>
          <cell r="AD174">
            <v>2.5470858693097598</v>
          </cell>
          <cell r="AH174">
            <v>3</v>
          </cell>
          <cell r="AI174">
            <v>111.1</v>
          </cell>
          <cell r="AJ174">
            <v>0.37000000000000011</v>
          </cell>
        </row>
        <row r="175">
          <cell r="B175" t="str">
            <v>2020 T1</v>
          </cell>
          <cell r="F175">
            <v>-44.143006517202537</v>
          </cell>
          <cell r="M175">
            <v>9.1522587097678354</v>
          </cell>
          <cell r="P175">
            <v>-0.43248231726677488</v>
          </cell>
          <cell r="R175">
            <v>-1.5742004183031035</v>
          </cell>
          <cell r="U175">
            <v>-0.25780094936783882</v>
          </cell>
          <cell r="V175">
            <v>-0.44140145522351243</v>
          </cell>
          <cell r="X175">
            <v>86.419526939073705</v>
          </cell>
          <cell r="AA175">
            <v>-3.9735099337748352</v>
          </cell>
          <cell r="AD175">
            <v>2.5665609597390246</v>
          </cell>
          <cell r="AH175">
            <v>3.5999999999999996</v>
          </cell>
          <cell r="AI175">
            <v>110.2</v>
          </cell>
          <cell r="AJ175">
            <v>0.37000000000000011</v>
          </cell>
        </row>
        <row r="176">
          <cell r="B176" t="str">
            <v>2020 T2</v>
          </cell>
          <cell r="F176">
            <v>-34.102022641673187</v>
          </cell>
          <cell r="M176">
            <v>6.6357185967218726</v>
          </cell>
          <cell r="P176">
            <v>1.6235925544413305</v>
          </cell>
          <cell r="R176">
            <v>5.4700188783010084</v>
          </cell>
          <cell r="U176">
            <v>2.3955191358748746</v>
          </cell>
          <cell r="V176">
            <v>0.43673710116812076</v>
          </cell>
          <cell r="X176">
            <v>84.648426327525414</v>
          </cell>
          <cell r="AA176">
            <v>0</v>
          </cell>
          <cell r="AD176">
            <v>2.1914562068221528</v>
          </cell>
          <cell r="AH176">
            <v>5.0999999999999996</v>
          </cell>
          <cell r="AI176">
            <v>111.6</v>
          </cell>
          <cell r="AJ176">
            <v>0.37999999999999989</v>
          </cell>
        </row>
        <row r="177">
          <cell r="B177" t="str">
            <v>2020 T3</v>
          </cell>
          <cell r="F177">
            <v>-30.616117939139514</v>
          </cell>
          <cell r="M177">
            <v>6.0391097054825309</v>
          </cell>
          <cell r="P177">
            <v>2.5700071558808304</v>
          </cell>
          <cell r="R177">
            <v>10.315502795418595</v>
          </cell>
          <cell r="U177">
            <v>1.5468689573052756</v>
          </cell>
          <cell r="V177">
            <v>0.74435677846623416</v>
          </cell>
          <cell r="X177">
            <v>85.197421550347357</v>
          </cell>
          <cell r="AA177">
            <v>0.68027210884353906</v>
          </cell>
          <cell r="AD177">
            <v>2.4984952657557811</v>
          </cell>
          <cell r="AH177">
            <v>2.4</v>
          </cell>
          <cell r="AI177">
            <v>110.7</v>
          </cell>
          <cell r="AJ177">
            <v>0.39000000000000057</v>
          </cell>
        </row>
        <row r="178">
          <cell r="B178" t="str">
            <v>2020 T4</v>
          </cell>
          <cell r="F178">
            <v>-27.466795830049904</v>
          </cell>
          <cell r="M178">
            <v>7.9284038104253938</v>
          </cell>
          <cell r="P178">
            <v>4.7836527474602235</v>
          </cell>
          <cell r="R178">
            <v>18.21702870656922</v>
          </cell>
          <cell r="U178">
            <v>1.1690416282676761</v>
          </cell>
          <cell r="V178">
            <v>1.213407193019997</v>
          </cell>
          <cell r="X178">
            <v>84.855645100091266</v>
          </cell>
          <cell r="AA178">
            <v>0.68493150684932402</v>
          </cell>
          <cell r="AD178">
            <v>2.5247462206638565</v>
          </cell>
          <cell r="AH178">
            <v>3.8</v>
          </cell>
          <cell r="AI178">
            <v>111.8</v>
          </cell>
          <cell r="AJ178">
            <v>0.36000000000000032</v>
          </cell>
        </row>
        <row r="179">
          <cell r="B179" t="str">
            <v>2021 T1</v>
          </cell>
          <cell r="F179">
            <v>-23.593767154057645</v>
          </cell>
          <cell r="M179">
            <v>4.1954825745829254</v>
          </cell>
          <cell r="P179">
            <v>4.165174027569833</v>
          </cell>
          <cell r="R179">
            <v>18.26693636478144</v>
          </cell>
          <cell r="U179">
            <v>1.3531957850499818</v>
          </cell>
          <cell r="V179">
            <v>1.616156376624452</v>
          </cell>
          <cell r="X179">
            <v>83.626297093838303</v>
          </cell>
          <cell r="AA179" t="str">
            <v/>
          </cell>
          <cell r="AD179">
            <v>2.5647102091097729</v>
          </cell>
          <cell r="AH179">
            <v>3.9</v>
          </cell>
          <cell r="AI179">
            <v>109.2</v>
          </cell>
          <cell r="AJ179">
            <v>0.35999999999999943</v>
          </cell>
        </row>
        <row r="180">
          <cell r="B180" t="str">
            <v>2021 T2</v>
          </cell>
          <cell r="F180" t="str">
            <v/>
          </cell>
          <cell r="M180" t="str">
            <v/>
          </cell>
          <cell r="P180">
            <v>2.8796727064946026</v>
          </cell>
          <cell r="R180" t="str">
            <v/>
          </cell>
          <cell r="U180" t="str">
            <v/>
          </cell>
          <cell r="V180" t="str">
            <v/>
          </cell>
          <cell r="X180" t="str">
            <v/>
          </cell>
          <cell r="AA180" t="str">
            <v/>
          </cell>
          <cell r="AD180">
            <v>2.5029621171526375</v>
          </cell>
          <cell r="AH180">
            <v>4.3999999999999995</v>
          </cell>
          <cell r="AI180">
            <v>106.3</v>
          </cell>
          <cell r="AJ180">
            <v>0.41999999999999993</v>
          </cell>
        </row>
        <row r="181">
          <cell r="F181" t="str">
            <v/>
          </cell>
          <cell r="M181" t="str">
            <v/>
          </cell>
          <cell r="P181" t="str">
            <v/>
          </cell>
          <cell r="R181" t="str">
            <v/>
          </cell>
          <cell r="U181" t="str">
            <v/>
          </cell>
          <cell r="V181" t="str">
            <v/>
          </cell>
          <cell r="X181" t="str">
            <v/>
          </cell>
          <cell r="AA181" t="str">
            <v/>
          </cell>
          <cell r="AD181" t="str">
            <v/>
          </cell>
          <cell r="AH181">
            <v>10.5</v>
          </cell>
          <cell r="AI181">
            <v>109.4</v>
          </cell>
          <cell r="AJ181">
            <v>0.42999999999999972</v>
          </cell>
        </row>
        <row r="182">
          <cell r="F182" t="str">
            <v/>
          </cell>
          <cell r="M182" t="str">
            <v/>
          </cell>
          <cell r="P182" t="str">
            <v/>
          </cell>
          <cell r="R182" t="str">
            <v/>
          </cell>
          <cell r="U182" t="str">
            <v/>
          </cell>
          <cell r="V182" t="str">
            <v/>
          </cell>
          <cell r="X182" t="str">
            <v/>
          </cell>
          <cell r="AA182" t="str">
            <v/>
          </cell>
          <cell r="AD182" t="str">
            <v/>
          </cell>
          <cell r="AH182">
            <v>9</v>
          </cell>
          <cell r="AI182">
            <v>108.6</v>
          </cell>
          <cell r="AJ182">
            <v>0.37000000000000011</v>
          </cell>
        </row>
        <row r="183">
          <cell r="F183" t="str">
            <v/>
          </cell>
          <cell r="M183" t="str">
            <v/>
          </cell>
          <cell r="P183" t="str">
            <v/>
          </cell>
          <cell r="R183" t="str">
            <v/>
          </cell>
          <cell r="U183" t="str">
            <v/>
          </cell>
          <cell r="V183" t="str">
            <v/>
          </cell>
          <cell r="X183" t="str">
            <v/>
          </cell>
          <cell r="AA183" t="str">
            <v/>
          </cell>
          <cell r="AD183" t="str">
            <v/>
          </cell>
          <cell r="AH183">
            <v>4.3999999999999995</v>
          </cell>
          <cell r="AI183">
            <v>112.5</v>
          </cell>
          <cell r="AJ183">
            <v>0.37999999999999989</v>
          </cell>
        </row>
        <row r="184">
          <cell r="F184" t="str">
            <v/>
          </cell>
          <cell r="M184" t="str">
            <v/>
          </cell>
          <cell r="P184" t="str">
            <v/>
          </cell>
          <cell r="R184" t="str">
            <v/>
          </cell>
          <cell r="U184" t="str">
            <v/>
          </cell>
          <cell r="V184" t="str">
            <v/>
          </cell>
          <cell r="X184" t="str">
            <v/>
          </cell>
          <cell r="AA184" t="str">
            <v/>
          </cell>
          <cell r="AD184" t="str">
            <v/>
          </cell>
          <cell r="AH184">
            <v>8.3000000000000007</v>
          </cell>
          <cell r="AI184">
            <v>108.2</v>
          </cell>
          <cell r="AJ184">
            <v>0.37000000000000011</v>
          </cell>
        </row>
        <row r="185">
          <cell r="F185" t="str">
            <v/>
          </cell>
          <cell r="M185" t="str">
            <v/>
          </cell>
          <cell r="P185" t="str">
            <v/>
          </cell>
          <cell r="R185" t="str">
            <v/>
          </cell>
          <cell r="U185" t="str">
            <v/>
          </cell>
          <cell r="V185" t="str">
            <v/>
          </cell>
          <cell r="X185" t="str">
            <v/>
          </cell>
          <cell r="AA185" t="str">
            <v/>
          </cell>
          <cell r="AD185" t="str">
            <v/>
          </cell>
          <cell r="AH185">
            <v>4</v>
          </cell>
          <cell r="AI185">
            <v>105.3</v>
          </cell>
          <cell r="AJ185">
            <v>0.37000000000000011</v>
          </cell>
        </row>
        <row r="186">
          <cell r="F186" t="str">
            <v/>
          </cell>
          <cell r="M186" t="str">
            <v/>
          </cell>
          <cell r="P186" t="str">
            <v/>
          </cell>
          <cell r="R186" t="str">
            <v/>
          </cell>
          <cell r="U186" t="str">
            <v/>
          </cell>
          <cell r="V186" t="str">
            <v/>
          </cell>
          <cell r="X186" t="str">
            <v/>
          </cell>
          <cell r="AA186" t="str">
            <v/>
          </cell>
          <cell r="AD186" t="str">
            <v/>
          </cell>
          <cell r="AH186">
            <v>16.900000000000002</v>
          </cell>
          <cell r="AI186">
            <v>103</v>
          </cell>
          <cell r="AJ186">
            <v>0.36000000000000032</v>
          </cell>
        </row>
        <row r="187">
          <cell r="F187" t="str">
            <v/>
          </cell>
          <cell r="M187" t="str">
            <v/>
          </cell>
          <cell r="P187" t="str">
            <v/>
          </cell>
          <cell r="R187" t="str">
            <v/>
          </cell>
          <cell r="U187" t="str">
            <v/>
          </cell>
          <cell r="V187" t="str">
            <v/>
          </cell>
          <cell r="X187" t="str">
            <v/>
          </cell>
          <cell r="AA187" t="str">
            <v/>
          </cell>
          <cell r="AD187" t="str">
            <v/>
          </cell>
          <cell r="AH187">
            <v>16.600000000000001</v>
          </cell>
          <cell r="AI187">
            <v>98.8</v>
          </cell>
          <cell r="AJ187">
            <v>0.32000000000000028</v>
          </cell>
        </row>
        <row r="188">
          <cell r="F188" t="str">
            <v/>
          </cell>
          <cell r="M188" t="str">
            <v/>
          </cell>
          <cell r="P188" t="str">
            <v/>
          </cell>
          <cell r="R188" t="str">
            <v/>
          </cell>
          <cell r="U188" t="str">
            <v/>
          </cell>
          <cell r="V188" t="str">
            <v/>
          </cell>
          <cell r="X188" t="str">
            <v/>
          </cell>
          <cell r="AA188" t="str">
            <v/>
          </cell>
          <cell r="AD188" t="str">
            <v/>
          </cell>
          <cell r="AH188">
            <v>11.600000000000001</v>
          </cell>
          <cell r="AI188">
            <v>102.6</v>
          </cell>
          <cell r="AJ188">
            <v>0.30999999999999961</v>
          </cell>
        </row>
        <row r="189">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F190" t="str">
            <v/>
          </cell>
          <cell r="M190" t="str">
            <v/>
          </cell>
          <cell r="P190" t="str">
            <v/>
          </cell>
          <cell r="R190" t="str">
            <v/>
          </cell>
          <cell r="U190" t="str">
            <v/>
          </cell>
          <cell r="V190" t="str">
            <v/>
          </cell>
          <cell r="X190" t="str">
            <v/>
          </cell>
          <cell r="AA190" t="str">
            <v/>
          </cell>
          <cell r="AD190" t="str">
            <v/>
          </cell>
          <cell r="AH190">
            <v>4.8</v>
          </cell>
          <cell r="AI190">
            <v>100.5</v>
          </cell>
          <cell r="AJ190">
            <v>0.21999999999999975</v>
          </cell>
        </row>
        <row r="191">
          <cell r="F191" t="str">
            <v/>
          </cell>
          <cell r="M191" t="str">
            <v/>
          </cell>
          <cell r="P191" t="str">
            <v/>
          </cell>
          <cell r="R191" t="str">
            <v/>
          </cell>
          <cell r="U191" t="str">
            <v/>
          </cell>
          <cell r="V191" t="str">
            <v/>
          </cell>
          <cell r="X191" t="str">
            <v/>
          </cell>
          <cell r="AA191" t="str">
            <v/>
          </cell>
          <cell r="AD191" t="str">
            <v/>
          </cell>
          <cell r="AH191">
            <v>2.8000000000000003</v>
          </cell>
          <cell r="AI191">
            <v>101</v>
          </cell>
          <cell r="AJ191">
            <v>0.23000000000000043</v>
          </cell>
        </row>
        <row r="192">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F193" t="str">
            <v/>
          </cell>
          <cell r="M193" t="str">
            <v/>
          </cell>
          <cell r="P193" t="str">
            <v/>
          </cell>
          <cell r="R193" t="str">
            <v/>
          </cell>
          <cell r="U193" t="str">
            <v/>
          </cell>
          <cell r="V193" t="str">
            <v/>
          </cell>
          <cell r="X193" t="str">
            <v/>
          </cell>
          <cell r="AA193" t="str">
            <v/>
          </cell>
          <cell r="AD193" t="str">
            <v/>
          </cell>
          <cell r="AH193">
            <v>7.0000000000000009</v>
          </cell>
          <cell r="AI193">
            <v>98.4</v>
          </cell>
          <cell r="AJ193">
            <v>0.23999999999999932</v>
          </cell>
        </row>
        <row r="194">
          <cell r="F194" t="str">
            <v/>
          </cell>
          <cell r="M194" t="str">
            <v/>
          </cell>
          <cell r="P194" t="str">
            <v/>
          </cell>
          <cell r="R194" t="str">
            <v/>
          </cell>
          <cell r="U194" t="str">
            <v/>
          </cell>
          <cell r="V194" t="str">
            <v/>
          </cell>
          <cell r="X194" t="str">
            <v/>
          </cell>
          <cell r="AA194" t="str">
            <v/>
          </cell>
          <cell r="AD194" t="str">
            <v/>
          </cell>
          <cell r="AH194">
            <v>7.1999999999999993</v>
          </cell>
          <cell r="AI194">
            <v>100.4</v>
          </cell>
          <cell r="AJ194">
            <v>0.23000000000000043</v>
          </cell>
        </row>
        <row r="195">
          <cell r="F195" t="str">
            <v/>
          </cell>
          <cell r="M195" t="str">
            <v/>
          </cell>
          <cell r="P195" t="str">
            <v/>
          </cell>
          <cell r="R195" t="str">
            <v/>
          </cell>
          <cell r="U195" t="str">
            <v/>
          </cell>
          <cell r="V195" t="str">
            <v/>
          </cell>
          <cell r="X195" t="str">
            <v/>
          </cell>
          <cell r="AA195" t="str">
            <v/>
          </cell>
          <cell r="AD195" t="str">
            <v/>
          </cell>
          <cell r="AH195">
            <v>5.5</v>
          </cell>
          <cell r="AI195">
            <v>99.9</v>
          </cell>
          <cell r="AJ195">
            <v>0.24000000000000021</v>
          </cell>
        </row>
        <row r="196">
          <cell r="F196" t="str">
            <v/>
          </cell>
          <cell r="M196" t="str">
            <v/>
          </cell>
          <cell r="P196" t="str">
            <v/>
          </cell>
          <cell r="R196" t="str">
            <v/>
          </cell>
          <cell r="U196" t="str">
            <v/>
          </cell>
          <cell r="V196" t="str">
            <v/>
          </cell>
          <cell r="X196" t="str">
            <v/>
          </cell>
          <cell r="AA196" t="str">
            <v/>
          </cell>
          <cell r="AD196" t="str">
            <v/>
          </cell>
          <cell r="AH196">
            <v>3</v>
          </cell>
          <cell r="AI196">
            <v>98.5</v>
          </cell>
          <cell r="AJ196">
            <v>0.25</v>
          </cell>
        </row>
        <row r="197">
          <cell r="F197" t="str">
            <v/>
          </cell>
          <cell r="M197" t="str">
            <v/>
          </cell>
          <cell r="P197" t="str">
            <v/>
          </cell>
          <cell r="R197" t="str">
            <v/>
          </cell>
          <cell r="U197" t="str">
            <v/>
          </cell>
          <cell r="V197" t="str">
            <v/>
          </cell>
          <cell r="X197" t="str">
            <v/>
          </cell>
          <cell r="AA197" t="str">
            <v/>
          </cell>
          <cell r="AD197" t="str">
            <v/>
          </cell>
          <cell r="AH197">
            <v>3.1</v>
          </cell>
          <cell r="AI197">
            <v>96.3</v>
          </cell>
          <cell r="AJ197">
            <v>0.25999999999999979</v>
          </cell>
        </row>
        <row r="198">
          <cell r="F198" t="str">
            <v/>
          </cell>
          <cell r="M198" t="str">
            <v/>
          </cell>
          <cell r="P198" t="str">
            <v/>
          </cell>
          <cell r="R198" t="str">
            <v/>
          </cell>
          <cell r="U198" t="str">
            <v/>
          </cell>
          <cell r="V198" t="str">
            <v/>
          </cell>
          <cell r="X198" t="str">
            <v/>
          </cell>
          <cell r="AA198" t="str">
            <v/>
          </cell>
          <cell r="AD198" t="str">
            <v/>
          </cell>
          <cell r="AH198">
            <v>1.3</v>
          </cell>
          <cell r="AI198">
            <v>95.4</v>
          </cell>
          <cell r="AJ198">
            <v>0.25</v>
          </cell>
        </row>
        <row r="199">
          <cell r="F199" t="str">
            <v/>
          </cell>
          <cell r="M199" t="str">
            <v/>
          </cell>
          <cell r="P199" t="str">
            <v/>
          </cell>
          <cell r="R199" t="str">
            <v/>
          </cell>
          <cell r="U199" t="str">
            <v/>
          </cell>
          <cell r="V199" t="str">
            <v/>
          </cell>
          <cell r="X199" t="str">
            <v/>
          </cell>
          <cell r="AA199" t="str">
            <v/>
          </cell>
          <cell r="AD199" t="str">
            <v/>
          </cell>
          <cell r="AH199">
            <v>0.8</v>
          </cell>
          <cell r="AI199">
            <v>93</v>
          </cell>
          <cell r="AJ199">
            <v>0.24000000000000021</v>
          </cell>
        </row>
        <row r="200">
          <cell r="F200" t="str">
            <v/>
          </cell>
          <cell r="M200" t="str">
            <v/>
          </cell>
          <cell r="P200" t="str">
            <v/>
          </cell>
          <cell r="R200" t="str">
            <v/>
          </cell>
          <cell r="U200" t="str">
            <v/>
          </cell>
          <cell r="V200" t="str">
            <v/>
          </cell>
          <cell r="X200" t="str">
            <v/>
          </cell>
          <cell r="AA200" t="str">
            <v/>
          </cell>
          <cell r="AD200" t="str">
            <v/>
          </cell>
          <cell r="AH200">
            <v>0.6</v>
          </cell>
          <cell r="AI200">
            <v>88.7</v>
          </cell>
          <cell r="AJ200">
            <v>0.17999999999999972</v>
          </cell>
        </row>
        <row r="201">
          <cell r="F201" t="str">
            <v/>
          </cell>
          <cell r="M201" t="str">
            <v/>
          </cell>
          <cell r="P201" t="str">
            <v/>
          </cell>
          <cell r="R201" t="str">
            <v/>
          </cell>
          <cell r="U201" t="str">
            <v/>
          </cell>
          <cell r="V201" t="str">
            <v/>
          </cell>
          <cell r="X201" t="str">
            <v/>
          </cell>
          <cell r="AA201" t="str">
            <v/>
          </cell>
          <cell r="AD201" t="str">
            <v/>
          </cell>
          <cell r="AH201">
            <v>0.5</v>
          </cell>
          <cell r="AI201">
            <v>90.1</v>
          </cell>
          <cell r="AJ201">
            <v>0.12000000000000011</v>
          </cell>
        </row>
        <row r="202">
          <cell r="F202" t="str">
            <v/>
          </cell>
          <cell r="M202" t="str">
            <v/>
          </cell>
          <cell r="P202" t="str">
            <v/>
          </cell>
          <cell r="R202" t="str">
            <v/>
          </cell>
          <cell r="U202" t="str">
            <v/>
          </cell>
          <cell r="V202" t="str">
            <v/>
          </cell>
          <cell r="X202" t="str">
            <v/>
          </cell>
          <cell r="AA202" t="str">
            <v/>
          </cell>
          <cell r="AD202" t="str">
            <v/>
          </cell>
          <cell r="AH202">
            <v>0.6</v>
          </cell>
          <cell r="AI202">
            <v>91.5</v>
          </cell>
          <cell r="AJ202">
            <v>8.9999999999999858E-2</v>
          </cell>
        </row>
        <row r="203">
          <cell r="F203" t="str">
            <v/>
          </cell>
          <cell r="M203" t="str">
            <v/>
          </cell>
          <cell r="P203" t="str">
            <v/>
          </cell>
          <cell r="R203" t="str">
            <v/>
          </cell>
          <cell r="U203" t="str">
            <v/>
          </cell>
          <cell r="V203" t="str">
            <v/>
          </cell>
          <cell r="X203" t="str">
            <v/>
          </cell>
          <cell r="AA203" t="str">
            <v/>
          </cell>
          <cell r="AD203" t="str">
            <v/>
          </cell>
          <cell r="AH203">
            <v>0.5</v>
          </cell>
          <cell r="AI203">
            <v>92.3</v>
          </cell>
          <cell r="AJ203">
            <v>8.9999999999999858E-2</v>
          </cell>
        </row>
        <row r="204">
          <cell r="F204" t="str">
            <v/>
          </cell>
          <cell r="M204" t="str">
            <v/>
          </cell>
          <cell r="P204" t="str">
            <v/>
          </cell>
          <cell r="R204" t="str">
            <v/>
          </cell>
          <cell r="U204" t="str">
            <v/>
          </cell>
          <cell r="V204" t="str">
            <v/>
          </cell>
          <cell r="X204" t="str">
            <v/>
          </cell>
          <cell r="AA204" t="str">
            <v/>
          </cell>
          <cell r="AD204" t="str">
            <v/>
          </cell>
          <cell r="AH204">
            <v>0.89999999999999991</v>
          </cell>
          <cell r="AI204">
            <v>88.6</v>
          </cell>
          <cell r="AJ204">
            <v>8.0000000000000071E-2</v>
          </cell>
        </row>
        <row r="205">
          <cell r="AH205">
            <v>1.0999999999999999</v>
          </cell>
          <cell r="AI205">
            <v>86.6</v>
          </cell>
          <cell r="AJ205">
            <v>2.9999999999999361E-2</v>
          </cell>
        </row>
        <row r="206">
          <cell r="AH206">
            <v>1.7999999999999998</v>
          </cell>
          <cell r="AI206">
            <v>88.5</v>
          </cell>
          <cell r="AJ206">
            <v>9.0000000000000302E-2</v>
          </cell>
        </row>
        <row r="207">
          <cell r="AH207">
            <v>3</v>
          </cell>
          <cell r="AI207">
            <v>92</v>
          </cell>
          <cell r="AJ207">
            <v>0.14999999999999991</v>
          </cell>
        </row>
        <row r="208">
          <cell r="AH208">
            <v>6.2</v>
          </cell>
          <cell r="AI208">
            <v>94.1</v>
          </cell>
          <cell r="AJ208">
            <v>0.12999999999999945</v>
          </cell>
        </row>
        <row r="209">
          <cell r="AH209">
            <v>7.1</v>
          </cell>
          <cell r="AI209">
            <v>94.6</v>
          </cell>
          <cell r="AJ209">
            <v>0.12999999999999989</v>
          </cell>
        </row>
        <row r="210">
          <cell r="AH210">
            <v>5.2</v>
          </cell>
          <cell r="AI210">
            <v>94.3</v>
          </cell>
          <cell r="AJ210">
            <v>0.12000000000000011</v>
          </cell>
        </row>
        <row r="211">
          <cell r="AH211">
            <v>4.8</v>
          </cell>
          <cell r="AI211">
            <v>95.9</v>
          </cell>
          <cell r="AJ211">
            <v>0.14000000000000057</v>
          </cell>
        </row>
        <row r="212">
          <cell r="AH212">
            <v>3.3000000000000003</v>
          </cell>
          <cell r="AI212">
            <v>95.9</v>
          </cell>
          <cell r="AJ212">
            <v>0.13000000000000078</v>
          </cell>
        </row>
        <row r="213">
          <cell r="AH213">
            <v>1.4000000000000001</v>
          </cell>
          <cell r="AI213">
            <v>97.4</v>
          </cell>
          <cell r="AJ213">
            <v>0.11000000000000032</v>
          </cell>
        </row>
        <row r="214">
          <cell r="AH214">
            <v>1.7999999999999998</v>
          </cell>
          <cell r="AI214">
            <v>95.8</v>
          </cell>
          <cell r="AJ214">
            <v>8.0000000000000071E-2</v>
          </cell>
        </row>
        <row r="215">
          <cell r="AH215">
            <v>2</v>
          </cell>
          <cell r="AI215">
            <v>98.2</v>
          </cell>
          <cell r="AJ215">
            <v>8.0000000000000071E-2</v>
          </cell>
        </row>
        <row r="216">
          <cell r="AH216">
            <v>3.1</v>
          </cell>
          <cell r="AI216">
            <v>101.2</v>
          </cell>
          <cell r="AJ216">
            <v>8.9999999999999858E-2</v>
          </cell>
        </row>
        <row r="217">
          <cell r="AH217">
            <v>4.5</v>
          </cell>
          <cell r="AI217">
            <v>103.6</v>
          </cell>
          <cell r="AJ217">
            <v>0.15000000000000036</v>
          </cell>
        </row>
        <row r="218">
          <cell r="AH218">
            <v>4.7</v>
          </cell>
          <cell r="AI218">
            <v>104.4</v>
          </cell>
          <cell r="AJ218">
            <v>0.16999999999999993</v>
          </cell>
        </row>
        <row r="219">
          <cell r="AH219">
            <v>4.8</v>
          </cell>
          <cell r="AI219">
            <v>101.8</v>
          </cell>
          <cell r="AJ219">
            <v>0.16000000000000014</v>
          </cell>
        </row>
        <row r="220">
          <cell r="AH220">
            <v>4.2</v>
          </cell>
          <cell r="AI220">
            <v>102.8</v>
          </cell>
          <cell r="AJ220">
            <v>0.10999999999999943</v>
          </cell>
        </row>
        <row r="221">
          <cell r="AH221">
            <v>4.3</v>
          </cell>
          <cell r="AI221">
            <v>104.8</v>
          </cell>
          <cell r="AJ221">
            <v>9.9999999999999645E-2</v>
          </cell>
        </row>
        <row r="222">
          <cell r="AH222">
            <v>3.3000000000000003</v>
          </cell>
          <cell r="AI222">
            <v>108.5</v>
          </cell>
          <cell r="AJ222">
            <v>0.10000000000000053</v>
          </cell>
        </row>
        <row r="223">
          <cell r="AH223">
            <v>3.1</v>
          </cell>
          <cell r="AI223">
            <v>103.5</v>
          </cell>
          <cell r="AJ223">
            <v>0.10000000000000009</v>
          </cell>
        </row>
        <row r="224">
          <cell r="AH224">
            <v>3.2</v>
          </cell>
          <cell r="AI224">
            <v>105.7</v>
          </cell>
          <cell r="AJ224">
            <v>8.0000000000000071E-2</v>
          </cell>
        </row>
        <row r="225">
          <cell r="AH225">
            <v>2.7</v>
          </cell>
          <cell r="AI225">
            <v>102.5</v>
          </cell>
          <cell r="AJ225">
            <v>6.0000000000000053E-2</v>
          </cell>
        </row>
        <row r="226">
          <cell r="AH226">
            <v>1</v>
          </cell>
          <cell r="AI226">
            <v>99.4</v>
          </cell>
          <cell r="AJ226">
            <v>0</v>
          </cell>
        </row>
        <row r="227">
          <cell r="AH227">
            <v>1.4000000000000001</v>
          </cell>
          <cell r="AI227">
            <v>100.5</v>
          </cell>
          <cell r="AJ227">
            <v>9.9999999999997868E-3</v>
          </cell>
        </row>
        <row r="228">
          <cell r="AH228">
            <v>2.9000000000000004</v>
          </cell>
          <cell r="AI228">
            <v>100</v>
          </cell>
          <cell r="AJ228">
            <v>0</v>
          </cell>
        </row>
        <row r="229">
          <cell r="AH229">
            <v>1.7000000000000002</v>
          </cell>
          <cell r="AI229">
            <v>103.7</v>
          </cell>
          <cell r="AJ229">
            <v>2.0000000000000018E-2</v>
          </cell>
        </row>
        <row r="230">
          <cell r="AH230">
            <v>1</v>
          </cell>
          <cell r="AI230">
            <v>102</v>
          </cell>
          <cell r="AJ230">
            <v>5.0000000000000266E-2</v>
          </cell>
        </row>
        <row r="231">
          <cell r="AH231">
            <v>2</v>
          </cell>
          <cell r="AI231">
            <v>96.4</v>
          </cell>
          <cell r="AJ231">
            <v>6.0000000000000053E-2</v>
          </cell>
        </row>
        <row r="232">
          <cell r="AH232">
            <v>1</v>
          </cell>
          <cell r="AI232">
            <v>93.7</v>
          </cell>
          <cell r="AJ232">
            <v>0.14999999999999991</v>
          </cell>
        </row>
        <row r="233">
          <cell r="AH233">
            <v>1.4000000000000001</v>
          </cell>
          <cell r="AI233">
            <v>98.4</v>
          </cell>
          <cell r="AJ233">
            <v>0.16000000000000014</v>
          </cell>
        </row>
        <row r="234">
          <cell r="AH234">
            <v>2.4</v>
          </cell>
          <cell r="AI234">
            <v>98</v>
          </cell>
          <cell r="AJ234">
            <v>0.16000000000000014</v>
          </cell>
        </row>
        <row r="235">
          <cell r="AH235">
            <v>1.6</v>
          </cell>
          <cell r="AI235">
            <v>101.7</v>
          </cell>
          <cell r="AJ235">
            <v>0.14999999999999991</v>
          </cell>
        </row>
        <row r="236">
          <cell r="AH236">
            <v>1.7999999999999998</v>
          </cell>
          <cell r="AI236">
            <v>100.8</v>
          </cell>
          <cell r="AJ236">
            <v>0.12999999999999989</v>
          </cell>
        </row>
        <row r="237">
          <cell r="AH237">
            <v>1.2</v>
          </cell>
          <cell r="AI237">
            <v>100.5</v>
          </cell>
          <cell r="AJ237">
            <v>0.12000000000000011</v>
          </cell>
        </row>
        <row r="238">
          <cell r="AH238">
            <v>1.7000000000000002</v>
          </cell>
          <cell r="AI238">
            <v>98.4</v>
          </cell>
          <cell r="AJ238">
            <v>0.13000000000000034</v>
          </cell>
        </row>
        <row r="239">
          <cell r="AH239">
            <v>1.2</v>
          </cell>
          <cell r="AI239">
            <v>98.9</v>
          </cell>
          <cell r="AJ239">
            <v>0.12999999999999989</v>
          </cell>
        </row>
        <row r="240">
          <cell r="AH240">
            <v>1.6</v>
          </cell>
          <cell r="AI240">
            <v>97.1</v>
          </cell>
          <cell r="AJ240">
            <v>0.12999999999999989</v>
          </cell>
        </row>
        <row r="241">
          <cell r="AH241">
            <v>1.4000000000000001</v>
          </cell>
          <cell r="AI241">
            <v>99.4</v>
          </cell>
          <cell r="AJ241">
            <v>0.14000000000000012</v>
          </cell>
        </row>
        <row r="242">
          <cell r="AH242">
            <v>1</v>
          </cell>
          <cell r="AI242">
            <v>99.2</v>
          </cell>
          <cell r="AJ242">
            <v>0.11000000000000032</v>
          </cell>
        </row>
        <row r="243">
          <cell r="AH243">
            <v>2.5</v>
          </cell>
          <cell r="AI243">
            <v>102.8</v>
          </cell>
          <cell r="AJ243">
            <v>0.13999999999999968</v>
          </cell>
        </row>
        <row r="244">
          <cell r="AH244">
            <v>2.1</v>
          </cell>
          <cell r="AI244">
            <v>101.7</v>
          </cell>
          <cell r="AJ244">
            <v>0.12999999999999989</v>
          </cell>
        </row>
        <row r="245">
          <cell r="AH245">
            <v>1.2</v>
          </cell>
          <cell r="AI245">
            <v>100.5</v>
          </cell>
          <cell r="AJ245">
            <v>0.17999999999999972</v>
          </cell>
        </row>
        <row r="246">
          <cell r="AH246">
            <v>1.5</v>
          </cell>
          <cell r="AI246">
            <v>103.1</v>
          </cell>
          <cell r="AJ246">
            <v>0.18000000000000016</v>
          </cell>
        </row>
        <row r="247">
          <cell r="AH247">
            <v>2</v>
          </cell>
          <cell r="AI247">
            <v>103.8</v>
          </cell>
          <cell r="AJ247">
            <v>0.18999999999999995</v>
          </cell>
        </row>
        <row r="248">
          <cell r="AH248">
            <v>4.2</v>
          </cell>
          <cell r="AI248">
            <v>107.3</v>
          </cell>
          <cell r="AJ248">
            <v>0.18000000000000016</v>
          </cell>
        </row>
        <row r="249">
          <cell r="AH249">
            <v>7.5</v>
          </cell>
          <cell r="AI249">
            <v>106.1</v>
          </cell>
          <cell r="AJ249">
            <v>0.18999999999999995</v>
          </cell>
        </row>
        <row r="250">
          <cell r="AH250">
            <v>6.4</v>
          </cell>
          <cell r="AI250">
            <v>105.6</v>
          </cell>
          <cell r="AJ250">
            <v>0.16000000000000014</v>
          </cell>
        </row>
        <row r="251">
          <cell r="AH251">
            <v>5.3</v>
          </cell>
          <cell r="AI251">
            <v>108.4</v>
          </cell>
          <cell r="AJ251">
            <v>0.14000000000000057</v>
          </cell>
        </row>
        <row r="252">
          <cell r="AH252">
            <v>10.299999999999999</v>
          </cell>
          <cell r="AI252">
            <v>108.3</v>
          </cell>
          <cell r="AJ252">
            <v>0.1599999999999997</v>
          </cell>
        </row>
        <row r="253">
          <cell r="AH253">
            <v>6.5</v>
          </cell>
          <cell r="AI253">
            <v>108.5</v>
          </cell>
          <cell r="AJ253">
            <v>0.14999999999999947</v>
          </cell>
        </row>
        <row r="254">
          <cell r="AH254">
            <v>6.9</v>
          </cell>
          <cell r="AI254">
            <v>109.1</v>
          </cell>
          <cell r="AJ254">
            <v>0.16000000000000014</v>
          </cell>
        </row>
        <row r="255">
          <cell r="AH255">
            <v>8.5</v>
          </cell>
          <cell r="AI255">
            <v>108.6</v>
          </cell>
          <cell r="AJ255">
            <v>0.19000000000000039</v>
          </cell>
        </row>
        <row r="256">
          <cell r="AH256">
            <v>5.4</v>
          </cell>
          <cell r="AI256">
            <v>107.8</v>
          </cell>
          <cell r="AJ256">
            <v>0.23000000000000043</v>
          </cell>
        </row>
        <row r="257">
          <cell r="AH257">
            <v>10.4</v>
          </cell>
          <cell r="AI257">
            <v>107.3</v>
          </cell>
          <cell r="AJ257">
            <v>0.25</v>
          </cell>
        </row>
        <row r="258">
          <cell r="AH258">
            <v>18.5</v>
          </cell>
          <cell r="AI258">
            <v>109.6</v>
          </cell>
          <cell r="AJ258">
            <v>0.28000000000000025</v>
          </cell>
        </row>
        <row r="259">
          <cell r="AH259">
            <v>21</v>
          </cell>
          <cell r="AI259">
            <v>107</v>
          </cell>
          <cell r="AJ259">
            <v>0.23999999999999932</v>
          </cell>
        </row>
        <row r="260">
          <cell r="AH260">
            <v>16.7</v>
          </cell>
          <cell r="AI260">
            <v>111.5</v>
          </cell>
          <cell r="AJ260">
            <v>0.27000000000000046</v>
          </cell>
        </row>
        <row r="261">
          <cell r="AH261">
            <v>18.600000000000001</v>
          </cell>
          <cell r="AI261">
            <v>107.8</v>
          </cell>
          <cell r="AJ261">
            <v>0.25999999999999979</v>
          </cell>
        </row>
        <row r="262">
          <cell r="AH262">
            <v>21.9</v>
          </cell>
          <cell r="AI262">
            <v>113</v>
          </cell>
          <cell r="AJ262">
            <v>0.27999999999999936</v>
          </cell>
        </row>
        <row r="263">
          <cell r="AH263">
            <v>33.300000000000004</v>
          </cell>
          <cell r="AI263">
            <v>107.7</v>
          </cell>
          <cell r="AJ263">
            <v>0.3199999999999994</v>
          </cell>
        </row>
        <row r="264">
          <cell r="AH264">
            <v>42</v>
          </cell>
          <cell r="AI264">
            <v>107.3</v>
          </cell>
          <cell r="AJ264">
            <v>0.5600000000000005</v>
          </cell>
        </row>
        <row r="265">
          <cell r="AH265">
            <v>38.4</v>
          </cell>
          <cell r="AI265">
            <v>105.5</v>
          </cell>
          <cell r="AJ265">
            <v>0.47999999999999954</v>
          </cell>
        </row>
        <row r="266">
          <cell r="AH266">
            <v>29.799999999999997</v>
          </cell>
          <cell r="AI266">
            <v>104.3</v>
          </cell>
          <cell r="AJ266">
            <v>0.39999999999999947</v>
          </cell>
        </row>
        <row r="267">
          <cell r="AH267">
            <v>39.4</v>
          </cell>
          <cell r="AI267">
            <v>102.6</v>
          </cell>
          <cell r="AJ267">
            <v>0.44000000000000039</v>
          </cell>
        </row>
        <row r="268">
          <cell r="AH268">
            <v>48.4</v>
          </cell>
          <cell r="AI268">
            <v>102.1</v>
          </cell>
          <cell r="AJ268">
            <v>0.45999999999999996</v>
          </cell>
        </row>
        <row r="269">
          <cell r="AH269">
            <v>47.3</v>
          </cell>
          <cell r="AI269">
            <v>100.8</v>
          </cell>
          <cell r="AJ269">
            <v>0.49000000000000021</v>
          </cell>
        </row>
        <row r="270">
          <cell r="AH270">
            <v>59.099999999999994</v>
          </cell>
          <cell r="AI270">
            <v>96.5</v>
          </cell>
          <cell r="AJ270">
            <v>0.57000000000000028</v>
          </cell>
        </row>
        <row r="271">
          <cell r="AH271">
            <v>78.7</v>
          </cell>
          <cell r="AI271">
            <v>90</v>
          </cell>
          <cell r="AJ271">
            <v>0.67999999999999972</v>
          </cell>
        </row>
        <row r="272">
          <cell r="AH272">
            <v>81.3</v>
          </cell>
          <cell r="AI272">
            <v>91.7</v>
          </cell>
          <cell r="AJ272">
            <v>0.78999999999999959</v>
          </cell>
        </row>
        <row r="273">
          <cell r="AH273">
            <v>78.2</v>
          </cell>
          <cell r="AI273">
            <v>85.1</v>
          </cell>
          <cell r="AJ273">
            <v>0.95000000000000018</v>
          </cell>
        </row>
        <row r="274">
          <cell r="AH274">
            <v>73.5</v>
          </cell>
          <cell r="AI274">
            <v>81.2</v>
          </cell>
          <cell r="AJ274">
            <v>1.2500000000000004</v>
          </cell>
        </row>
        <row r="275">
          <cell r="AH275">
            <v>71.599999999999994</v>
          </cell>
          <cell r="AI275">
            <v>78.2</v>
          </cell>
          <cell r="AJ275">
            <v>1.3899999999999997</v>
          </cell>
        </row>
        <row r="276">
          <cell r="AH276">
            <v>68.2</v>
          </cell>
          <cell r="AI276">
            <v>82.1</v>
          </cell>
          <cell r="AJ276">
            <v>1.6599999999999997</v>
          </cell>
        </row>
        <row r="277">
          <cell r="AH277">
            <v>64.600000000000009</v>
          </cell>
          <cell r="AI277">
            <v>76.2</v>
          </cell>
          <cell r="AJ277">
            <v>1.4000000000000004</v>
          </cell>
        </row>
        <row r="278">
          <cell r="AH278">
            <v>59.4</v>
          </cell>
          <cell r="AI278">
            <v>81.400000000000006</v>
          </cell>
          <cell r="AJ278">
            <v>0.91999999999999993</v>
          </cell>
        </row>
        <row r="279">
          <cell r="AH279">
            <v>54.400000000000006</v>
          </cell>
          <cell r="AI279">
            <v>84.4</v>
          </cell>
          <cell r="AJ279">
            <v>1.0299999999999998</v>
          </cell>
        </row>
        <row r="280">
          <cell r="AH280">
            <v>49.3</v>
          </cell>
          <cell r="AI280">
            <v>88.8</v>
          </cell>
          <cell r="AJ280">
            <v>0.91000000000000014</v>
          </cell>
        </row>
        <row r="281">
          <cell r="AH281">
            <v>40.6</v>
          </cell>
          <cell r="AI281">
            <v>92.2</v>
          </cell>
          <cell r="AJ281">
            <v>0.64000000000000012</v>
          </cell>
        </row>
        <row r="282">
          <cell r="AH282">
            <v>34.799999999999997</v>
          </cell>
          <cell r="AI282">
            <v>96.1</v>
          </cell>
          <cell r="AJ282">
            <v>0.68000000000000016</v>
          </cell>
        </row>
        <row r="283">
          <cell r="AH283">
            <v>31.8</v>
          </cell>
          <cell r="AI283">
            <v>95.7</v>
          </cell>
          <cell r="AJ283">
            <v>0.64000000000000012</v>
          </cell>
        </row>
        <row r="284">
          <cell r="AH284">
            <v>32.4</v>
          </cell>
          <cell r="AI284">
            <v>95.4</v>
          </cell>
          <cell r="AJ284">
            <v>0.57999999999999963</v>
          </cell>
        </row>
        <row r="285">
          <cell r="AH285">
            <v>31.3</v>
          </cell>
          <cell r="AI285">
            <v>97.1</v>
          </cell>
          <cell r="AJ285">
            <v>0.77</v>
          </cell>
        </row>
        <row r="286">
          <cell r="AH286">
            <v>24</v>
          </cell>
          <cell r="AI286">
            <v>99.5</v>
          </cell>
          <cell r="AJ286">
            <v>0.91000000000000014</v>
          </cell>
        </row>
        <row r="287">
          <cell r="AH287">
            <v>40.300000000000004</v>
          </cell>
          <cell r="AI287">
            <v>100.1</v>
          </cell>
          <cell r="AJ287">
            <v>1.3899999999999997</v>
          </cell>
        </row>
        <row r="288">
          <cell r="AH288">
            <v>45.800000000000004</v>
          </cell>
          <cell r="AI288">
            <v>101.4</v>
          </cell>
          <cell r="AJ288">
            <v>1.2099999999999995</v>
          </cell>
        </row>
        <row r="289">
          <cell r="AH289">
            <v>48</v>
          </cell>
          <cell r="AI289">
            <v>100.9</v>
          </cell>
          <cell r="AJ289">
            <v>1.7200000000000002</v>
          </cell>
        </row>
        <row r="290">
          <cell r="AH290">
            <v>64.600000000000009</v>
          </cell>
          <cell r="AI290">
            <v>99.3</v>
          </cell>
          <cell r="AJ290">
            <v>2.2899999999999996</v>
          </cell>
        </row>
        <row r="291">
          <cell r="AH291">
            <v>63.800000000000004</v>
          </cell>
          <cell r="AI291">
            <v>97.1</v>
          </cell>
          <cell r="AJ291">
            <v>3</v>
          </cell>
        </row>
        <row r="292">
          <cell r="AH292">
            <v>56.2</v>
          </cell>
          <cell r="AI292">
            <v>100.7</v>
          </cell>
          <cell r="AJ292">
            <v>2.87</v>
          </cell>
        </row>
        <row r="293">
          <cell r="AH293">
            <v>48.199999999999996</v>
          </cell>
          <cell r="AI293">
            <v>96.4</v>
          </cell>
          <cell r="AJ293">
            <v>2.9599999999999995</v>
          </cell>
        </row>
        <row r="294">
          <cell r="AH294">
            <v>36.700000000000003</v>
          </cell>
          <cell r="AI294">
            <v>98.7</v>
          </cell>
          <cell r="AJ294">
            <v>3.7800000000000002</v>
          </cell>
        </row>
        <row r="295">
          <cell r="AH295">
            <v>29.2</v>
          </cell>
          <cell r="AI295">
            <v>96.2</v>
          </cell>
          <cell r="AJ295">
            <v>3.6999999999999997</v>
          </cell>
        </row>
        <row r="296">
          <cell r="AH296">
            <v>27.1</v>
          </cell>
          <cell r="AI296">
            <v>94.2</v>
          </cell>
          <cell r="AJ296">
            <v>4.3800000000000008</v>
          </cell>
        </row>
        <row r="297">
          <cell r="AH297">
            <v>34.5</v>
          </cell>
          <cell r="AI297">
            <v>97.1</v>
          </cell>
          <cell r="AJ297">
            <v>3.62</v>
          </cell>
        </row>
        <row r="298">
          <cell r="AH298">
            <v>44</v>
          </cell>
          <cell r="AI298">
            <v>96.6</v>
          </cell>
          <cell r="AJ298">
            <v>3.93</v>
          </cell>
        </row>
        <row r="299">
          <cell r="AH299">
            <v>30.8</v>
          </cell>
          <cell r="AI299">
            <v>101.7</v>
          </cell>
          <cell r="AJ299">
            <v>4.1399999999999997</v>
          </cell>
        </row>
        <row r="300">
          <cell r="AH300">
            <v>23.799999999999997</v>
          </cell>
          <cell r="AI300">
            <v>95.3</v>
          </cell>
          <cell r="AJ300">
            <v>4.59</v>
          </cell>
        </row>
        <row r="301">
          <cell r="AH301">
            <v>28.7</v>
          </cell>
          <cell r="AI301">
            <v>94.5</v>
          </cell>
          <cell r="AJ301">
            <v>5.85</v>
          </cell>
        </row>
        <row r="302">
          <cell r="AH302">
            <v>31.5</v>
          </cell>
          <cell r="AI302">
            <v>91.8</v>
          </cell>
          <cell r="AJ302">
            <v>6.57</v>
          </cell>
        </row>
        <row r="303">
          <cell r="AH303">
            <v>35.699999999999996</v>
          </cell>
          <cell r="AI303">
            <v>91</v>
          </cell>
          <cell r="AJ303">
            <v>7.9799999999999986</v>
          </cell>
        </row>
        <row r="304">
          <cell r="AH304">
            <v>59.199999999999996</v>
          </cell>
          <cell r="AI304">
            <v>90.8</v>
          </cell>
          <cell r="AJ304">
            <v>9.41</v>
          </cell>
        </row>
        <row r="305">
          <cell r="AH305">
            <v>64.099999999999994</v>
          </cell>
          <cell r="AI305">
            <v>86.4</v>
          </cell>
          <cell r="AJ305">
            <v>8.7199999999999989</v>
          </cell>
        </row>
        <row r="306">
          <cell r="AH306">
            <v>58.5</v>
          </cell>
          <cell r="AI306">
            <v>80.7</v>
          </cell>
          <cell r="AJ306">
            <v>9.51</v>
          </cell>
        </row>
        <row r="307">
          <cell r="AH307">
            <v>63.1</v>
          </cell>
          <cell r="AI307">
            <v>85.5</v>
          </cell>
          <cell r="AJ307">
            <v>9.7200000000000006</v>
          </cell>
        </row>
        <row r="308">
          <cell r="AH308">
            <v>72.3</v>
          </cell>
          <cell r="AI308">
            <v>78.7</v>
          </cell>
          <cell r="AJ308">
            <v>10.02</v>
          </cell>
        </row>
        <row r="309">
          <cell r="AH309">
            <v>66.5</v>
          </cell>
          <cell r="AI309">
            <v>78.8</v>
          </cell>
          <cell r="AJ309">
            <v>11.15</v>
          </cell>
        </row>
        <row r="310">
          <cell r="AH310">
            <v>55.500000000000007</v>
          </cell>
          <cell r="AI310">
            <v>80.099999999999994</v>
          </cell>
          <cell r="AJ310">
            <v>12.03</v>
          </cell>
        </row>
        <row r="311">
          <cell r="AH311">
            <v>53.300000000000004</v>
          </cell>
          <cell r="AI311">
            <v>80</v>
          </cell>
          <cell r="AJ311">
            <v>10.96</v>
          </cell>
        </row>
        <row r="312">
          <cell r="AH312">
            <v>55.1</v>
          </cell>
          <cell r="AI312">
            <v>82.3</v>
          </cell>
          <cell r="AJ312">
            <v>11.18</v>
          </cell>
        </row>
        <row r="313">
          <cell r="AH313">
            <v>48.4</v>
          </cell>
          <cell r="AI313">
            <v>83.4</v>
          </cell>
          <cell r="AJ313">
            <v>10.39</v>
          </cell>
        </row>
        <row r="314">
          <cell r="AH314">
            <v>47.599999999999994</v>
          </cell>
          <cell r="AI314">
            <v>82.4</v>
          </cell>
          <cell r="AJ314">
            <v>10.25</v>
          </cell>
        </row>
        <row r="315">
          <cell r="AH315">
            <v>49.3</v>
          </cell>
          <cell r="AI315">
            <v>83.2</v>
          </cell>
          <cell r="AJ315">
            <v>9.26</v>
          </cell>
        </row>
        <row r="316">
          <cell r="AH316">
            <v>63.6</v>
          </cell>
          <cell r="AI316">
            <v>81.599999999999994</v>
          </cell>
          <cell r="AJ316">
            <v>9.25</v>
          </cell>
        </row>
        <row r="317">
          <cell r="AH317">
            <v>59.9</v>
          </cell>
          <cell r="AI317">
            <v>84.9</v>
          </cell>
          <cell r="AJ317">
            <v>8.5400000000000009</v>
          </cell>
        </row>
        <row r="318">
          <cell r="AH318">
            <v>46.6</v>
          </cell>
          <cell r="AI318">
            <v>79.900000000000006</v>
          </cell>
          <cell r="AJ318">
            <v>7.129999999999999</v>
          </cell>
        </row>
        <row r="319">
          <cell r="AH319">
            <v>41.4</v>
          </cell>
          <cell r="AI319">
            <v>78.099999999999994</v>
          </cell>
          <cell r="AJ319">
            <v>6.7</v>
          </cell>
        </row>
        <row r="320">
          <cell r="AH320">
            <v>36.799999999999997</v>
          </cell>
          <cell r="AI320">
            <v>78.7</v>
          </cell>
          <cell r="AJ320">
            <v>6.98</v>
          </cell>
        </row>
        <row r="321">
          <cell r="AH321">
            <v>33.200000000000003</v>
          </cell>
          <cell r="AI321">
            <v>83.6</v>
          </cell>
          <cell r="AJ321">
            <v>5.95</v>
          </cell>
        </row>
        <row r="322">
          <cell r="AH322">
            <v>31.900000000000002</v>
          </cell>
          <cell r="AI322">
            <v>80.599999999999994</v>
          </cell>
          <cell r="AJ322">
            <v>4.7300000000000004</v>
          </cell>
        </row>
        <row r="323">
          <cell r="AH323">
            <v>31.8</v>
          </cell>
          <cell r="AI323">
            <v>83</v>
          </cell>
          <cell r="AJ323">
            <v>4.8600000000000003</v>
          </cell>
        </row>
        <row r="324">
          <cell r="AH324">
            <v>41.199999999999996</v>
          </cell>
          <cell r="AI324">
            <v>84.3</v>
          </cell>
          <cell r="AJ324">
            <v>4.75</v>
          </cell>
        </row>
        <row r="325">
          <cell r="AH325">
            <v>40.1</v>
          </cell>
          <cell r="AI325">
            <v>84.2</v>
          </cell>
          <cell r="AJ325">
            <v>4.95</v>
          </cell>
        </row>
        <row r="326">
          <cell r="AH326">
            <v>31.5</v>
          </cell>
          <cell r="AI326">
            <v>86.2</v>
          </cell>
          <cell r="AJ326">
            <v>4.17</v>
          </cell>
        </row>
        <row r="327">
          <cell r="AH327">
            <v>31.6</v>
          </cell>
          <cell r="AI327">
            <v>87.4</v>
          </cell>
          <cell r="AJ327">
            <v>4.7699999999999996</v>
          </cell>
        </row>
        <row r="328">
          <cell r="AH328">
            <v>36.9</v>
          </cell>
          <cell r="AI328">
            <v>86.9</v>
          </cell>
          <cell r="AJ328">
            <v>5.3100000000000005</v>
          </cell>
        </row>
        <row r="329">
          <cell r="AH329">
            <v>23.200000000000003</v>
          </cell>
          <cell r="AI329">
            <v>90.4</v>
          </cell>
          <cell r="AJ329">
            <v>4.8699999999999992</v>
          </cell>
        </row>
        <row r="330">
          <cell r="AH330">
            <v>14.299999999999999</v>
          </cell>
          <cell r="AI330">
            <v>91.7</v>
          </cell>
          <cell r="AJ330">
            <v>5.17</v>
          </cell>
        </row>
        <row r="331">
          <cell r="AH331">
            <v>13.100000000000001</v>
          </cell>
          <cell r="AI331">
            <v>93.8</v>
          </cell>
          <cell r="AJ331">
            <v>4.57</v>
          </cell>
        </row>
        <row r="332">
          <cell r="AH332">
            <v>12.8</v>
          </cell>
          <cell r="AI332">
            <v>96.2</v>
          </cell>
          <cell r="AJ332">
            <v>4.3000000000000007</v>
          </cell>
        </row>
        <row r="333">
          <cell r="AH333">
            <v>11.600000000000001</v>
          </cell>
          <cell r="AI333">
            <v>99.8</v>
          </cell>
          <cell r="AJ333">
            <v>4.24</v>
          </cell>
        </row>
        <row r="334">
          <cell r="AH334">
            <v>8.6</v>
          </cell>
          <cell r="AI334">
            <v>100.5</v>
          </cell>
          <cell r="AJ334">
            <v>3.45</v>
          </cell>
        </row>
        <row r="335">
          <cell r="AH335">
            <v>7.8</v>
          </cell>
          <cell r="AI335">
            <v>99</v>
          </cell>
          <cell r="AJ335">
            <v>3.3699999999999997</v>
          </cell>
        </row>
        <row r="336">
          <cell r="AH336">
            <v>6.3</v>
          </cell>
          <cell r="AI336">
            <v>101.6</v>
          </cell>
          <cell r="AJ336">
            <v>2.92</v>
          </cell>
        </row>
        <row r="337">
          <cell r="AH337">
            <v>6.6000000000000005</v>
          </cell>
          <cell r="AI337">
            <v>101.5</v>
          </cell>
          <cell r="AJ337">
            <v>2.36</v>
          </cell>
        </row>
        <row r="338">
          <cell r="AH338">
            <v>9.6</v>
          </cell>
          <cell r="AI338">
            <v>102.9</v>
          </cell>
          <cell r="AJ338">
            <v>2.33</v>
          </cell>
        </row>
        <row r="339">
          <cell r="AH339">
            <v>11.200000000000001</v>
          </cell>
          <cell r="AI339">
            <v>102.9</v>
          </cell>
          <cell r="AJ339">
            <v>2.2400000000000002</v>
          </cell>
        </row>
        <row r="340">
          <cell r="AH340">
            <v>14.7</v>
          </cell>
          <cell r="AI340">
            <v>103.1</v>
          </cell>
          <cell r="AJ340">
            <v>2.58</v>
          </cell>
        </row>
        <row r="341">
          <cell r="AH341">
            <v>19.100000000000001</v>
          </cell>
          <cell r="AI341">
            <v>101</v>
          </cell>
          <cell r="AJ341">
            <v>2.5200000000000005</v>
          </cell>
        </row>
        <row r="342">
          <cell r="AH342">
            <v>22.2</v>
          </cell>
          <cell r="AI342">
            <v>102.2</v>
          </cell>
          <cell r="AJ342">
            <v>2.2600000000000002</v>
          </cell>
        </row>
        <row r="343">
          <cell r="AH343">
            <v>27.1</v>
          </cell>
          <cell r="AI343">
            <v>104</v>
          </cell>
          <cell r="AJ343">
            <v>2.42</v>
          </cell>
        </row>
        <row r="344">
          <cell r="AH344">
            <v>19.7</v>
          </cell>
          <cell r="AI344">
            <v>102.7</v>
          </cell>
          <cell r="AJ344">
            <v>2.41</v>
          </cell>
        </row>
        <row r="345">
          <cell r="AH345">
            <v>14.099999999999998</v>
          </cell>
          <cell r="AI345">
            <v>103.6</v>
          </cell>
          <cell r="AJ345">
            <v>2.2200000000000002</v>
          </cell>
        </row>
        <row r="346">
          <cell r="AH346">
            <v>16.8</v>
          </cell>
          <cell r="AI346">
            <v>103.6</v>
          </cell>
          <cell r="AJ346">
            <v>2.1</v>
          </cell>
        </row>
        <row r="347">
          <cell r="AH347">
            <v>20.100000000000001</v>
          </cell>
          <cell r="AI347">
            <v>102.9</v>
          </cell>
          <cell r="AJ347">
            <v>2.02</v>
          </cell>
        </row>
        <row r="348">
          <cell r="AH348">
            <v>17.399999999999999</v>
          </cell>
          <cell r="AI348">
            <v>104.4</v>
          </cell>
          <cell r="AJ348">
            <v>1.51</v>
          </cell>
        </row>
        <row r="349">
          <cell r="AH349">
            <v>16.2</v>
          </cell>
          <cell r="AI349">
            <v>107.6</v>
          </cell>
          <cell r="AJ349">
            <v>1.75</v>
          </cell>
        </row>
        <row r="350">
          <cell r="AH350">
            <v>16.8</v>
          </cell>
          <cell r="AI350">
            <v>107</v>
          </cell>
          <cell r="AJ350">
            <v>1.85</v>
          </cell>
        </row>
        <row r="351">
          <cell r="AH351">
            <v>18.8</v>
          </cell>
          <cell r="AI351">
            <v>106.9</v>
          </cell>
          <cell r="AJ351">
            <v>2.14</v>
          </cell>
        </row>
        <row r="352">
          <cell r="AH352">
            <v>21.2</v>
          </cell>
          <cell r="AI352">
            <v>107</v>
          </cell>
          <cell r="AJ352">
            <v>2.0300000000000002</v>
          </cell>
        </row>
        <row r="353">
          <cell r="AH353">
            <v>17</v>
          </cell>
          <cell r="AI353">
            <v>105</v>
          </cell>
          <cell r="AJ353">
            <v>1.9100000000000001</v>
          </cell>
        </row>
        <row r="354">
          <cell r="AH354">
            <v>16.2</v>
          </cell>
          <cell r="AI354">
            <v>105.1</v>
          </cell>
          <cell r="AJ354">
            <v>1.94</v>
          </cell>
        </row>
        <row r="355">
          <cell r="AH355">
            <v>13.5</v>
          </cell>
          <cell r="AI355">
            <v>106</v>
          </cell>
          <cell r="AJ355">
            <v>1.8900000000000001</v>
          </cell>
        </row>
        <row r="356">
          <cell r="AH356">
            <v>21.7</v>
          </cell>
          <cell r="AI356">
            <v>105.2</v>
          </cell>
          <cell r="AJ356">
            <v>2.0499999999999998</v>
          </cell>
        </row>
        <row r="357">
          <cell r="AH357">
            <v>31.2</v>
          </cell>
          <cell r="AI357">
            <v>104.4</v>
          </cell>
          <cell r="AJ357">
            <v>1.9400000000000002</v>
          </cell>
        </row>
        <row r="358">
          <cell r="AH358">
            <v>34.300000000000004</v>
          </cell>
          <cell r="AI358">
            <v>106.1</v>
          </cell>
          <cell r="AJ358">
            <v>2.2799999999999998</v>
          </cell>
        </row>
        <row r="359">
          <cell r="AH359">
            <v>38.800000000000004</v>
          </cell>
          <cell r="AI359">
            <v>104.7</v>
          </cell>
          <cell r="AJ359">
            <v>3.06</v>
          </cell>
        </row>
        <row r="360">
          <cell r="AH360">
            <v>42</v>
          </cell>
          <cell r="AI360">
            <v>103.7</v>
          </cell>
          <cell r="AJ360">
            <v>2.67</v>
          </cell>
        </row>
        <row r="361">
          <cell r="AH361">
            <v>36.5</v>
          </cell>
          <cell r="AI361">
            <v>106.6</v>
          </cell>
          <cell r="AJ361">
            <v>3</v>
          </cell>
        </row>
        <row r="362">
          <cell r="AH362">
            <v>26.400000000000002</v>
          </cell>
          <cell r="AI362">
            <v>104.9</v>
          </cell>
          <cell r="AJ362">
            <v>3.02</v>
          </cell>
        </row>
        <row r="363">
          <cell r="AH363">
            <v>21.4</v>
          </cell>
          <cell r="AI363">
            <v>106</v>
          </cell>
          <cell r="AJ363">
            <v>3.22</v>
          </cell>
        </row>
        <row r="364">
          <cell r="AH364">
            <v>39.300000000000004</v>
          </cell>
          <cell r="AI364">
            <v>105.6</v>
          </cell>
          <cell r="AJ364">
            <v>3.21</v>
          </cell>
        </row>
        <row r="365">
          <cell r="AH365">
            <v>24.099999999999998</v>
          </cell>
          <cell r="AI365">
            <v>105.3</v>
          </cell>
          <cell r="AJ365">
            <v>3.04</v>
          </cell>
        </row>
        <row r="366">
          <cell r="AH366">
            <v>14.799999999999999</v>
          </cell>
          <cell r="AI366">
            <v>105.9</v>
          </cell>
          <cell r="AJ366">
            <v>3.3499999999999996</v>
          </cell>
        </row>
        <row r="367">
          <cell r="AH367">
            <v>15.299999999999999</v>
          </cell>
          <cell r="AI367">
            <v>107.6</v>
          </cell>
          <cell r="AJ367">
            <v>3.33</v>
          </cell>
        </row>
        <row r="368">
          <cell r="AH368">
            <v>11.600000000000001</v>
          </cell>
          <cell r="AI368">
            <v>108.2</v>
          </cell>
          <cell r="AJ368">
            <v>3.32</v>
          </cell>
        </row>
        <row r="369">
          <cell r="AH369">
            <v>13.200000000000001</v>
          </cell>
          <cell r="AI369">
            <v>108.9</v>
          </cell>
          <cell r="AJ369">
            <v>3.49</v>
          </cell>
        </row>
        <row r="370">
          <cell r="AH370">
            <v>9.3000000000000007</v>
          </cell>
          <cell r="AI370">
            <v>109</v>
          </cell>
          <cell r="AJ370">
            <v>3.7</v>
          </cell>
        </row>
        <row r="371">
          <cell r="AH371">
            <v>4.5999999999999996</v>
          </cell>
          <cell r="AI371">
            <v>109.5</v>
          </cell>
          <cell r="AJ371">
            <v>3.7800000000000002</v>
          </cell>
        </row>
        <row r="372">
          <cell r="AH372">
            <v>1.5</v>
          </cell>
          <cell r="AI372">
            <v>109.8</v>
          </cell>
          <cell r="AJ372">
            <v>3.64</v>
          </cell>
        </row>
        <row r="373">
          <cell r="AH373">
            <v>1.3</v>
          </cell>
          <cell r="AI373">
            <v>110.2</v>
          </cell>
          <cell r="AJ373">
            <v>3.55</v>
          </cell>
        </row>
        <row r="374">
          <cell r="AH374">
            <v>1.2</v>
          </cell>
          <cell r="AI374">
            <v>111.9</v>
          </cell>
          <cell r="AJ374">
            <v>2.95</v>
          </cell>
        </row>
        <row r="375">
          <cell r="AH375">
            <v>1.0999999999999999</v>
          </cell>
          <cell r="AI375">
            <v>111.2</v>
          </cell>
          <cell r="AJ375">
            <v>2.72</v>
          </cell>
        </row>
        <row r="376">
          <cell r="AH376">
            <v>1</v>
          </cell>
          <cell r="AI376">
            <v>112.9</v>
          </cell>
          <cell r="AJ376">
            <v>2.56</v>
          </cell>
        </row>
        <row r="377">
          <cell r="AH377">
            <v>1.7000000000000002</v>
          </cell>
          <cell r="AI377">
            <v>110.5</v>
          </cell>
          <cell r="AJ377">
            <v>2.48</v>
          </cell>
        </row>
        <row r="378">
          <cell r="AH378">
            <v>3.1</v>
          </cell>
          <cell r="AI378">
            <v>112.8</v>
          </cell>
          <cell r="AJ378">
            <v>2.2799999999999998</v>
          </cell>
        </row>
        <row r="379">
          <cell r="AH379">
            <v>1.9</v>
          </cell>
          <cell r="AI379">
            <v>113.6</v>
          </cell>
          <cell r="AJ379">
            <v>1.9499999999999997</v>
          </cell>
        </row>
        <row r="380">
          <cell r="AH380">
            <v>6.5</v>
          </cell>
          <cell r="AI380">
            <v>114</v>
          </cell>
          <cell r="AJ380">
            <v>1.67</v>
          </cell>
        </row>
        <row r="381">
          <cell r="AH381">
            <v>9</v>
          </cell>
          <cell r="AI381">
            <v>113.7</v>
          </cell>
          <cell r="AJ381">
            <v>1.53</v>
          </cell>
        </row>
        <row r="382">
          <cell r="AH382">
            <v>9.1999999999999993</v>
          </cell>
          <cell r="AI382">
            <v>113</v>
          </cell>
          <cell r="AJ382">
            <v>1.3800000000000001</v>
          </cell>
        </row>
        <row r="383">
          <cell r="AH383">
            <v>12.2</v>
          </cell>
          <cell r="AI383">
            <v>112.8</v>
          </cell>
          <cell r="AJ383">
            <v>1.3699999999999997</v>
          </cell>
        </row>
        <row r="384">
          <cell r="AH384">
            <v>13.200000000000001</v>
          </cell>
          <cell r="AI384">
            <v>111.9</v>
          </cell>
          <cell r="AJ384">
            <v>1.26</v>
          </cell>
        </row>
        <row r="385">
          <cell r="AH385">
            <v>11</v>
          </cell>
          <cell r="AI385">
            <v>110.3</v>
          </cell>
          <cell r="AJ385">
            <v>1.18</v>
          </cell>
        </row>
        <row r="386">
          <cell r="AH386">
            <v>11.600000000000001</v>
          </cell>
          <cell r="AI386">
            <v>111.3</v>
          </cell>
          <cell r="AJ386">
            <v>1.3900000000000001</v>
          </cell>
        </row>
        <row r="387">
          <cell r="AH387">
            <v>8</v>
          </cell>
          <cell r="AI387">
            <v>113.2</v>
          </cell>
          <cell r="AJ387">
            <v>1.54</v>
          </cell>
        </row>
        <row r="388">
          <cell r="AH388">
            <v>3.5999999999999996</v>
          </cell>
          <cell r="AI388">
            <v>113</v>
          </cell>
          <cell r="AJ388">
            <v>1.48</v>
          </cell>
        </row>
        <row r="389">
          <cell r="AH389">
            <v>4.7</v>
          </cell>
          <cell r="AI389">
            <v>112.6</v>
          </cell>
          <cell r="AJ389">
            <v>1.53</v>
          </cell>
        </row>
        <row r="390">
          <cell r="AH390">
            <v>8</v>
          </cell>
          <cell r="AI390">
            <v>111.6</v>
          </cell>
          <cell r="AJ390">
            <v>1.5099999999999998</v>
          </cell>
        </row>
        <row r="391">
          <cell r="AH391">
            <v>13.3</v>
          </cell>
          <cell r="AI391">
            <v>110.4</v>
          </cell>
          <cell r="AJ391">
            <v>1.56</v>
          </cell>
        </row>
        <row r="392">
          <cell r="AH392">
            <v>11.600000000000001</v>
          </cell>
          <cell r="AI392">
            <v>111.1</v>
          </cell>
          <cell r="AJ392">
            <v>1.5999999999999999</v>
          </cell>
        </row>
        <row r="393">
          <cell r="AH393">
            <v>13.5</v>
          </cell>
          <cell r="AI393">
            <v>111.6</v>
          </cell>
          <cell r="AJ393">
            <v>1.52</v>
          </cell>
        </row>
        <row r="394">
          <cell r="AH394">
            <v>6</v>
          </cell>
          <cell r="AI394">
            <v>111.3</v>
          </cell>
          <cell r="AJ394">
            <v>1.54</v>
          </cell>
        </row>
        <row r="395">
          <cell r="AH395">
            <v>2.1</v>
          </cell>
          <cell r="AI395">
            <v>110.4</v>
          </cell>
          <cell r="AJ395">
            <v>1.49</v>
          </cell>
        </row>
        <row r="396">
          <cell r="AH396">
            <v>2.9000000000000004</v>
          </cell>
          <cell r="AI396">
            <v>107.8</v>
          </cell>
          <cell r="AJ396">
            <v>1.31</v>
          </cell>
        </row>
        <row r="397">
          <cell r="AH397">
            <v>7.1999999999999993</v>
          </cell>
          <cell r="AI397">
            <v>107.7</v>
          </cell>
          <cell r="AJ397">
            <v>1.22</v>
          </cell>
        </row>
        <row r="398">
          <cell r="AH398">
            <v>12.7</v>
          </cell>
          <cell r="AI398">
            <v>108.3</v>
          </cell>
          <cell r="AJ398">
            <v>1.1499999999999999</v>
          </cell>
        </row>
        <row r="399">
          <cell r="AH399">
            <v>14.6</v>
          </cell>
          <cell r="AI399">
            <v>109.1</v>
          </cell>
          <cell r="AJ399">
            <v>0.89999999999999991</v>
          </cell>
        </row>
        <row r="400">
          <cell r="AH400">
            <v>8</v>
          </cell>
          <cell r="AI400">
            <v>107.6</v>
          </cell>
          <cell r="AJ400">
            <v>0.83000000000000007</v>
          </cell>
        </row>
        <row r="401">
          <cell r="AH401">
            <v>9.5</v>
          </cell>
          <cell r="AI401">
            <v>107.8</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108.5</v>
          </cell>
          <cell r="AJ404">
            <v>0.7</v>
          </cell>
        </row>
        <row r="405">
          <cell r="AH405">
            <v>6.8000000000000007</v>
          </cell>
          <cell r="AI405">
            <v>105.8</v>
          </cell>
          <cell r="AJ405">
            <v>0.71</v>
          </cell>
        </row>
        <row r="406">
          <cell r="AH406">
            <v>8.5</v>
          </cell>
          <cell r="AI406">
            <v>107.2</v>
          </cell>
          <cell r="AJ406">
            <v>0.67999999999999994</v>
          </cell>
        </row>
        <row r="407">
          <cell r="AH407">
            <v>5.5</v>
          </cell>
          <cell r="AI407">
            <v>106.2</v>
          </cell>
          <cell r="AJ407">
            <v>0.72</v>
          </cell>
        </row>
        <row r="408">
          <cell r="AH408">
            <v>34.200000000000003</v>
          </cell>
          <cell r="AI408">
            <v>99.4</v>
          </cell>
          <cell r="AJ408">
            <v>1.25</v>
          </cell>
        </row>
        <row r="409">
          <cell r="AH409">
            <v>45.6</v>
          </cell>
          <cell r="AI409">
            <v>69.900000000000006</v>
          </cell>
          <cell r="AJ409">
            <v>1.42</v>
          </cell>
        </row>
        <row r="410">
          <cell r="AH410">
            <v>37</v>
          </cell>
          <cell r="AI410">
            <v>66.2</v>
          </cell>
          <cell r="AJ410">
            <v>1.33</v>
          </cell>
        </row>
        <row r="411">
          <cell r="AH411">
            <v>30.3</v>
          </cell>
          <cell r="AI411">
            <v>76.7</v>
          </cell>
          <cell r="AJ411">
            <v>0.96</v>
          </cell>
        </row>
        <row r="412">
          <cell r="AH412">
            <v>22.5</v>
          </cell>
          <cell r="AI412">
            <v>86.8</v>
          </cell>
          <cell r="AJ412">
            <v>0.92</v>
          </cell>
        </row>
        <row r="413">
          <cell r="AH413">
            <v>13.700000000000001</v>
          </cell>
          <cell r="AI413">
            <v>87.8</v>
          </cell>
          <cell r="AJ413">
            <v>0.87</v>
          </cell>
        </row>
        <row r="414">
          <cell r="AH414">
            <v>10.9</v>
          </cell>
          <cell r="AI414">
            <v>88.9</v>
          </cell>
          <cell r="AJ414">
            <v>0.84000000000000008</v>
          </cell>
        </row>
        <row r="415">
          <cell r="AH415">
            <v>13.4</v>
          </cell>
          <cell r="AI415">
            <v>90.3</v>
          </cell>
          <cell r="AJ415">
            <v>0.79</v>
          </cell>
        </row>
        <row r="416">
          <cell r="AH416">
            <v>13.8</v>
          </cell>
          <cell r="AI416">
            <v>86.3</v>
          </cell>
          <cell r="AJ416">
            <v>0.67999999999999994</v>
          </cell>
        </row>
        <row r="417">
          <cell r="AH417">
            <v>10.9</v>
          </cell>
          <cell r="AI417">
            <v>87.8</v>
          </cell>
          <cell r="AJ417">
            <v>0.65</v>
          </cell>
        </row>
        <row r="418">
          <cell r="AH418">
            <v>4.9000000000000004</v>
          </cell>
          <cell r="AI418">
            <v>87.4</v>
          </cell>
          <cell r="AJ418">
            <v>0.61</v>
          </cell>
        </row>
        <row r="419">
          <cell r="AH419">
            <v>4.3</v>
          </cell>
          <cell r="AI419">
            <v>85.5</v>
          </cell>
          <cell r="AJ419">
            <v>0.61</v>
          </cell>
        </row>
        <row r="420">
          <cell r="AH420">
            <v>2.4</v>
          </cell>
          <cell r="AI420">
            <v>93.1</v>
          </cell>
          <cell r="AJ420">
            <v>0.59</v>
          </cell>
        </row>
        <row r="421">
          <cell r="AH421">
            <v>2.1999999999999997</v>
          </cell>
          <cell r="AI421">
            <v>104</v>
          </cell>
          <cell r="AJ421">
            <v>0.67999999999999994</v>
          </cell>
        </row>
        <row r="422">
          <cell r="AH422">
            <v>2.4</v>
          </cell>
          <cell r="AI422">
            <v>111.4</v>
          </cell>
          <cell r="AJ422">
            <v>0.75</v>
          </cell>
        </row>
        <row r="423">
          <cell r="AH423">
            <v>2.1</v>
          </cell>
          <cell r="AI423">
            <v>110.6</v>
          </cell>
          <cell r="AJ423">
            <v>0.72</v>
          </cell>
        </row>
        <row r="424">
          <cell r="AH424">
            <v>1.7999999999999998</v>
          </cell>
          <cell r="AI424">
            <v>104.8</v>
          </cell>
          <cell r="AJ424">
            <v>0.72</v>
          </cell>
        </row>
        <row r="425">
          <cell r="AH425">
            <v>1.4000000000000001</v>
          </cell>
          <cell r="AI425">
            <v>106.3</v>
          </cell>
          <cell r="AJ425">
            <v>0.68</v>
          </cell>
        </row>
        <row r="426">
          <cell r="AH426" t="str">
            <v/>
          </cell>
          <cell r="AI426" t="str">
            <v/>
          </cell>
          <cell r="AJ426" t="str">
            <v/>
          </cell>
        </row>
        <row r="427">
          <cell r="AH427" t="str">
            <v/>
          </cell>
          <cell r="AI427" t="str">
            <v/>
          </cell>
          <cell r="AJ427" t="str">
            <v/>
          </cell>
        </row>
        <row r="428">
          <cell r="AH428" t="str">
            <v/>
          </cell>
          <cell r="AI428" t="str">
            <v/>
          </cell>
          <cell r="AJ428" t="str">
            <v/>
          </cell>
        </row>
        <row r="429">
          <cell r="AH429" t="str">
            <v/>
          </cell>
          <cell r="AI429" t="str">
            <v/>
          </cell>
          <cell r="AJ429" t="str">
            <v/>
          </cell>
        </row>
        <row r="430">
          <cell r="AH430" t="str">
            <v/>
          </cell>
          <cell r="AI430" t="str">
            <v/>
          </cell>
          <cell r="AJ430" t="str">
            <v/>
          </cell>
        </row>
        <row r="431">
          <cell r="AH431" t="str">
            <v/>
          </cell>
          <cell r="AI431" t="str">
            <v/>
          </cell>
          <cell r="AJ431" t="str">
            <v/>
          </cell>
        </row>
        <row r="432">
          <cell r="AH432" t="str">
            <v/>
          </cell>
          <cell r="AI432" t="str">
            <v/>
          </cell>
          <cell r="AJ432" t="str">
            <v/>
          </cell>
        </row>
        <row r="433">
          <cell r="AH433" t="str">
            <v/>
          </cell>
          <cell r="AI433" t="str">
            <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2"/>
  <sheetViews>
    <sheetView showGridLines="0" showRowColHeaders="0" tabSelected="1" view="pageBreakPreview" zoomScale="70" zoomScaleNormal="100" zoomScaleSheetLayoutView="70" zoomScalePageLayoutView="50" workbookViewId="0"/>
  </sheetViews>
  <sheetFormatPr defaultColWidth="9.1796875" defaultRowHeight="14.5" x14ac:dyDescent="0.35"/>
  <cols>
    <col min="1" max="9" width="9.1796875" style="2"/>
    <col min="10" max="10" width="9.1796875" style="2" customWidth="1"/>
    <col min="11" max="15" width="9.1796875" style="2"/>
    <col min="16" max="16" width="11.54296875" style="2" customWidth="1"/>
    <col min="17" max="16384" width="9.17968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6"/>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7"/>
      <c r="B37" s="7"/>
      <c r="C37" s="7"/>
      <c r="D37" s="7"/>
      <c r="E37" s="7"/>
      <c r="F37" s="7"/>
      <c r="G37" s="7"/>
      <c r="H37" s="7"/>
      <c r="I37" s="7"/>
      <c r="J37" s="7"/>
      <c r="K37" s="7"/>
      <c r="L37" s="7"/>
      <c r="M37" s="7"/>
      <c r="N37" s="7"/>
      <c r="O37" s="7"/>
    </row>
    <row r="38" spans="1:15" x14ac:dyDescent="0.35">
      <c r="A38" s="7"/>
      <c r="B38" s="7"/>
      <c r="C38" s="7"/>
      <c r="D38" s="7"/>
      <c r="E38" s="7"/>
      <c r="F38" s="7"/>
      <c r="G38" s="7"/>
      <c r="H38" s="7"/>
      <c r="I38" s="7"/>
      <c r="J38" s="7"/>
      <c r="K38" s="7"/>
      <c r="L38" s="7"/>
      <c r="M38" s="7"/>
      <c r="N38" s="7"/>
      <c r="O38" s="7"/>
    </row>
    <row r="39" spans="1:15" x14ac:dyDescent="0.35">
      <c r="A39" s="7"/>
      <c r="B39" s="7"/>
      <c r="C39" s="7"/>
      <c r="D39" s="7"/>
      <c r="E39" s="7"/>
      <c r="F39" s="7"/>
      <c r="G39" s="7"/>
      <c r="H39" s="7"/>
      <c r="I39" s="7"/>
      <c r="J39" s="7"/>
      <c r="K39" s="7"/>
      <c r="L39" s="7"/>
      <c r="M39" s="7"/>
      <c r="N39" s="7"/>
      <c r="O39" s="7"/>
    </row>
    <row r="40" spans="1:15" x14ac:dyDescent="0.35">
      <c r="A40" s="7"/>
      <c r="B40" s="7"/>
      <c r="C40" s="7"/>
      <c r="D40" s="7"/>
      <c r="E40" s="7"/>
      <c r="F40" s="7"/>
      <c r="G40" s="7"/>
      <c r="H40" s="7"/>
      <c r="I40" s="7"/>
      <c r="J40" s="7"/>
      <c r="K40" s="7"/>
      <c r="L40" s="7"/>
      <c r="M40" s="7"/>
      <c r="N40" s="7"/>
      <c r="O40" s="7"/>
    </row>
    <row r="41" spans="1:15" x14ac:dyDescent="0.35">
      <c r="A41" s="7"/>
      <c r="B41" s="7"/>
      <c r="C41" s="7"/>
      <c r="D41" s="7"/>
      <c r="E41" s="7"/>
      <c r="F41" s="7"/>
      <c r="G41" s="7"/>
      <c r="H41" s="7"/>
      <c r="I41" s="7"/>
      <c r="J41" s="7"/>
      <c r="K41" s="7"/>
      <c r="L41" s="7"/>
      <c r="M41" s="7"/>
      <c r="N41" s="7"/>
      <c r="O41" s="7"/>
    </row>
    <row r="42" spans="1:15" x14ac:dyDescent="0.35">
      <c r="A42" s="7"/>
      <c r="B42" s="7"/>
      <c r="C42" s="7"/>
      <c r="D42" s="7"/>
      <c r="E42" s="7"/>
      <c r="F42" s="7"/>
      <c r="G42" s="7"/>
      <c r="H42" s="7"/>
      <c r="I42" s="7"/>
      <c r="J42" s="7"/>
      <c r="K42" s="7"/>
      <c r="L42" s="7"/>
      <c r="M42" s="7"/>
      <c r="N42" s="7"/>
      <c r="O42" s="7"/>
    </row>
    <row r="43" spans="1:15" x14ac:dyDescent="0.35">
      <c r="A43" s="7"/>
      <c r="B43" s="7"/>
      <c r="C43" s="7"/>
      <c r="D43" s="7"/>
      <c r="E43" s="7"/>
      <c r="F43" s="7"/>
      <c r="G43" s="7"/>
      <c r="H43" s="7"/>
      <c r="I43" s="7"/>
      <c r="J43" s="7"/>
      <c r="K43" s="7"/>
      <c r="L43" s="7"/>
      <c r="M43" s="7"/>
      <c r="N43" s="7"/>
      <c r="O43" s="7"/>
    </row>
    <row r="44" spans="1:15" x14ac:dyDescent="0.35">
      <c r="A44" s="7"/>
      <c r="B44" s="7"/>
      <c r="C44" s="7"/>
      <c r="D44" s="7"/>
      <c r="E44" s="7"/>
      <c r="F44" s="7"/>
      <c r="G44" s="7"/>
      <c r="H44" s="7"/>
      <c r="I44" s="7"/>
      <c r="J44" s="7"/>
      <c r="K44" s="7"/>
      <c r="L44" s="7"/>
      <c r="M44" s="7"/>
      <c r="N44" s="7"/>
      <c r="O44" s="7"/>
    </row>
    <row r="45" spans="1:15" x14ac:dyDescent="0.35">
      <c r="A45" s="7"/>
      <c r="B45" s="7"/>
      <c r="C45" s="7"/>
      <c r="D45" s="7"/>
      <c r="E45" s="7"/>
      <c r="F45" s="7"/>
      <c r="G45" s="7"/>
      <c r="H45" s="7"/>
      <c r="I45" s="7"/>
      <c r="J45" s="7"/>
      <c r="K45" s="7"/>
      <c r="L45" s="7"/>
      <c r="M45" s="7"/>
      <c r="N45" s="7"/>
      <c r="O45" s="7"/>
    </row>
    <row r="46" spans="1:15" x14ac:dyDescent="0.35">
      <c r="A46" s="7"/>
      <c r="B46" s="7"/>
      <c r="C46" s="7"/>
      <c r="D46" s="7"/>
      <c r="E46" s="7"/>
      <c r="F46" s="7"/>
      <c r="G46" s="7"/>
      <c r="H46" s="7"/>
      <c r="I46" s="7"/>
      <c r="J46" s="7"/>
      <c r="K46" s="7"/>
      <c r="L46" s="7"/>
      <c r="M46" s="7"/>
      <c r="N46" s="7"/>
      <c r="O46" s="7"/>
    </row>
    <row r="47" spans="1:15" x14ac:dyDescent="0.35">
      <c r="A47" s="7"/>
      <c r="B47" s="7"/>
      <c r="C47" s="7"/>
      <c r="D47" s="7"/>
      <c r="E47" s="7"/>
      <c r="F47" s="7"/>
      <c r="G47" s="7"/>
      <c r="H47" s="7"/>
      <c r="I47" s="7"/>
      <c r="J47" s="7"/>
      <c r="K47" s="7"/>
      <c r="L47" s="7"/>
      <c r="M47" s="7"/>
      <c r="N47" s="7"/>
      <c r="O47" s="7"/>
    </row>
    <row r="48" spans="1:15" x14ac:dyDescent="0.35">
      <c r="A48" s="7"/>
      <c r="B48" s="7"/>
      <c r="C48" s="7"/>
      <c r="D48" s="7"/>
      <c r="E48" s="7"/>
      <c r="F48" s="7"/>
      <c r="G48" s="7"/>
      <c r="H48" s="7"/>
      <c r="I48" s="7"/>
      <c r="J48" s="7"/>
      <c r="K48" s="7"/>
      <c r="L48" s="7"/>
      <c r="M48" s="7"/>
      <c r="N48" s="7"/>
      <c r="O48" s="7"/>
    </row>
    <row r="49" spans="1:15" x14ac:dyDescent="0.35">
      <c r="A49" s="7"/>
      <c r="B49" s="7"/>
      <c r="C49" s="7"/>
      <c r="D49" s="7"/>
      <c r="E49" s="7"/>
      <c r="F49" s="7"/>
      <c r="G49" s="7"/>
      <c r="H49" s="7"/>
      <c r="I49" s="7"/>
      <c r="J49" s="7"/>
      <c r="K49" s="7"/>
      <c r="L49" s="7"/>
      <c r="M49" s="7"/>
      <c r="N49" s="7"/>
      <c r="O49" s="7"/>
    </row>
    <row r="50" spans="1:15" x14ac:dyDescent="0.35">
      <c r="A50" s="7"/>
      <c r="B50" s="7"/>
      <c r="C50" s="7"/>
      <c r="D50" s="7"/>
      <c r="E50" s="7"/>
      <c r="F50" s="7"/>
      <c r="G50" s="7"/>
      <c r="H50" s="7"/>
      <c r="I50" s="7"/>
      <c r="J50" s="7"/>
      <c r="K50" s="7"/>
      <c r="L50" s="7"/>
      <c r="M50" s="7"/>
      <c r="N50" s="7"/>
      <c r="O50" s="7"/>
    </row>
    <row r="51" spans="1:15" x14ac:dyDescent="0.35">
      <c r="A51" s="7"/>
      <c r="B51" s="7"/>
      <c r="C51" s="7"/>
      <c r="D51" s="7"/>
      <c r="E51" s="7"/>
      <c r="F51" s="7"/>
      <c r="G51" s="7"/>
      <c r="H51" s="7"/>
      <c r="I51" s="7"/>
      <c r="J51" s="7"/>
      <c r="K51" s="7"/>
      <c r="L51" s="7"/>
      <c r="M51" s="7"/>
      <c r="N51" s="7"/>
      <c r="O51" s="7"/>
    </row>
    <row r="52" spans="1:15" x14ac:dyDescent="0.35">
      <c r="A52" s="7"/>
      <c r="B52" s="7"/>
      <c r="C52" s="7"/>
      <c r="D52" s="7"/>
      <c r="E52" s="7"/>
      <c r="F52" s="7"/>
      <c r="G52" s="7"/>
      <c r="H52" s="7"/>
      <c r="I52" s="7"/>
      <c r="J52" s="7"/>
      <c r="K52" s="7"/>
      <c r="L52" s="7"/>
      <c r="M52" s="7"/>
      <c r="N52" s="7"/>
      <c r="O52" s="7"/>
    </row>
    <row r="53" spans="1:15" x14ac:dyDescent="0.35">
      <c r="A53" s="7"/>
      <c r="B53" s="7"/>
      <c r="C53" s="7"/>
      <c r="D53" s="7"/>
      <c r="E53" s="7"/>
      <c r="F53" s="7"/>
      <c r="G53" s="7"/>
      <c r="H53" s="7"/>
      <c r="I53" s="7"/>
      <c r="J53" s="7"/>
      <c r="K53" s="7"/>
      <c r="L53" s="7"/>
      <c r="M53" s="7"/>
      <c r="N53" s="7"/>
      <c r="O53" s="7"/>
    </row>
    <row r="54" spans="1:15" x14ac:dyDescent="0.35">
      <c r="A54" s="7"/>
      <c r="B54" s="7"/>
      <c r="C54" s="7"/>
      <c r="D54" s="7"/>
      <c r="E54" s="7"/>
      <c r="F54" s="7"/>
      <c r="G54" s="7"/>
      <c r="H54" s="7"/>
      <c r="I54" s="7"/>
      <c r="J54" s="7"/>
      <c r="K54" s="7"/>
      <c r="L54" s="7"/>
      <c r="M54" s="7"/>
      <c r="N54" s="7"/>
      <c r="O54" s="7"/>
    </row>
    <row r="55" spans="1:15" x14ac:dyDescent="0.35">
      <c r="A55" s="7"/>
      <c r="B55" s="7"/>
      <c r="C55" s="7"/>
      <c r="D55" s="7"/>
      <c r="E55" s="7"/>
      <c r="F55" s="7"/>
      <c r="G55" s="7"/>
      <c r="H55" s="7"/>
      <c r="I55" s="7"/>
      <c r="J55" s="7"/>
      <c r="K55" s="7"/>
      <c r="L55" s="7"/>
      <c r="M55" s="7"/>
      <c r="N55" s="7"/>
      <c r="O55" s="7"/>
    </row>
    <row r="56" spans="1:15" x14ac:dyDescent="0.35">
      <c r="A56" s="7"/>
      <c r="B56" s="7"/>
      <c r="C56" s="7"/>
      <c r="D56" s="7"/>
      <c r="E56" s="7"/>
      <c r="F56" s="7"/>
      <c r="G56" s="7"/>
      <c r="H56" s="7"/>
      <c r="I56" s="7"/>
      <c r="J56" s="7"/>
      <c r="K56" s="7"/>
      <c r="L56" s="7"/>
      <c r="M56" s="7"/>
      <c r="N56" s="7"/>
      <c r="O56" s="7"/>
    </row>
    <row r="57" spans="1:15" x14ac:dyDescent="0.35">
      <c r="A57" s="7"/>
      <c r="B57" s="7"/>
      <c r="C57" s="7"/>
      <c r="D57" s="7"/>
      <c r="E57" s="7"/>
      <c r="F57" s="7"/>
      <c r="G57" s="7"/>
      <c r="H57" s="7"/>
      <c r="I57" s="7"/>
      <c r="J57" s="7"/>
      <c r="K57" s="7"/>
      <c r="L57" s="7"/>
      <c r="M57" s="7"/>
      <c r="N57" s="7"/>
      <c r="O57" s="7"/>
    </row>
    <row r="58" spans="1:15" x14ac:dyDescent="0.35">
      <c r="A58" s="7"/>
      <c r="B58" s="7"/>
      <c r="C58" s="7"/>
      <c r="D58" s="7"/>
      <c r="E58" s="7"/>
      <c r="F58" s="7"/>
      <c r="G58" s="7"/>
      <c r="H58" s="7"/>
      <c r="I58" s="7"/>
      <c r="J58" s="7"/>
      <c r="K58" s="7"/>
      <c r="L58" s="7"/>
      <c r="M58" s="7"/>
      <c r="N58" s="7"/>
      <c r="O58" s="7"/>
    </row>
    <row r="59" spans="1:15" x14ac:dyDescent="0.35">
      <c r="A59" s="7"/>
      <c r="B59" s="7"/>
      <c r="C59" s="7"/>
      <c r="D59" s="7"/>
      <c r="E59" s="7"/>
      <c r="F59" s="7"/>
      <c r="G59" s="7"/>
      <c r="H59" s="7"/>
      <c r="I59" s="7"/>
      <c r="J59" s="7"/>
      <c r="K59" s="7"/>
      <c r="L59" s="7"/>
      <c r="M59" s="7"/>
      <c r="N59" s="7"/>
      <c r="O59" s="7"/>
    </row>
    <row r="60" spans="1:15" x14ac:dyDescent="0.35">
      <c r="A60" s="7"/>
      <c r="B60" s="7"/>
      <c r="C60" s="7"/>
      <c r="D60" s="7"/>
      <c r="E60" s="7"/>
      <c r="F60" s="7"/>
      <c r="G60" s="7"/>
      <c r="H60" s="7"/>
      <c r="I60" s="7"/>
      <c r="J60" s="7"/>
      <c r="K60" s="7"/>
      <c r="L60" s="7"/>
      <c r="M60" s="7"/>
      <c r="N60" s="7"/>
      <c r="O60" s="7"/>
    </row>
    <row r="61" spans="1:15" x14ac:dyDescent="0.35">
      <c r="A61" s="7"/>
      <c r="B61" s="7"/>
      <c r="C61" s="7"/>
      <c r="D61" s="7"/>
      <c r="E61" s="7"/>
      <c r="F61" s="7"/>
      <c r="G61" s="7"/>
      <c r="H61" s="7"/>
      <c r="I61" s="7"/>
      <c r="J61" s="7"/>
      <c r="K61" s="7"/>
      <c r="L61" s="7"/>
      <c r="M61" s="7"/>
      <c r="N61" s="7"/>
      <c r="O61" s="7"/>
    </row>
    <row r="62" spans="1:15" x14ac:dyDescent="0.35">
      <c r="A62" s="7"/>
      <c r="B62" s="7"/>
      <c r="C62" s="7"/>
      <c r="D62" s="7"/>
      <c r="E62" s="7"/>
      <c r="F62" s="7"/>
      <c r="G62" s="7"/>
      <c r="H62" s="7"/>
      <c r="I62" s="7"/>
      <c r="J62" s="7"/>
      <c r="K62" s="7"/>
      <c r="L62" s="7"/>
      <c r="M62" s="7"/>
      <c r="N62" s="7"/>
      <c r="O62" s="7"/>
    </row>
    <row r="63" spans="1:15" x14ac:dyDescent="0.35">
      <c r="A63" s="7"/>
      <c r="B63" s="7"/>
      <c r="C63" s="7"/>
      <c r="D63" s="7"/>
      <c r="E63" s="7"/>
      <c r="F63" s="7"/>
      <c r="G63" s="7"/>
      <c r="H63" s="7"/>
      <c r="I63" s="7"/>
      <c r="J63" s="7"/>
      <c r="K63" s="7"/>
      <c r="L63" s="7"/>
      <c r="M63" s="7"/>
      <c r="N63" s="7"/>
      <c r="O63" s="7"/>
    </row>
    <row r="64" spans="1:15" x14ac:dyDescent="0.35">
      <c r="A64" s="7"/>
      <c r="B64" s="7"/>
      <c r="C64" s="7"/>
      <c r="D64" s="7"/>
      <c r="E64" s="7"/>
      <c r="F64" s="7"/>
      <c r="G64" s="7"/>
      <c r="H64" s="7"/>
      <c r="I64" s="7"/>
      <c r="J64" s="7"/>
      <c r="K64" s="7"/>
      <c r="L64" s="7"/>
      <c r="M64" s="7"/>
      <c r="N64" s="7"/>
      <c r="O64" s="7"/>
    </row>
    <row r="65" spans="1:15" x14ac:dyDescent="0.35">
      <c r="A65" s="7"/>
      <c r="B65" s="7"/>
      <c r="C65" s="7"/>
      <c r="D65" s="7"/>
      <c r="E65" s="7"/>
      <c r="F65" s="7"/>
      <c r="G65" s="7"/>
      <c r="H65" s="7"/>
      <c r="I65" s="7"/>
      <c r="J65" s="7"/>
      <c r="K65" s="7"/>
      <c r="L65" s="7"/>
      <c r="M65" s="7"/>
      <c r="N65" s="7"/>
      <c r="O65" s="7"/>
    </row>
    <row r="66" spans="1:15" x14ac:dyDescent="0.35">
      <c r="A66" s="7"/>
      <c r="B66" s="7"/>
      <c r="C66" s="7"/>
      <c r="D66" s="7"/>
      <c r="E66" s="7"/>
      <c r="F66" s="7"/>
      <c r="G66" s="7"/>
      <c r="H66" s="7"/>
      <c r="I66" s="7"/>
      <c r="J66" s="7"/>
      <c r="K66" s="7"/>
      <c r="L66" s="7"/>
      <c r="M66" s="7"/>
      <c r="N66" s="7"/>
      <c r="O66" s="7"/>
    </row>
    <row r="67" spans="1:15" x14ac:dyDescent="0.35">
      <c r="A67" s="7"/>
      <c r="B67" s="7"/>
      <c r="C67" s="7"/>
      <c r="D67" s="7"/>
      <c r="E67" s="7"/>
      <c r="F67" s="7"/>
      <c r="G67" s="7"/>
      <c r="H67" s="7"/>
      <c r="I67" s="7"/>
      <c r="J67" s="7"/>
      <c r="K67" s="7"/>
      <c r="L67" s="7"/>
      <c r="M67" s="7"/>
      <c r="N67" s="7"/>
      <c r="O67" s="7"/>
    </row>
    <row r="68" spans="1:15" x14ac:dyDescent="0.35">
      <c r="A68" s="7"/>
      <c r="B68" s="7"/>
      <c r="C68" s="7"/>
      <c r="D68" s="7"/>
      <c r="E68" s="7"/>
      <c r="F68" s="7"/>
      <c r="G68" s="7"/>
      <c r="H68" s="7"/>
      <c r="I68" s="7"/>
      <c r="J68" s="7"/>
      <c r="K68" s="7"/>
      <c r="L68" s="7"/>
      <c r="M68" s="7"/>
      <c r="N68" s="7"/>
      <c r="O68" s="7"/>
    </row>
    <row r="69" spans="1:15" x14ac:dyDescent="0.35">
      <c r="A69" s="7"/>
      <c r="B69" s="7"/>
      <c r="C69" s="7"/>
      <c r="D69" s="7"/>
      <c r="E69" s="7"/>
      <c r="F69" s="7"/>
      <c r="G69" s="7"/>
      <c r="H69" s="7"/>
      <c r="I69" s="7"/>
      <c r="J69" s="7"/>
      <c r="K69" s="7"/>
      <c r="L69" s="7"/>
      <c r="M69" s="7"/>
      <c r="N69" s="7"/>
      <c r="O69" s="7"/>
    </row>
    <row r="70" spans="1:15" x14ac:dyDescent="0.35">
      <c r="A70" s="7"/>
      <c r="B70" s="7"/>
      <c r="C70" s="7"/>
      <c r="D70" s="7"/>
      <c r="E70" s="7"/>
      <c r="F70" s="7"/>
      <c r="G70" s="7"/>
      <c r="H70" s="7"/>
      <c r="I70" s="7"/>
      <c r="J70" s="7"/>
      <c r="K70" s="7"/>
      <c r="L70" s="7"/>
      <c r="M70" s="7"/>
      <c r="N70" s="7"/>
      <c r="O70" s="7"/>
    </row>
    <row r="71" spans="1:15" x14ac:dyDescent="0.35">
      <c r="A71" s="7"/>
      <c r="B71" s="7"/>
      <c r="C71" s="7"/>
      <c r="D71" s="7"/>
      <c r="E71" s="7"/>
      <c r="F71" s="7"/>
      <c r="G71" s="7"/>
      <c r="H71" s="7"/>
      <c r="I71" s="7"/>
      <c r="J71" s="7"/>
      <c r="K71" s="7"/>
      <c r="L71" s="7"/>
      <c r="M71" s="7"/>
      <c r="N71" s="7"/>
      <c r="O71" s="7"/>
    </row>
    <row r="72" spans="1:15" x14ac:dyDescent="0.35">
      <c r="A72" s="7"/>
      <c r="B72" s="7"/>
      <c r="C72" s="7"/>
      <c r="D72" s="7"/>
      <c r="E72" s="7"/>
      <c r="F72" s="7"/>
      <c r="G72" s="7"/>
      <c r="H72" s="7"/>
      <c r="I72" s="7"/>
      <c r="J72" s="7"/>
      <c r="K72" s="7"/>
      <c r="L72" s="7"/>
      <c r="M72" s="7"/>
      <c r="N72" s="7"/>
      <c r="O72" s="7"/>
    </row>
  </sheetData>
  <sheetProtection algorithmName="SHA-512" hashValue="eJrP/rVQrlYFJb4iFMObxEmvtMYL7dMkiNHM4clt4DtJQndL1Z1o7GoqPRTXrgDUzLdN3vuvgrKwoTByZd/S7g==" saltValue="qXnD0hep8F9ge73f9ERniA=="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7"/>
  <sheetViews>
    <sheetView showGridLines="0" showRowColHeaders="0" zoomScaleNormal="100" zoomScaleSheetLayoutView="100" workbookViewId="0">
      <selection activeCell="A1048576" sqref="A1048576"/>
    </sheetView>
  </sheetViews>
  <sheetFormatPr defaultColWidth="9.1796875" defaultRowHeight="14" x14ac:dyDescent="0.3"/>
  <cols>
    <col min="1" max="1" width="11.26953125" style="8" customWidth="1"/>
    <col min="2" max="2" width="7.81640625" style="9" customWidth="1"/>
    <col min="3" max="3" width="142.54296875" style="9" customWidth="1"/>
    <col min="4" max="61" width="9.1796875" style="10" customWidth="1"/>
    <col min="62" max="16384" width="9.1796875" style="9"/>
  </cols>
  <sheetData>
    <row r="1" spans="1:61" ht="51" customHeight="1" x14ac:dyDescent="0.3">
      <c r="BH1" s="9"/>
      <c r="BI1" s="9"/>
    </row>
    <row r="2" spans="1:61" x14ac:dyDescent="0.3">
      <c r="BH2" s="9"/>
      <c r="BI2" s="9"/>
    </row>
    <row r="3" spans="1:61" ht="18.5" x14ac:dyDescent="0.45">
      <c r="B3" s="11" t="s">
        <v>0</v>
      </c>
      <c r="BH3" s="9"/>
      <c r="BI3" s="9"/>
    </row>
    <row r="4" spans="1:61" x14ac:dyDescent="0.3">
      <c r="BH4" s="9"/>
      <c r="BI4" s="9"/>
    </row>
    <row r="5" spans="1:61" ht="14.5" x14ac:dyDescent="0.35">
      <c r="B5" s="12" t="s">
        <v>1</v>
      </c>
      <c r="C5" s="13"/>
      <c r="BH5" s="9"/>
      <c r="BI5" s="9"/>
    </row>
    <row r="6" spans="1:61"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61" s="15" customFormat="1" ht="13" x14ac:dyDescent="0.3">
      <c r="A7" s="14"/>
      <c r="B7" s="81" t="s">
        <v>2</v>
      </c>
      <c r="C7" s="8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61" s="15" customFormat="1" ht="13" x14ac:dyDescent="0.3">
      <c r="A8" s="14"/>
      <c r="B8" s="81" t="s">
        <v>3</v>
      </c>
      <c r="C8" s="81"/>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61"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61" s="15" customFormat="1" ht="14.5" x14ac:dyDescent="0.35">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61" s="15" customFormat="1" ht="5.25" customHeight="1" x14ac:dyDescent="0.3">
      <c r="A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61" s="15" customFormat="1" ht="13" x14ac:dyDescent="0.3">
      <c r="A12" s="14"/>
      <c r="B12" s="81" t="s">
        <v>5</v>
      </c>
      <c r="C12" s="81"/>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61" s="15" customFormat="1" ht="13" x14ac:dyDescent="0.3">
      <c r="A13" s="14"/>
      <c r="B13" s="81" t="s">
        <v>6</v>
      </c>
      <c r="C13" s="8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61" s="15" customFormat="1" ht="13" x14ac:dyDescent="0.3">
      <c r="A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61" s="15" customFormat="1" ht="11.25" customHeight="1" x14ac:dyDescent="0.35">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61" s="15" customFormat="1" ht="5.25" customHeight="1" x14ac:dyDescent="0.3">
      <c r="A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61" s="15" customFormat="1" ht="13" x14ac:dyDescent="0.3">
      <c r="A17" s="14"/>
      <c r="B17" s="81" t="s">
        <v>8</v>
      </c>
      <c r="C17" s="81"/>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61" s="15" customFormat="1" ht="13" x14ac:dyDescent="0.3">
      <c r="A18" s="14"/>
      <c r="B18" s="81" t="s">
        <v>9</v>
      </c>
      <c r="C18" s="81"/>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61"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61" s="15" customFormat="1" ht="13" x14ac:dyDescent="0.3">
      <c r="A20" s="14"/>
      <c r="B20" s="13"/>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61" s="20" customFormat="1" x14ac:dyDescent="0.3">
      <c r="A21" s="17"/>
      <c r="B21" s="18" t="s">
        <v>10</v>
      </c>
      <c r="C21" s="19"/>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61" s="20" customFormat="1" ht="5.25" customHeight="1" x14ac:dyDescent="0.3">
      <c r="A22" s="17"/>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61" ht="11.25" customHeight="1" x14ac:dyDescent="0.3">
      <c r="B23" s="21" t="s">
        <v>11</v>
      </c>
      <c r="C23" s="22" t="s">
        <v>12</v>
      </c>
      <c r="BH23" s="9"/>
      <c r="BI23" s="9"/>
    </row>
    <row r="24" spans="1:61" ht="11.25" customHeight="1" x14ac:dyDescent="0.3">
      <c r="B24" s="21" t="s">
        <v>13</v>
      </c>
      <c r="C24" s="22" t="s">
        <v>14</v>
      </c>
      <c r="BH24" s="9"/>
      <c r="BI24" s="9"/>
    </row>
    <row r="25" spans="1:61" ht="11.25" customHeight="1" x14ac:dyDescent="0.3">
      <c r="B25" s="21" t="s">
        <v>15</v>
      </c>
      <c r="C25" s="22" t="s">
        <v>16</v>
      </c>
      <c r="BH25" s="9"/>
      <c r="BI25" s="9"/>
    </row>
    <row r="26" spans="1:61" ht="11.25" customHeight="1" x14ac:dyDescent="0.3">
      <c r="B26" s="21" t="s">
        <v>17</v>
      </c>
      <c r="C26" s="22" t="s">
        <v>18</v>
      </c>
      <c r="BH26" s="9"/>
      <c r="BI26" s="9"/>
    </row>
    <row r="27" spans="1:61" ht="11.25" customHeight="1" x14ac:dyDescent="0.3">
      <c r="B27" s="21" t="s">
        <v>19</v>
      </c>
      <c r="C27" s="22" t="s">
        <v>20</v>
      </c>
      <c r="BH27" s="9"/>
      <c r="BI27" s="9"/>
    </row>
    <row r="28" spans="1:61" ht="11.25" customHeight="1" x14ac:dyDescent="0.3">
      <c r="B28" s="21" t="s">
        <v>21</v>
      </c>
      <c r="C28" s="22" t="s">
        <v>22</v>
      </c>
      <c r="BH28" s="9"/>
      <c r="BI28" s="9"/>
    </row>
    <row r="29" spans="1:61" ht="11.25" customHeight="1" x14ac:dyDescent="0.3">
      <c r="B29" s="21" t="s">
        <v>23</v>
      </c>
      <c r="C29" s="22" t="s">
        <v>24</v>
      </c>
      <c r="BH29" s="9"/>
      <c r="BI29" s="9"/>
    </row>
    <row r="30" spans="1:61" ht="11.25" customHeight="1" x14ac:dyDescent="0.3">
      <c r="B30" s="21" t="s">
        <v>25</v>
      </c>
      <c r="C30" s="22" t="s">
        <v>26</v>
      </c>
      <c r="BH30" s="9"/>
      <c r="BI30" s="9"/>
    </row>
    <row r="31" spans="1:61" ht="11.25" customHeight="1" x14ac:dyDescent="0.3">
      <c r="B31" s="21" t="s">
        <v>27</v>
      </c>
      <c r="C31" s="22" t="s">
        <v>28</v>
      </c>
      <c r="BH31" s="9"/>
      <c r="BI31" s="9"/>
    </row>
    <row r="32" spans="1:61" ht="11.25" customHeight="1" x14ac:dyDescent="0.3">
      <c r="B32" s="21" t="s">
        <v>29</v>
      </c>
      <c r="C32" s="22" t="s">
        <v>30</v>
      </c>
      <c r="BH32" s="9"/>
      <c r="BI32" s="9"/>
    </row>
    <row r="33" spans="1:61" ht="11.25" customHeight="1" x14ac:dyDescent="0.3">
      <c r="B33" s="21" t="s">
        <v>31</v>
      </c>
      <c r="C33" s="22" t="s">
        <v>32</v>
      </c>
      <c r="BH33" s="9"/>
      <c r="BI33" s="9"/>
    </row>
    <row r="34" spans="1:61" ht="11.25" customHeight="1" x14ac:dyDescent="0.3">
      <c r="B34" s="21" t="s">
        <v>33</v>
      </c>
      <c r="C34" s="22" t="s">
        <v>34</v>
      </c>
      <c r="BH34" s="9"/>
      <c r="BI34" s="9"/>
    </row>
    <row r="35" spans="1:61" ht="11.25" customHeight="1" x14ac:dyDescent="0.3">
      <c r="BH35" s="9"/>
      <c r="BI35" s="9"/>
    </row>
    <row r="36" spans="1:61" ht="11.25" customHeight="1" x14ac:dyDescent="0.3">
      <c r="B36" s="78" t="s">
        <v>35</v>
      </c>
      <c r="C36" s="78"/>
      <c r="BH36" s="9"/>
      <c r="BI36" s="9"/>
    </row>
    <row r="37" spans="1:61" ht="11.25" customHeight="1" x14ac:dyDescent="0.3">
      <c r="B37" s="23"/>
      <c r="C37" s="23"/>
      <c r="BH37" s="9"/>
      <c r="BI37" s="9"/>
    </row>
    <row r="38" spans="1:61" x14ac:dyDescent="0.3">
      <c r="B38" s="24" t="s">
        <v>36</v>
      </c>
      <c r="BH38" s="9"/>
      <c r="BI38" s="9"/>
    </row>
    <row r="39" spans="1:61" ht="5.25" customHeight="1" x14ac:dyDescent="0.3">
      <c r="A39" s="25"/>
      <c r="B39" s="79"/>
      <c r="C39" s="79"/>
    </row>
    <row r="40" spans="1:61" ht="279" customHeight="1" x14ac:dyDescent="0.3">
      <c r="A40" s="25"/>
      <c r="B40" s="80" t="s">
        <v>37</v>
      </c>
      <c r="C40" s="80"/>
    </row>
    <row r="41" spans="1:61" ht="273.75" customHeight="1" x14ac:dyDescent="0.3">
      <c r="A41" s="25"/>
      <c r="B41" s="80"/>
      <c r="C41" s="80"/>
    </row>
    <row r="42" spans="1:61" s="10" customFormat="1" ht="13" x14ac:dyDescent="0.3">
      <c r="A42" s="26"/>
      <c r="B42" s="26"/>
      <c r="C42" s="26"/>
    </row>
    <row r="43" spans="1:61" s="10" customFormat="1" ht="13" x14ac:dyDescent="0.3"/>
    <row r="44" spans="1:61" s="10" customFormat="1" ht="14.25" customHeight="1" x14ac:dyDescent="0.3">
      <c r="B44" s="27"/>
    </row>
    <row r="45" spans="1:61" s="10" customFormat="1" ht="14.25" customHeight="1" x14ac:dyDescent="0.3"/>
    <row r="46" spans="1:61" s="10" customFormat="1" ht="14.25" customHeight="1" x14ac:dyDescent="0.3"/>
    <row r="47" spans="1:61" s="10" customFormat="1" ht="14.25" customHeight="1" x14ac:dyDescent="0.3"/>
    <row r="48" spans="1:61"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sheetData>
  <sheetProtection algorithmName="SHA-512" hashValue="Eu0Pbt3ZKJtkGBxPiDzgtL04T1cJA5oin+KTNcu06mywapb1N7SoDlFfgTBkynRlx/Z2mPE39kN5DjjNevjcsQ==" saltValue="V06MBu6yIFcEIo7t/oaTm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 ref="B17" location="'2.1. Outros indicadores'!A1" display="2.1. Outros indicadores"/>
    <hyperlink ref="B18" location="'2.2. Outros indicadores (gráf.)'!A1" display="2.2. Gráficos - Outros indicadores"/>
    <hyperlink ref="B17:C17" location="'3.1. Materialização de risco'!Print_Titles" display="3.1. Indicadores de materialização de risco"/>
    <hyperlink ref="B18:C18" location="'3.2. Material. de risco (gráf.)'!Print_Titles" display="3.2. Gráficos - Indicadores de materialização de risco"/>
    <hyperlink ref="B12:C12" location="'2.1. Acumulação de risco'!Print_Area" display="2.1. Indicadores para sinalização de períodos de acumulação de risco "/>
    <hyperlink ref="B13:C13" location="'2.2. Acumulação de risc (gráf.)'!Print_Area" display="2.2. Gráficos - Indicadores para sinalização de períodos de acumulação de risco "/>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80" zoomScaleNormal="8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1796875" defaultRowHeight="14.5" x14ac:dyDescent="0.35"/>
  <cols>
    <col min="1" max="1" width="10.7265625" style="28" customWidth="1"/>
    <col min="2" max="2" width="15.7265625" style="42" customWidth="1"/>
    <col min="3" max="3" width="0.81640625" style="42" hidden="1" customWidth="1"/>
    <col min="4" max="4" width="15.7265625" style="42" customWidth="1"/>
    <col min="5" max="5" width="17.453125" style="42" customWidth="1"/>
    <col min="6" max="6" width="17.1796875" style="42" customWidth="1"/>
    <col min="7" max="7" width="1.1796875" style="42" hidden="1" customWidth="1"/>
    <col min="8" max="8" width="18.7265625" style="42" customWidth="1"/>
    <col min="9" max="9" width="20.7265625" style="42" customWidth="1"/>
    <col min="10" max="10" width="23.26953125" style="42" customWidth="1"/>
    <col min="11" max="61" width="9.1796875" style="30"/>
    <col min="62" max="16384" width="9.1796875" style="29"/>
  </cols>
  <sheetData>
    <row r="1" spans="1:10" ht="51" customHeight="1" x14ac:dyDescent="0.35">
      <c r="B1" s="29"/>
      <c r="C1" s="29"/>
      <c r="D1" s="29"/>
      <c r="E1" s="29"/>
      <c r="F1" s="29"/>
      <c r="G1" s="29"/>
      <c r="H1" s="29"/>
      <c r="I1" s="29"/>
      <c r="J1" s="29"/>
    </row>
    <row r="2" spans="1:10" ht="51" customHeight="1" x14ac:dyDescent="0.35">
      <c r="B2" s="31" t="s">
        <v>38</v>
      </c>
      <c r="C2" s="29"/>
      <c r="D2" s="29"/>
      <c r="E2" s="29"/>
      <c r="F2" s="29"/>
      <c r="G2" s="29"/>
      <c r="H2" s="29"/>
      <c r="I2" s="29"/>
      <c r="J2" s="29"/>
    </row>
    <row r="3" spans="1:10" ht="65.25" customHeight="1" x14ac:dyDescent="0.35">
      <c r="A3" s="32"/>
      <c r="B3" s="33" t="s">
        <v>39</v>
      </c>
      <c r="C3" s="34"/>
      <c r="D3" s="33" t="s">
        <v>40</v>
      </c>
      <c r="E3" s="33" t="s">
        <v>41</v>
      </c>
      <c r="F3" s="33" t="s">
        <v>42</v>
      </c>
      <c r="G3" s="34"/>
      <c r="H3" s="33" t="s">
        <v>43</v>
      </c>
      <c r="I3" s="33" t="s">
        <v>44</v>
      </c>
      <c r="J3" s="33" t="s">
        <v>45</v>
      </c>
    </row>
    <row r="4" spans="1:10" ht="15.75" customHeight="1" x14ac:dyDescent="0.35">
      <c r="A4" s="35" t="s">
        <v>46</v>
      </c>
      <c r="B4" s="36" t="s">
        <v>47</v>
      </c>
      <c r="C4" s="37"/>
      <c r="D4" s="36" t="s">
        <v>47</v>
      </c>
      <c r="E4" s="36" t="s">
        <v>48</v>
      </c>
      <c r="F4" s="36" t="s">
        <v>47</v>
      </c>
      <c r="G4" s="36" t="s">
        <v>47</v>
      </c>
      <c r="H4" s="36" t="s">
        <v>47</v>
      </c>
      <c r="I4" s="36" t="s">
        <v>48</v>
      </c>
      <c r="J4" s="36" t="s">
        <v>47</v>
      </c>
    </row>
    <row r="5" spans="1:10" x14ac:dyDescent="0.35">
      <c r="A5" s="38" t="s">
        <v>95</v>
      </c>
      <c r="B5" s="39">
        <v>113.71380265010546</v>
      </c>
      <c r="C5" s="39"/>
      <c r="D5" s="39" t="s">
        <v>49</v>
      </c>
      <c r="E5" s="39" t="s">
        <v>49</v>
      </c>
      <c r="F5" s="39" t="s">
        <v>49</v>
      </c>
      <c r="G5" s="39"/>
      <c r="H5" s="39" t="s">
        <v>49</v>
      </c>
      <c r="I5" s="39" t="s">
        <v>49</v>
      </c>
      <c r="J5" s="39" t="s">
        <v>49</v>
      </c>
    </row>
    <row r="6" spans="1:10" x14ac:dyDescent="0.35">
      <c r="A6" s="38" t="s">
        <v>96</v>
      </c>
      <c r="B6" s="39">
        <v>112.72325041399492</v>
      </c>
      <c r="C6" s="39"/>
      <c r="D6" s="39" t="s">
        <v>49</v>
      </c>
      <c r="E6" s="39" t="s">
        <v>49</v>
      </c>
      <c r="F6" s="39" t="s">
        <v>49</v>
      </c>
      <c r="G6" s="39"/>
      <c r="H6" s="39" t="s">
        <v>49</v>
      </c>
      <c r="I6" s="39" t="s">
        <v>49</v>
      </c>
      <c r="J6" s="39" t="s">
        <v>49</v>
      </c>
    </row>
    <row r="7" spans="1:10" x14ac:dyDescent="0.35">
      <c r="A7" s="38" t="s">
        <v>97</v>
      </c>
      <c r="B7" s="39">
        <v>115.38966373926986</v>
      </c>
      <c r="C7" s="39"/>
      <c r="D7" s="39" t="s">
        <v>49</v>
      </c>
      <c r="E7" s="39" t="s">
        <v>49</v>
      </c>
      <c r="F7" s="39" t="s">
        <v>49</v>
      </c>
      <c r="G7" s="39"/>
      <c r="H7" s="39" t="s">
        <v>49</v>
      </c>
      <c r="I7" s="39" t="s">
        <v>49</v>
      </c>
      <c r="J7" s="39" t="s">
        <v>49</v>
      </c>
    </row>
    <row r="8" spans="1:10" x14ac:dyDescent="0.35">
      <c r="A8" s="38" t="s">
        <v>98</v>
      </c>
      <c r="B8" s="39">
        <v>113.299635139431</v>
      </c>
      <c r="C8" s="39"/>
      <c r="D8" s="39" t="s">
        <v>49</v>
      </c>
      <c r="E8" s="39" t="s">
        <v>49</v>
      </c>
      <c r="F8" s="39" t="s">
        <v>49</v>
      </c>
      <c r="G8" s="39"/>
      <c r="H8" s="39" t="s">
        <v>49</v>
      </c>
      <c r="I8" s="39" t="s">
        <v>49</v>
      </c>
      <c r="J8" s="39" t="s">
        <v>49</v>
      </c>
    </row>
    <row r="9" spans="1:10" x14ac:dyDescent="0.35">
      <c r="A9" s="38" t="s">
        <v>99</v>
      </c>
      <c r="B9" s="39">
        <v>113.94212495357721</v>
      </c>
      <c r="C9" s="39"/>
      <c r="D9" s="39" t="s">
        <v>49</v>
      </c>
      <c r="E9" s="39" t="s">
        <v>49</v>
      </c>
      <c r="F9" s="39" t="s">
        <v>49</v>
      </c>
      <c r="G9" s="39"/>
      <c r="H9" s="39" t="s">
        <v>49</v>
      </c>
      <c r="I9" s="39" t="s">
        <v>49</v>
      </c>
      <c r="J9" s="39" t="s">
        <v>49</v>
      </c>
    </row>
    <row r="10" spans="1:10" x14ac:dyDescent="0.35">
      <c r="A10" s="38" t="s">
        <v>100</v>
      </c>
      <c r="B10" s="39">
        <v>110.35305577470463</v>
      </c>
      <c r="C10" s="39"/>
      <c r="D10" s="39" t="s">
        <v>49</v>
      </c>
      <c r="E10" s="39" t="s">
        <v>49</v>
      </c>
      <c r="F10" s="39" t="s">
        <v>49</v>
      </c>
      <c r="G10" s="39"/>
      <c r="H10" s="39" t="s">
        <v>49</v>
      </c>
      <c r="I10" s="39" t="s">
        <v>49</v>
      </c>
      <c r="J10" s="39" t="s">
        <v>49</v>
      </c>
    </row>
    <row r="11" spans="1:10" x14ac:dyDescent="0.35">
      <c r="A11" s="38" t="s">
        <v>101</v>
      </c>
      <c r="B11" s="39">
        <v>110.49332590318393</v>
      </c>
      <c r="C11" s="39"/>
      <c r="D11" s="39" t="s">
        <v>49</v>
      </c>
      <c r="E11" s="39" t="s">
        <v>49</v>
      </c>
      <c r="F11" s="39" t="s">
        <v>49</v>
      </c>
      <c r="G11" s="39"/>
      <c r="H11" s="39" t="s">
        <v>49</v>
      </c>
      <c r="I11" s="39" t="s">
        <v>49</v>
      </c>
      <c r="J11" s="39" t="s">
        <v>49</v>
      </c>
    </row>
    <row r="12" spans="1:10" x14ac:dyDescent="0.35">
      <c r="A12" s="38" t="s">
        <v>102</v>
      </c>
      <c r="B12" s="39">
        <v>108.73267290434644</v>
      </c>
      <c r="C12" s="39"/>
      <c r="D12" s="39" t="s">
        <v>49</v>
      </c>
      <c r="E12" s="39" t="s">
        <v>49</v>
      </c>
      <c r="F12" s="39" t="s">
        <v>49</v>
      </c>
      <c r="G12" s="39"/>
      <c r="H12" s="39" t="s">
        <v>49</v>
      </c>
      <c r="I12" s="39" t="s">
        <v>49</v>
      </c>
      <c r="J12" s="39" t="s">
        <v>49</v>
      </c>
    </row>
    <row r="13" spans="1:10" x14ac:dyDescent="0.35">
      <c r="A13" s="38" t="s">
        <v>103</v>
      </c>
      <c r="B13" s="39">
        <v>110.1319621300721</v>
      </c>
      <c r="C13" s="39"/>
      <c r="D13" s="39" t="s">
        <v>49</v>
      </c>
      <c r="E13" s="39" t="s">
        <v>49</v>
      </c>
      <c r="F13" s="39" t="s">
        <v>49</v>
      </c>
      <c r="G13" s="39"/>
      <c r="H13" s="39" t="s">
        <v>49</v>
      </c>
      <c r="I13" s="39" t="s">
        <v>49</v>
      </c>
      <c r="J13" s="39" t="s">
        <v>49</v>
      </c>
    </row>
    <row r="14" spans="1:10" x14ac:dyDescent="0.35">
      <c r="A14" s="38" t="s">
        <v>104</v>
      </c>
      <c r="B14" s="39">
        <v>109.7282518633848</v>
      </c>
      <c r="C14" s="39"/>
      <c r="D14" s="39" t="s">
        <v>49</v>
      </c>
      <c r="E14" s="39" t="s">
        <v>49</v>
      </c>
      <c r="F14" s="39" t="s">
        <v>49</v>
      </c>
      <c r="G14" s="39"/>
      <c r="H14" s="39" t="s">
        <v>49</v>
      </c>
      <c r="I14" s="39" t="s">
        <v>49</v>
      </c>
      <c r="J14" s="39" t="s">
        <v>49</v>
      </c>
    </row>
    <row r="15" spans="1:10" x14ac:dyDescent="0.35">
      <c r="A15" s="38" t="s">
        <v>105</v>
      </c>
      <c r="B15" s="39">
        <v>106.70396723832378</v>
      </c>
      <c r="C15" s="39"/>
      <c r="D15" s="39" t="s">
        <v>49</v>
      </c>
      <c r="E15" s="39" t="s">
        <v>49</v>
      </c>
      <c r="F15" s="39" t="s">
        <v>49</v>
      </c>
      <c r="G15" s="39"/>
      <c r="H15" s="39" t="s">
        <v>49</v>
      </c>
      <c r="I15" s="39" t="s">
        <v>49</v>
      </c>
      <c r="J15" s="39" t="s">
        <v>49</v>
      </c>
    </row>
    <row r="16" spans="1:10" x14ac:dyDescent="0.35">
      <c r="A16" s="38" t="s">
        <v>106</v>
      </c>
      <c r="B16" s="39">
        <v>105.58263795026083</v>
      </c>
      <c r="C16" s="39"/>
      <c r="D16" s="39" t="s">
        <v>49</v>
      </c>
      <c r="E16" s="39" t="s">
        <v>49</v>
      </c>
      <c r="F16" s="39" t="s">
        <v>49</v>
      </c>
      <c r="G16" s="39"/>
      <c r="H16" s="39" t="s">
        <v>49</v>
      </c>
      <c r="I16" s="39" t="s">
        <v>49</v>
      </c>
      <c r="J16" s="39" t="s">
        <v>49</v>
      </c>
    </row>
    <row r="17" spans="1:10" x14ac:dyDescent="0.35">
      <c r="A17" s="38" t="s">
        <v>107</v>
      </c>
      <c r="B17" s="39">
        <v>109.92030937976939</v>
      </c>
      <c r="C17" s="39"/>
      <c r="D17" s="39" t="s">
        <v>49</v>
      </c>
      <c r="E17" s="39" t="s">
        <v>49</v>
      </c>
      <c r="F17" s="39" t="s">
        <v>49</v>
      </c>
      <c r="G17" s="39"/>
      <c r="H17" s="39" t="s">
        <v>49</v>
      </c>
      <c r="I17" s="39" t="s">
        <v>49</v>
      </c>
      <c r="J17" s="39" t="s">
        <v>49</v>
      </c>
    </row>
    <row r="18" spans="1:10" x14ac:dyDescent="0.35">
      <c r="A18" s="38" t="s">
        <v>108</v>
      </c>
      <c r="B18" s="39">
        <v>112.13644460365258</v>
      </c>
      <c r="C18" s="39"/>
      <c r="D18" s="39" t="s">
        <v>49</v>
      </c>
      <c r="E18" s="39" t="s">
        <v>49</v>
      </c>
      <c r="F18" s="39" t="s">
        <v>49</v>
      </c>
      <c r="G18" s="39"/>
      <c r="H18" s="39" t="s">
        <v>49</v>
      </c>
      <c r="I18" s="39" t="s">
        <v>49</v>
      </c>
      <c r="J18" s="39" t="s">
        <v>49</v>
      </c>
    </row>
    <row r="19" spans="1:10" x14ac:dyDescent="0.35">
      <c r="A19" s="38" t="s">
        <v>109</v>
      </c>
      <c r="B19" s="39">
        <v>117.28168729901272</v>
      </c>
      <c r="C19" s="39"/>
      <c r="D19" s="39" t="s">
        <v>49</v>
      </c>
      <c r="E19" s="39" t="s">
        <v>49</v>
      </c>
      <c r="F19" s="39" t="s">
        <v>49</v>
      </c>
      <c r="G19" s="39"/>
      <c r="H19" s="39" t="s">
        <v>49</v>
      </c>
      <c r="I19" s="39" t="s">
        <v>49</v>
      </c>
      <c r="J19" s="39" t="s">
        <v>49</v>
      </c>
    </row>
    <row r="20" spans="1:10" x14ac:dyDescent="0.35">
      <c r="A20" s="38" t="s">
        <v>110</v>
      </c>
      <c r="B20" s="39">
        <v>117.17215812460955</v>
      </c>
      <c r="C20" s="39"/>
      <c r="D20" s="39" t="s">
        <v>49</v>
      </c>
      <c r="E20" s="39" t="s">
        <v>49</v>
      </c>
      <c r="F20" s="39" t="s">
        <v>49</v>
      </c>
      <c r="G20" s="39"/>
      <c r="H20" s="39" t="s">
        <v>49</v>
      </c>
      <c r="I20" s="39" t="s">
        <v>49</v>
      </c>
      <c r="J20" s="39" t="s">
        <v>49</v>
      </c>
    </row>
    <row r="21" spans="1:10" x14ac:dyDescent="0.35">
      <c r="A21" s="38" t="s">
        <v>111</v>
      </c>
      <c r="B21" s="39">
        <v>119.58419490422582</v>
      </c>
      <c r="C21" s="39"/>
      <c r="D21" s="39" t="s">
        <v>49</v>
      </c>
      <c r="E21" s="39" t="s">
        <v>49</v>
      </c>
      <c r="F21" s="39" t="s">
        <v>49</v>
      </c>
      <c r="G21" s="39"/>
      <c r="H21" s="39" t="s">
        <v>49</v>
      </c>
      <c r="I21" s="39" t="s">
        <v>49</v>
      </c>
      <c r="J21" s="39" t="s">
        <v>49</v>
      </c>
    </row>
    <row r="22" spans="1:10" x14ac:dyDescent="0.35">
      <c r="A22" s="38" t="s">
        <v>112</v>
      </c>
      <c r="B22" s="39">
        <v>121.55835388430091</v>
      </c>
      <c r="C22" s="39"/>
      <c r="D22" s="39" t="s">
        <v>49</v>
      </c>
      <c r="E22" s="39" t="s">
        <v>49</v>
      </c>
      <c r="F22" s="39" t="s">
        <v>49</v>
      </c>
      <c r="G22" s="39"/>
      <c r="H22" s="39" t="s">
        <v>49</v>
      </c>
      <c r="I22" s="39" t="s">
        <v>49</v>
      </c>
      <c r="J22" s="39" t="s">
        <v>49</v>
      </c>
    </row>
    <row r="23" spans="1:10" x14ac:dyDescent="0.35">
      <c r="A23" s="38" t="s">
        <v>113</v>
      </c>
      <c r="B23" s="39">
        <v>124.51320560773414</v>
      </c>
      <c r="C23" s="39"/>
      <c r="D23" s="39" t="s">
        <v>49</v>
      </c>
      <c r="E23" s="39" t="s">
        <v>49</v>
      </c>
      <c r="F23" s="39" t="s">
        <v>49</v>
      </c>
      <c r="G23" s="39"/>
      <c r="H23" s="39" t="s">
        <v>49</v>
      </c>
      <c r="I23" s="39" t="s">
        <v>49</v>
      </c>
      <c r="J23" s="39" t="s">
        <v>49</v>
      </c>
    </row>
    <row r="24" spans="1:10" x14ac:dyDescent="0.35">
      <c r="A24" s="38" t="s">
        <v>114</v>
      </c>
      <c r="B24" s="39">
        <v>128.00429585542872</v>
      </c>
      <c r="C24" s="39"/>
      <c r="D24" s="39" t="s">
        <v>49</v>
      </c>
      <c r="E24" s="39" t="s">
        <v>49</v>
      </c>
      <c r="F24" s="39" t="s">
        <v>49</v>
      </c>
      <c r="G24" s="39"/>
      <c r="H24" s="39" t="s">
        <v>49</v>
      </c>
      <c r="I24" s="39" t="s">
        <v>49</v>
      </c>
      <c r="J24" s="39" t="s">
        <v>49</v>
      </c>
    </row>
    <row r="25" spans="1:10" x14ac:dyDescent="0.35">
      <c r="A25" s="38" t="s">
        <v>115</v>
      </c>
      <c r="B25" s="39">
        <v>129.93620838637401</v>
      </c>
      <c r="C25" s="39"/>
      <c r="D25" s="39">
        <v>121.71295672402253</v>
      </c>
      <c r="E25" s="39">
        <v>8.2232516623514726</v>
      </c>
      <c r="F25" s="39">
        <v>1.9447661444848352</v>
      </c>
      <c r="G25" s="39"/>
      <c r="H25" s="39" t="s">
        <v>49</v>
      </c>
      <c r="I25" s="39" t="s">
        <v>49</v>
      </c>
      <c r="J25" s="39" t="s">
        <v>49</v>
      </c>
    </row>
    <row r="26" spans="1:10" x14ac:dyDescent="0.35">
      <c r="A26" s="38" t="s">
        <v>116</v>
      </c>
      <c r="B26" s="39">
        <v>129.74139318660173</v>
      </c>
      <c r="C26" s="39"/>
      <c r="D26" s="39">
        <v>123.65332609738181</v>
      </c>
      <c r="E26" s="39">
        <v>6.0880670892199191</v>
      </c>
      <c r="F26" s="39">
        <v>1.2775209653812247</v>
      </c>
      <c r="G26" s="39"/>
      <c r="H26" s="39" t="s">
        <v>49</v>
      </c>
      <c r="I26" s="39" t="s">
        <v>49</v>
      </c>
      <c r="J26" s="39" t="s">
        <v>49</v>
      </c>
    </row>
    <row r="27" spans="1:10" x14ac:dyDescent="0.35">
      <c r="A27" s="38" t="s">
        <v>117</v>
      </c>
      <c r="B27" s="39">
        <v>132.89234776906466</v>
      </c>
      <c r="C27" s="39"/>
      <c r="D27" s="39">
        <v>125.813945032026</v>
      </c>
      <c r="E27" s="39">
        <v>7.0784027370386582</v>
      </c>
      <c r="F27" s="39">
        <v>1.5870008553245807</v>
      </c>
      <c r="G27" s="39"/>
      <c r="H27" s="39" t="s">
        <v>49</v>
      </c>
      <c r="I27" s="39" t="s">
        <v>49</v>
      </c>
      <c r="J27" s="39" t="s">
        <v>49</v>
      </c>
    </row>
    <row r="28" spans="1:10" x14ac:dyDescent="0.35">
      <c r="A28" s="38" t="s">
        <v>118</v>
      </c>
      <c r="B28" s="39">
        <v>128.98726225272395</v>
      </c>
      <c r="C28" s="39"/>
      <c r="D28" s="39">
        <v>127.0469714208476</v>
      </c>
      <c r="E28" s="39">
        <v>1.9402908318763536</v>
      </c>
      <c r="F28" s="39">
        <v>0</v>
      </c>
      <c r="G28" s="39"/>
      <c r="H28" s="39" t="s">
        <v>49</v>
      </c>
      <c r="I28" s="39" t="s">
        <v>49</v>
      </c>
      <c r="J28" s="39" t="s">
        <v>49</v>
      </c>
    </row>
    <row r="29" spans="1:10" x14ac:dyDescent="0.35">
      <c r="A29" s="38" t="s">
        <v>119</v>
      </c>
      <c r="B29" s="39">
        <v>135.19212799694131</v>
      </c>
      <c r="C29" s="39"/>
      <c r="D29" s="39">
        <v>129.0372518203678</v>
      </c>
      <c r="E29" s="39">
        <v>6.1548761765735094</v>
      </c>
      <c r="F29" s="39">
        <v>1.2983988051792217</v>
      </c>
      <c r="G29" s="39"/>
      <c r="H29" s="39" t="s">
        <v>49</v>
      </c>
      <c r="I29" s="39" t="s">
        <v>49</v>
      </c>
      <c r="J29" s="39" t="s">
        <v>49</v>
      </c>
    </row>
    <row r="30" spans="1:10" x14ac:dyDescent="0.35">
      <c r="A30" s="38" t="s">
        <v>120</v>
      </c>
      <c r="B30" s="39">
        <v>131.50097298446556</v>
      </c>
      <c r="C30" s="39"/>
      <c r="D30" s="39">
        <v>130.21835485050326</v>
      </c>
      <c r="E30" s="39">
        <v>1.282618133962302</v>
      </c>
      <c r="F30" s="39">
        <v>0</v>
      </c>
      <c r="G30" s="39"/>
      <c r="H30" s="39" t="s">
        <v>49</v>
      </c>
      <c r="I30" s="39" t="s">
        <v>49</v>
      </c>
      <c r="J30" s="39" t="s">
        <v>49</v>
      </c>
    </row>
    <row r="31" spans="1:10" x14ac:dyDescent="0.35">
      <c r="A31" s="38" t="s">
        <v>121</v>
      </c>
      <c r="B31" s="39">
        <v>132.27091079985561</v>
      </c>
      <c r="C31" s="39"/>
      <c r="D31" s="39">
        <v>131.34520508291587</v>
      </c>
      <c r="E31" s="39">
        <v>0.92570571693974557</v>
      </c>
      <c r="F31" s="39">
        <v>0</v>
      </c>
      <c r="G31" s="39"/>
      <c r="H31" s="39" t="s">
        <v>49</v>
      </c>
      <c r="I31" s="39" t="s">
        <v>49</v>
      </c>
      <c r="J31" s="39" t="s">
        <v>49</v>
      </c>
    </row>
    <row r="32" spans="1:10" x14ac:dyDescent="0.35">
      <c r="A32" s="38" t="s">
        <v>122</v>
      </c>
      <c r="B32" s="39">
        <v>133.21090205516734</v>
      </c>
      <c r="C32" s="39"/>
      <c r="D32" s="39">
        <v>132.44906745642166</v>
      </c>
      <c r="E32" s="39">
        <v>0.76183459874567916</v>
      </c>
      <c r="F32" s="39">
        <v>0</v>
      </c>
      <c r="G32" s="39"/>
      <c r="H32" s="39" t="s">
        <v>49</v>
      </c>
      <c r="I32" s="39" t="s">
        <v>49</v>
      </c>
      <c r="J32" s="39" t="s">
        <v>49</v>
      </c>
    </row>
    <row r="33" spans="1:10" x14ac:dyDescent="0.35">
      <c r="A33" s="38" t="s">
        <v>123</v>
      </c>
      <c r="B33" s="39">
        <v>133.71300970907691</v>
      </c>
      <c r="C33" s="39"/>
      <c r="D33" s="39">
        <v>133.47565416942169</v>
      </c>
      <c r="E33" s="39">
        <v>0.23735553965522627</v>
      </c>
      <c r="F33" s="39">
        <v>0</v>
      </c>
      <c r="G33" s="39"/>
      <c r="H33" s="39" t="s">
        <v>49</v>
      </c>
      <c r="I33" s="39" t="s">
        <v>49</v>
      </c>
      <c r="J33" s="39" t="s">
        <v>49</v>
      </c>
    </row>
    <row r="34" spans="1:10" x14ac:dyDescent="0.35">
      <c r="A34" s="38" t="s">
        <v>124</v>
      </c>
      <c r="B34" s="39">
        <v>128.94501622793643</v>
      </c>
      <c r="C34" s="39"/>
      <c r="D34" s="39">
        <v>133.76447798730675</v>
      </c>
      <c r="E34" s="39">
        <v>-4.8194617593703128</v>
      </c>
      <c r="F34" s="39">
        <v>0</v>
      </c>
      <c r="G34" s="39"/>
      <c r="H34" s="39" t="s">
        <v>49</v>
      </c>
      <c r="I34" s="39" t="s">
        <v>49</v>
      </c>
      <c r="J34" s="39" t="s">
        <v>49</v>
      </c>
    </row>
    <row r="35" spans="1:10" x14ac:dyDescent="0.35">
      <c r="A35" s="38" t="s">
        <v>125</v>
      </c>
      <c r="B35" s="39">
        <v>125.54627405131072</v>
      </c>
      <c r="C35" s="39"/>
      <c r="D35" s="39">
        <v>133.58708552082362</v>
      </c>
      <c r="E35" s="39">
        <v>-8.0408114695129029</v>
      </c>
      <c r="F35" s="39">
        <v>0</v>
      </c>
      <c r="G35" s="39"/>
      <c r="H35" s="39" t="s">
        <v>49</v>
      </c>
      <c r="I35" s="39" t="s">
        <v>49</v>
      </c>
      <c r="J35" s="39" t="s">
        <v>49</v>
      </c>
    </row>
    <row r="36" spans="1:10" x14ac:dyDescent="0.35">
      <c r="A36" s="38" t="s">
        <v>126</v>
      </c>
      <c r="B36" s="39">
        <v>122.23097981566713</v>
      </c>
      <c r="C36" s="39"/>
      <c r="D36" s="39">
        <v>133.01655999882755</v>
      </c>
      <c r="E36" s="39">
        <v>-10.78558018316042</v>
      </c>
      <c r="F36" s="39">
        <v>0</v>
      </c>
      <c r="G36" s="39"/>
      <c r="H36" s="39" t="s">
        <v>49</v>
      </c>
      <c r="I36" s="39" t="s">
        <v>49</v>
      </c>
      <c r="J36" s="39" t="s">
        <v>49</v>
      </c>
    </row>
    <row r="37" spans="1:10" x14ac:dyDescent="0.35">
      <c r="A37" s="38" t="s">
        <v>127</v>
      </c>
      <c r="B37" s="39">
        <v>117.80030684731511</v>
      </c>
      <c r="C37" s="39"/>
      <c r="D37" s="39">
        <v>131.97470673928368</v>
      </c>
      <c r="E37" s="39">
        <v>-14.174399891968562</v>
      </c>
      <c r="F37" s="39">
        <v>0</v>
      </c>
      <c r="G37" s="39"/>
      <c r="H37" s="39" t="s">
        <v>49</v>
      </c>
      <c r="I37" s="39" t="s">
        <v>49</v>
      </c>
      <c r="J37" s="39" t="s">
        <v>49</v>
      </c>
    </row>
    <row r="38" spans="1:10" x14ac:dyDescent="0.35">
      <c r="A38" s="38" t="s">
        <v>128</v>
      </c>
      <c r="B38" s="39">
        <v>112.13373011275411</v>
      </c>
      <c r="C38" s="39"/>
      <c r="D38" s="39">
        <v>130.38171119809357</v>
      </c>
      <c r="E38" s="39">
        <v>-18.247981085339461</v>
      </c>
      <c r="F38" s="39">
        <v>0</v>
      </c>
      <c r="G38" s="39"/>
      <c r="H38" s="39" t="s">
        <v>49</v>
      </c>
      <c r="I38" s="39" t="s">
        <v>49</v>
      </c>
      <c r="J38" s="39" t="s">
        <v>49</v>
      </c>
    </row>
    <row r="39" spans="1:10" x14ac:dyDescent="0.35">
      <c r="A39" s="38" t="s">
        <v>129</v>
      </c>
      <c r="B39" s="39">
        <v>108.45852307784976</v>
      </c>
      <c r="C39" s="39"/>
      <c r="D39" s="39">
        <v>128.52593238805011</v>
      </c>
      <c r="E39" s="39">
        <v>-20.067409310200347</v>
      </c>
      <c r="F39" s="39">
        <v>0</v>
      </c>
      <c r="G39" s="39"/>
      <c r="H39" s="39" t="s">
        <v>49</v>
      </c>
      <c r="I39" s="39" t="s">
        <v>49</v>
      </c>
      <c r="J39" s="39" t="s">
        <v>49</v>
      </c>
    </row>
    <row r="40" spans="1:10" x14ac:dyDescent="0.35">
      <c r="A40" s="38" t="s">
        <v>130</v>
      </c>
      <c r="B40" s="39">
        <v>105.19371393713632</v>
      </c>
      <c r="C40" s="39"/>
      <c r="D40" s="39">
        <v>126.48385470431376</v>
      </c>
      <c r="E40" s="39">
        <v>-21.290140767177434</v>
      </c>
      <c r="F40" s="39">
        <v>0</v>
      </c>
      <c r="G40" s="39"/>
      <c r="H40" s="39" t="s">
        <v>49</v>
      </c>
      <c r="I40" s="39" t="s">
        <v>49</v>
      </c>
      <c r="J40" s="39" t="s">
        <v>49</v>
      </c>
    </row>
    <row r="41" spans="1:10" x14ac:dyDescent="0.35">
      <c r="A41" s="38" t="s">
        <v>131</v>
      </c>
      <c r="B41" s="39">
        <v>101.92916962202885</v>
      </c>
      <c r="C41" s="39"/>
      <c r="D41" s="39">
        <v>124.27809849326114</v>
      </c>
      <c r="E41" s="39">
        <v>-22.348928871232289</v>
      </c>
      <c r="F41" s="39">
        <v>0</v>
      </c>
      <c r="G41" s="39"/>
      <c r="H41" s="39" t="s">
        <v>49</v>
      </c>
      <c r="I41" s="39" t="s">
        <v>49</v>
      </c>
      <c r="J41" s="39" t="s">
        <v>49</v>
      </c>
    </row>
    <row r="42" spans="1:10" x14ac:dyDescent="0.35">
      <c r="A42" s="38" t="s">
        <v>132</v>
      </c>
      <c r="B42" s="39">
        <v>99.202243485311683</v>
      </c>
      <c r="C42" s="39"/>
      <c r="D42" s="39">
        <v>121.9830872848907</v>
      </c>
      <c r="E42" s="39">
        <v>-22.780843799579017</v>
      </c>
      <c r="F42" s="39">
        <v>0</v>
      </c>
      <c r="G42" s="39"/>
      <c r="H42" s="39" t="s">
        <v>49</v>
      </c>
      <c r="I42" s="39" t="s">
        <v>49</v>
      </c>
      <c r="J42" s="39" t="s">
        <v>49</v>
      </c>
    </row>
    <row r="43" spans="1:10" x14ac:dyDescent="0.35">
      <c r="A43" s="38" t="s">
        <v>133</v>
      </c>
      <c r="B43" s="39">
        <v>96.649756035977902</v>
      </c>
      <c r="C43" s="39"/>
      <c r="D43" s="39">
        <v>119.62694371729674</v>
      </c>
      <c r="E43" s="39">
        <v>-22.977187681318838</v>
      </c>
      <c r="F43" s="39">
        <v>0</v>
      </c>
      <c r="G43" s="39"/>
      <c r="H43" s="39" t="s">
        <v>49</v>
      </c>
      <c r="I43" s="39" t="s">
        <v>49</v>
      </c>
      <c r="J43" s="39" t="s">
        <v>49</v>
      </c>
    </row>
    <row r="44" spans="1:10" x14ac:dyDescent="0.35">
      <c r="A44" s="38" t="s">
        <v>134</v>
      </c>
      <c r="B44" s="39">
        <v>95.242343623163293</v>
      </c>
      <c r="C44" s="39"/>
      <c r="D44" s="39">
        <v>117.32884235919174</v>
      </c>
      <c r="E44" s="39">
        <v>-22.086498736028446</v>
      </c>
      <c r="F44" s="39">
        <v>0</v>
      </c>
      <c r="G44" s="39"/>
      <c r="H44" s="39" t="s">
        <v>49</v>
      </c>
      <c r="I44" s="39" t="s">
        <v>49</v>
      </c>
      <c r="J44" s="39" t="s">
        <v>49</v>
      </c>
    </row>
    <row r="45" spans="1:10" x14ac:dyDescent="0.35">
      <c r="A45" s="38" t="s">
        <v>135</v>
      </c>
      <c r="B45" s="39">
        <v>92.72838369848472</v>
      </c>
      <c r="C45" s="39"/>
      <c r="D45" s="39">
        <v>114.97781898723272</v>
      </c>
      <c r="E45" s="39">
        <v>-22.249435288748003</v>
      </c>
      <c r="F45" s="39">
        <v>0</v>
      </c>
      <c r="G45" s="39"/>
      <c r="H45" s="39" t="s">
        <v>49</v>
      </c>
      <c r="I45" s="39" t="s">
        <v>49</v>
      </c>
      <c r="J45" s="39" t="s">
        <v>49</v>
      </c>
    </row>
    <row r="46" spans="1:10" x14ac:dyDescent="0.35">
      <c r="A46" s="38" t="s">
        <v>136</v>
      </c>
      <c r="B46" s="39">
        <v>91.154701778216221</v>
      </c>
      <c r="C46" s="39"/>
      <c r="D46" s="39">
        <v>112.66774802270768</v>
      </c>
      <c r="E46" s="39">
        <v>-21.513046244491463</v>
      </c>
      <c r="F46" s="39">
        <v>0</v>
      </c>
      <c r="G46" s="39"/>
      <c r="H46" s="39" t="s">
        <v>49</v>
      </c>
      <c r="I46" s="39" t="s">
        <v>49</v>
      </c>
      <c r="J46" s="39" t="s">
        <v>49</v>
      </c>
    </row>
    <row r="47" spans="1:10" x14ac:dyDescent="0.35">
      <c r="A47" s="38" t="s">
        <v>137</v>
      </c>
      <c r="B47" s="39">
        <v>88.730378045396719</v>
      </c>
      <c r="C47" s="39"/>
      <c r="D47" s="39">
        <v>110.31733865281466</v>
      </c>
      <c r="E47" s="39">
        <v>-21.586960607417936</v>
      </c>
      <c r="F47" s="39">
        <v>0</v>
      </c>
      <c r="G47" s="39"/>
      <c r="H47" s="39" t="s">
        <v>49</v>
      </c>
      <c r="I47" s="39" t="s">
        <v>49</v>
      </c>
      <c r="J47" s="39" t="s">
        <v>49</v>
      </c>
    </row>
    <row r="48" spans="1:10" x14ac:dyDescent="0.35">
      <c r="A48" s="38" t="s">
        <v>138</v>
      </c>
      <c r="B48" s="39">
        <v>88.176540810408568</v>
      </c>
      <c r="C48" s="39"/>
      <c r="D48" s="39">
        <v>108.09865668389479</v>
      </c>
      <c r="E48" s="39">
        <v>-19.92211587348622</v>
      </c>
      <c r="F48" s="39">
        <v>0</v>
      </c>
      <c r="G48" s="39"/>
      <c r="H48" s="39" t="s">
        <v>49</v>
      </c>
      <c r="I48" s="39" t="s">
        <v>49</v>
      </c>
      <c r="J48" s="39" t="s">
        <v>49</v>
      </c>
    </row>
    <row r="49" spans="1:10" x14ac:dyDescent="0.35">
      <c r="A49" s="38" t="s">
        <v>139</v>
      </c>
      <c r="B49" s="39">
        <v>87.932638981105839</v>
      </c>
      <c r="C49" s="39"/>
      <c r="D49" s="39">
        <v>106.02700966499526</v>
      </c>
      <c r="E49" s="39">
        <v>-18.094370683889423</v>
      </c>
      <c r="F49" s="39">
        <v>0</v>
      </c>
      <c r="G49" s="39"/>
      <c r="H49" s="39" t="s">
        <v>49</v>
      </c>
      <c r="I49" s="39" t="s">
        <v>49</v>
      </c>
      <c r="J49" s="39" t="s">
        <v>49</v>
      </c>
    </row>
    <row r="50" spans="1:10" x14ac:dyDescent="0.35">
      <c r="A50" s="38" t="s">
        <v>140</v>
      </c>
      <c r="B50" s="39">
        <v>83.426421939247035</v>
      </c>
      <c r="C50" s="39"/>
      <c r="D50" s="39">
        <v>103.72188941633044</v>
      </c>
      <c r="E50" s="39">
        <v>-20.295467477083406</v>
      </c>
      <c r="F50" s="39">
        <v>0</v>
      </c>
      <c r="G50" s="39"/>
      <c r="H50" s="39" t="s">
        <v>49</v>
      </c>
      <c r="I50" s="39" t="s">
        <v>49</v>
      </c>
      <c r="J50" s="39" t="s">
        <v>49</v>
      </c>
    </row>
    <row r="51" spans="1:10" x14ac:dyDescent="0.35">
      <c r="A51" s="38" t="s">
        <v>141</v>
      </c>
      <c r="B51" s="39">
        <v>82.748295895463045</v>
      </c>
      <c r="C51" s="39"/>
      <c r="D51" s="39">
        <v>101.52836138534801</v>
      </c>
      <c r="E51" s="39">
        <v>-18.780065489884961</v>
      </c>
      <c r="F51" s="39">
        <v>0</v>
      </c>
      <c r="G51" s="39"/>
      <c r="H51" s="39" t="s">
        <v>49</v>
      </c>
      <c r="I51" s="39" t="s">
        <v>49</v>
      </c>
      <c r="J51" s="39" t="s">
        <v>49</v>
      </c>
    </row>
    <row r="52" spans="1:10" x14ac:dyDescent="0.35">
      <c r="A52" s="38" t="s">
        <v>142</v>
      </c>
      <c r="B52" s="39">
        <v>81.911895698076407</v>
      </c>
      <c r="C52" s="39"/>
      <c r="D52" s="39">
        <v>99.423835923928166</v>
      </c>
      <c r="E52" s="39">
        <v>-17.51194022585176</v>
      </c>
      <c r="F52" s="39">
        <v>0</v>
      </c>
      <c r="G52" s="39"/>
      <c r="H52" s="39" t="s">
        <v>49</v>
      </c>
      <c r="I52" s="39" t="s">
        <v>49</v>
      </c>
      <c r="J52" s="39" t="s">
        <v>49</v>
      </c>
    </row>
    <row r="53" spans="1:10" x14ac:dyDescent="0.35">
      <c r="A53" s="38" t="s">
        <v>143</v>
      </c>
      <c r="B53" s="39">
        <v>83.339068508444043</v>
      </c>
      <c r="C53" s="39"/>
      <c r="D53" s="39">
        <v>97.585741243147993</v>
      </c>
      <c r="E53" s="39">
        <v>-14.246672734703949</v>
      </c>
      <c r="F53" s="39">
        <v>0</v>
      </c>
      <c r="G53" s="39"/>
      <c r="H53" s="39" t="s">
        <v>49</v>
      </c>
      <c r="I53" s="39" t="s">
        <v>49</v>
      </c>
      <c r="J53" s="39" t="s">
        <v>49</v>
      </c>
    </row>
    <row r="54" spans="1:10" x14ac:dyDescent="0.35">
      <c r="A54" s="38" t="s">
        <v>144</v>
      </c>
      <c r="B54" s="39">
        <v>82.038715507250998</v>
      </c>
      <c r="C54" s="39"/>
      <c r="D54" s="39">
        <v>95.77323332406003</v>
      </c>
      <c r="E54" s="39">
        <v>-13.734517816809031</v>
      </c>
      <c r="F54" s="39">
        <v>0</v>
      </c>
      <c r="G54" s="39"/>
      <c r="H54" s="39" t="s">
        <v>49</v>
      </c>
      <c r="I54" s="39" t="s">
        <v>49</v>
      </c>
      <c r="J54" s="39" t="s">
        <v>49</v>
      </c>
    </row>
    <row r="55" spans="1:10" x14ac:dyDescent="0.35">
      <c r="A55" s="38" t="s">
        <v>145</v>
      </c>
      <c r="B55" s="39">
        <v>82.369159413186267</v>
      </c>
      <c r="C55" s="39"/>
      <c r="D55" s="39">
        <v>94.113093352061128</v>
      </c>
      <c r="E55" s="39">
        <v>-11.743933938874861</v>
      </c>
      <c r="F55" s="39">
        <v>0</v>
      </c>
      <c r="G55" s="39"/>
      <c r="H55" s="39" t="s">
        <v>49</v>
      </c>
      <c r="I55" s="39" t="s">
        <v>49</v>
      </c>
      <c r="J55" s="39" t="s">
        <v>49</v>
      </c>
    </row>
    <row r="56" spans="1:10" x14ac:dyDescent="0.35">
      <c r="A56" s="38" t="s">
        <v>146</v>
      </c>
      <c r="B56" s="39">
        <v>78.189096751029979</v>
      </c>
      <c r="C56" s="39"/>
      <c r="D56" s="39">
        <v>92.243041383441735</v>
      </c>
      <c r="E56" s="39">
        <v>-14.053944632411756</v>
      </c>
      <c r="F56" s="39">
        <v>0</v>
      </c>
      <c r="G56" s="39"/>
      <c r="H56" s="39" t="s">
        <v>49</v>
      </c>
      <c r="I56" s="39" t="s">
        <v>49</v>
      </c>
      <c r="J56" s="39" t="s">
        <v>49</v>
      </c>
    </row>
    <row r="57" spans="1:10" x14ac:dyDescent="0.35">
      <c r="A57" s="38" t="s">
        <v>147</v>
      </c>
      <c r="B57" s="39">
        <v>76.389492220165991</v>
      </c>
      <c r="C57" s="39"/>
      <c r="D57" s="39">
        <v>90.361501815024383</v>
      </c>
      <c r="E57" s="39">
        <v>-13.972009594858392</v>
      </c>
      <c r="F57" s="39">
        <v>0</v>
      </c>
      <c r="G57" s="39"/>
      <c r="H57" s="39" t="s">
        <v>49</v>
      </c>
      <c r="I57" s="39" t="s">
        <v>49</v>
      </c>
      <c r="J57" s="39" t="s">
        <v>49</v>
      </c>
    </row>
    <row r="58" spans="1:10" x14ac:dyDescent="0.35">
      <c r="A58" s="38" t="s">
        <v>148</v>
      </c>
      <c r="B58" s="39">
        <v>78.390474284894793</v>
      </c>
      <c r="C58" s="39"/>
      <c r="D58" s="39">
        <v>88.755712910981217</v>
      </c>
      <c r="E58" s="39">
        <v>-10.365238626086423</v>
      </c>
      <c r="F58" s="39">
        <v>0</v>
      </c>
      <c r="G58" s="39"/>
      <c r="H58" s="39" t="s">
        <v>49</v>
      </c>
      <c r="I58" s="39" t="s">
        <v>49</v>
      </c>
      <c r="J58" s="39" t="s">
        <v>49</v>
      </c>
    </row>
    <row r="59" spans="1:10" x14ac:dyDescent="0.35">
      <c r="A59" s="38" t="s">
        <v>149</v>
      </c>
      <c r="B59" s="39">
        <v>80.990077199159032</v>
      </c>
      <c r="C59" s="39"/>
      <c r="D59" s="39">
        <v>87.44976136837407</v>
      </c>
      <c r="E59" s="39">
        <v>-6.4596841692150377</v>
      </c>
      <c r="F59" s="39">
        <v>0</v>
      </c>
      <c r="G59" s="39"/>
      <c r="H59" s="39" t="s">
        <v>49</v>
      </c>
      <c r="I59" s="39" t="s">
        <v>49</v>
      </c>
      <c r="J59" s="39" t="s">
        <v>49</v>
      </c>
    </row>
    <row r="60" spans="1:10" x14ac:dyDescent="0.35">
      <c r="A60" s="38" t="s">
        <v>150</v>
      </c>
      <c r="B60" s="39">
        <v>80.989364667541295</v>
      </c>
      <c r="C60" s="39"/>
      <c r="D60" s="39">
        <v>86.231686566823342</v>
      </c>
      <c r="E60" s="39">
        <v>-5.2423218992820466</v>
      </c>
      <c r="F60" s="39">
        <v>0</v>
      </c>
      <c r="G60" s="39"/>
      <c r="H60" s="39" t="s">
        <v>49</v>
      </c>
      <c r="I60" s="39" t="s">
        <v>49</v>
      </c>
      <c r="J60" s="39" t="s">
        <v>49</v>
      </c>
    </row>
    <row r="61" spans="1:10" x14ac:dyDescent="0.35">
      <c r="A61" s="38" t="s">
        <v>151</v>
      </c>
      <c r="B61" s="39">
        <v>81.739931546910171</v>
      </c>
      <c r="C61" s="39"/>
      <c r="D61" s="39">
        <v>85.149536559759085</v>
      </c>
      <c r="E61" s="39">
        <v>-3.4096050128489139</v>
      </c>
      <c r="F61" s="39">
        <v>0</v>
      </c>
      <c r="G61" s="39"/>
      <c r="H61" s="39" t="s">
        <v>49</v>
      </c>
      <c r="I61" s="39" t="s">
        <v>49</v>
      </c>
      <c r="J61" s="39" t="s">
        <v>49</v>
      </c>
    </row>
    <row r="62" spans="1:10" x14ac:dyDescent="0.35">
      <c r="A62" s="38" t="s">
        <v>152</v>
      </c>
      <c r="B62" s="39">
        <v>78.667478596639484</v>
      </c>
      <c r="C62" s="39"/>
      <c r="D62" s="39">
        <v>83.921579009658274</v>
      </c>
      <c r="E62" s="39">
        <v>-5.2541004130187901</v>
      </c>
      <c r="F62" s="39">
        <v>0</v>
      </c>
      <c r="G62" s="39"/>
      <c r="H62" s="39">
        <v>82.126373291015625</v>
      </c>
      <c r="I62" s="39">
        <v>-3.4588946943761414</v>
      </c>
      <c r="J62" s="39">
        <v>0</v>
      </c>
    </row>
    <row r="63" spans="1:10" x14ac:dyDescent="0.35">
      <c r="A63" s="38" t="s">
        <v>153</v>
      </c>
      <c r="B63" s="39">
        <v>79.522040795158276</v>
      </c>
      <c r="C63" s="39"/>
      <c r="D63" s="39">
        <v>82.833903602866201</v>
      </c>
      <c r="E63" s="39">
        <v>-3.3118628077079251</v>
      </c>
      <c r="F63" s="39">
        <v>0</v>
      </c>
      <c r="G63" s="39"/>
      <c r="H63" s="39">
        <v>82.884605407714844</v>
      </c>
      <c r="I63" s="39">
        <v>-3.362564612556568</v>
      </c>
      <c r="J63" s="39">
        <v>0</v>
      </c>
    </row>
    <row r="64" spans="1:10" x14ac:dyDescent="0.35">
      <c r="A64" s="38" t="s">
        <v>154</v>
      </c>
      <c r="B64" s="39">
        <v>81.378955371025839</v>
      </c>
      <c r="C64" s="39"/>
      <c r="D64" s="39">
        <v>81.94688726780555</v>
      </c>
      <c r="E64" s="39">
        <v>-0.56793189677971156</v>
      </c>
      <c r="F64" s="39">
        <v>0</v>
      </c>
      <c r="G64" s="39"/>
      <c r="H64" s="39">
        <v>86.848716735839844</v>
      </c>
      <c r="I64" s="39">
        <v>-5.4697613648140049</v>
      </c>
      <c r="J64" s="39">
        <v>0</v>
      </c>
    </row>
    <row r="65" spans="1:10" x14ac:dyDescent="0.35">
      <c r="A65" s="38" t="s">
        <v>155</v>
      </c>
      <c r="B65" s="39">
        <v>85.271511354742131</v>
      </c>
      <c r="C65" s="39"/>
      <c r="D65" s="39">
        <v>81.387303936186569</v>
      </c>
      <c r="E65" s="39">
        <v>3.8842074185555617</v>
      </c>
      <c r="F65" s="39">
        <v>0.58881481829861304</v>
      </c>
      <c r="G65" s="39"/>
      <c r="H65" s="39">
        <v>91.131027221679688</v>
      </c>
      <c r="I65" s="39">
        <v>-5.8595158669375564</v>
      </c>
      <c r="J65" s="39">
        <v>0</v>
      </c>
    </row>
    <row r="66" spans="1:10" x14ac:dyDescent="0.35">
      <c r="A66" s="38" t="s">
        <v>156</v>
      </c>
      <c r="B66" s="39">
        <v>85.271833803313854</v>
      </c>
      <c r="C66" s="39"/>
      <c r="D66" s="39">
        <v>80.870308782158048</v>
      </c>
      <c r="E66" s="39">
        <v>4.4015250211558055</v>
      </c>
      <c r="F66" s="39">
        <v>0.75047656911118921</v>
      </c>
      <c r="G66" s="39"/>
      <c r="H66" s="39">
        <v>88.823554992675781</v>
      </c>
      <c r="I66" s="39">
        <v>-3.5517211893619276</v>
      </c>
      <c r="J66" s="39">
        <v>0</v>
      </c>
    </row>
    <row r="67" spans="1:10" x14ac:dyDescent="0.35">
      <c r="A67" s="38" t="s">
        <v>157</v>
      </c>
      <c r="B67" s="39">
        <v>89.109044165052325</v>
      </c>
      <c r="C67" s="39"/>
      <c r="D67" s="39">
        <v>80.650754941170305</v>
      </c>
      <c r="E67" s="39">
        <v>8.4582892238820193</v>
      </c>
      <c r="F67" s="39">
        <v>2.018215382463131</v>
      </c>
      <c r="G67" s="39"/>
      <c r="H67" s="39">
        <v>91.90191650390625</v>
      </c>
      <c r="I67" s="39">
        <v>-2.7928723388539254</v>
      </c>
      <c r="J67" s="39">
        <v>0</v>
      </c>
    </row>
    <row r="68" spans="1:10" x14ac:dyDescent="0.35">
      <c r="A68" s="38" t="s">
        <v>158</v>
      </c>
      <c r="B68" s="39">
        <v>90.124326716738963</v>
      </c>
      <c r="C68" s="39"/>
      <c r="D68" s="39">
        <v>80.523252012005599</v>
      </c>
      <c r="E68" s="39">
        <v>9.6010747047333638</v>
      </c>
      <c r="F68" s="39">
        <v>2.3753358452291762</v>
      </c>
      <c r="G68" s="39"/>
      <c r="H68" s="39">
        <v>92.673133850097656</v>
      </c>
      <c r="I68" s="39">
        <v>-2.548807133358693</v>
      </c>
      <c r="J68" s="39">
        <v>0</v>
      </c>
    </row>
    <row r="69" spans="1:10" x14ac:dyDescent="0.35">
      <c r="A69" s="38" t="s">
        <v>159</v>
      </c>
      <c r="B69" s="39">
        <v>94.631195835216047</v>
      </c>
      <c r="C69" s="39"/>
      <c r="D69" s="39">
        <v>80.711780924711491</v>
      </c>
      <c r="E69" s="39">
        <v>13.919414910504557</v>
      </c>
      <c r="F69" s="39">
        <v>2.5</v>
      </c>
      <c r="G69" s="39"/>
      <c r="H69" s="39">
        <v>96.6153564453125</v>
      </c>
      <c r="I69" s="39">
        <v>-1.9841606100964526</v>
      </c>
      <c r="J69" s="39">
        <v>0</v>
      </c>
    </row>
    <row r="70" spans="1:10" x14ac:dyDescent="0.35">
      <c r="A70" s="38" t="s">
        <v>160</v>
      </c>
      <c r="B70" s="39">
        <v>93.630733170164476</v>
      </c>
      <c r="C70" s="39"/>
      <c r="D70" s="39">
        <v>80.839625319645521</v>
      </c>
      <c r="E70" s="39">
        <v>12.791107850518955</v>
      </c>
      <c r="F70" s="39">
        <v>2.5</v>
      </c>
      <c r="G70" s="39"/>
      <c r="H70" s="39">
        <v>93.343605041503906</v>
      </c>
      <c r="I70" s="39">
        <v>0.28712812866056936</v>
      </c>
      <c r="J70" s="39">
        <v>0</v>
      </c>
    </row>
    <row r="71" spans="1:10" x14ac:dyDescent="0.35">
      <c r="A71" s="38" t="s">
        <v>161</v>
      </c>
      <c r="B71" s="39">
        <v>93.216532995041803</v>
      </c>
      <c r="C71" s="39"/>
      <c r="D71" s="39">
        <v>80.947938248837616</v>
      </c>
      <c r="E71" s="39">
        <v>12.268594746204187</v>
      </c>
      <c r="F71" s="39">
        <v>2.5</v>
      </c>
      <c r="G71" s="39"/>
      <c r="H71" s="39">
        <v>89.7257080078125</v>
      </c>
      <c r="I71" s="39">
        <v>3.4908249872293027</v>
      </c>
      <c r="J71" s="39">
        <v>0.46588280850915709</v>
      </c>
    </row>
    <row r="72" spans="1:10" x14ac:dyDescent="0.35">
      <c r="A72" s="38" t="s">
        <v>162</v>
      </c>
      <c r="B72" s="39">
        <v>92.889852899170506</v>
      </c>
      <c r="C72" s="39"/>
      <c r="D72" s="39">
        <v>81.043321846957781</v>
      </c>
      <c r="E72" s="39">
        <v>11.846531052212725</v>
      </c>
      <c r="F72" s="39">
        <v>2.5</v>
      </c>
      <c r="G72" s="39"/>
      <c r="H72" s="39">
        <v>90.115577697753906</v>
      </c>
      <c r="I72" s="39">
        <v>2.7742752014166001</v>
      </c>
      <c r="J72" s="39">
        <v>0.24196100044268753</v>
      </c>
    </row>
    <row r="73" spans="1:10" x14ac:dyDescent="0.35">
      <c r="A73" s="38" t="s">
        <v>163</v>
      </c>
      <c r="B73" s="39">
        <v>96.470761814928721</v>
      </c>
      <c r="C73" s="39"/>
      <c r="D73" s="39">
        <v>81.373807313987044</v>
      </c>
      <c r="E73" s="39">
        <v>15.096954500941678</v>
      </c>
      <c r="F73" s="39">
        <v>2.5</v>
      </c>
      <c r="G73" s="39"/>
      <c r="H73" s="39">
        <v>95.156394958496094</v>
      </c>
      <c r="I73" s="39">
        <v>1.3143668564326276</v>
      </c>
      <c r="J73" s="39">
        <v>0</v>
      </c>
    </row>
    <row r="74" spans="1:10" x14ac:dyDescent="0.35">
      <c r="A74" s="38" t="s">
        <v>164</v>
      </c>
      <c r="B74" s="39">
        <v>93.734653393934394</v>
      </c>
      <c r="C74" s="39"/>
      <c r="D74" s="39">
        <v>81.530248268254468</v>
      </c>
      <c r="E74" s="39">
        <v>12.204405125679926</v>
      </c>
      <c r="F74" s="39">
        <v>2.5</v>
      </c>
      <c r="G74" s="39"/>
      <c r="H74" s="39">
        <v>91.063407897949219</v>
      </c>
      <c r="I74" s="39">
        <v>2.6712454959851755</v>
      </c>
      <c r="J74" s="39">
        <v>0.20976421749536733</v>
      </c>
    </row>
    <row r="75" spans="1:10" x14ac:dyDescent="0.35">
      <c r="A75" s="38" t="s">
        <v>165</v>
      </c>
      <c r="B75" s="39">
        <v>93.395824336006555</v>
      </c>
      <c r="C75" s="39"/>
      <c r="D75" s="39">
        <v>81.670879251819386</v>
      </c>
      <c r="E75" s="39">
        <v>11.724945084187169</v>
      </c>
      <c r="F75" s="39">
        <v>2.5</v>
      </c>
      <c r="G75" s="39"/>
      <c r="H75" s="39">
        <v>88.741249084472656</v>
      </c>
      <c r="I75" s="39">
        <v>4.6545752515338989</v>
      </c>
      <c r="J75" s="39">
        <v>0.82955476610434342</v>
      </c>
    </row>
    <row r="76" spans="1:10" x14ac:dyDescent="0.35">
      <c r="A76" s="38" t="s">
        <v>166</v>
      </c>
      <c r="B76" s="39">
        <v>92.90761847453156</v>
      </c>
      <c r="C76" s="39"/>
      <c r="D76" s="39">
        <v>81.787182839142432</v>
      </c>
      <c r="E76" s="39">
        <v>11.120435635389128</v>
      </c>
      <c r="F76" s="39">
        <v>2.5</v>
      </c>
      <c r="G76" s="39"/>
      <c r="H76" s="39">
        <v>89.764114379882813</v>
      </c>
      <c r="I76" s="39">
        <v>3.1435040946487476</v>
      </c>
      <c r="J76" s="39">
        <v>0.35734502957773362</v>
      </c>
    </row>
    <row r="77" spans="1:10" x14ac:dyDescent="0.35">
      <c r="A77" s="38" t="s">
        <v>167</v>
      </c>
      <c r="B77" s="39">
        <v>93.421959137223823</v>
      </c>
      <c r="C77" s="39"/>
      <c r="D77" s="39">
        <v>81.941781248770056</v>
      </c>
      <c r="E77" s="39">
        <v>11.480177888453767</v>
      </c>
      <c r="F77" s="39">
        <v>2.5</v>
      </c>
      <c r="G77" s="39"/>
      <c r="H77" s="39">
        <v>90.554328918457031</v>
      </c>
      <c r="I77" s="39">
        <v>2.8676302187667915</v>
      </c>
      <c r="J77" s="39">
        <v>0.27113444336462234</v>
      </c>
    </row>
    <row r="78" spans="1:10" x14ac:dyDescent="0.35">
      <c r="A78" s="38" t="s">
        <v>168</v>
      </c>
      <c r="B78" s="39">
        <v>98.035268409238512</v>
      </c>
      <c r="C78" s="39"/>
      <c r="D78" s="39">
        <v>82.382415631413721</v>
      </c>
      <c r="E78" s="39">
        <v>15.652852777824791</v>
      </c>
      <c r="F78" s="39">
        <v>2.5</v>
      </c>
      <c r="G78" s="39"/>
      <c r="H78" s="39">
        <v>96.656082153320313</v>
      </c>
      <c r="I78" s="39">
        <v>1.3791862559181993</v>
      </c>
      <c r="J78" s="39">
        <v>0</v>
      </c>
    </row>
    <row r="79" spans="1:10" x14ac:dyDescent="0.35">
      <c r="A79" s="38" t="s">
        <v>169</v>
      </c>
      <c r="B79" s="39">
        <v>99.354607226178388</v>
      </c>
      <c r="C79" s="39"/>
      <c r="D79" s="39">
        <v>82.896014769290929</v>
      </c>
      <c r="E79" s="39">
        <v>16.458592456887459</v>
      </c>
      <c r="F79" s="39">
        <v>2.5</v>
      </c>
      <c r="G79" s="39"/>
      <c r="H79" s="39">
        <v>97.35858154296875</v>
      </c>
      <c r="I79" s="39">
        <v>1.9960256832096377</v>
      </c>
      <c r="J79" s="39">
        <v>0</v>
      </c>
    </row>
    <row r="80" spans="1:10" x14ac:dyDescent="0.35">
      <c r="A80" s="38" t="s">
        <v>170</v>
      </c>
      <c r="B80" s="39">
        <v>100.12823783777871</v>
      </c>
      <c r="C80" s="39"/>
      <c r="D80" s="39">
        <v>83.446203278879494</v>
      </c>
      <c r="E80" s="39">
        <v>16.682034558899218</v>
      </c>
      <c r="F80" s="39">
        <v>2.5</v>
      </c>
      <c r="G80" s="39"/>
      <c r="H80" s="39">
        <v>95.510528564453125</v>
      </c>
      <c r="I80" s="39">
        <v>4.6177092733255876</v>
      </c>
      <c r="J80" s="39">
        <v>0.81803414791424611</v>
      </c>
    </row>
    <row r="81" spans="1:10" x14ac:dyDescent="0.35">
      <c r="A81" s="38" t="s">
        <v>171</v>
      </c>
      <c r="B81" s="39">
        <v>102.27876888265719</v>
      </c>
      <c r="C81" s="39"/>
      <c r="D81" s="39">
        <v>84.113412743965014</v>
      </c>
      <c r="E81" s="39">
        <v>18.165356138692175</v>
      </c>
      <c r="F81" s="39">
        <v>2.5</v>
      </c>
      <c r="G81" s="39"/>
      <c r="H81" s="39">
        <v>97.725868225097656</v>
      </c>
      <c r="I81" s="39">
        <v>4.5529006575595332</v>
      </c>
      <c r="J81" s="39">
        <v>0.79778145548735413</v>
      </c>
    </row>
    <row r="82" spans="1:10" x14ac:dyDescent="0.35">
      <c r="A82" s="38" t="s">
        <v>172</v>
      </c>
      <c r="B82" s="39">
        <v>104.63039551132631</v>
      </c>
      <c r="C82" s="39"/>
      <c r="D82" s="39">
        <v>84.904148108604389</v>
      </c>
      <c r="E82" s="39">
        <v>19.726247402721924</v>
      </c>
      <c r="F82" s="39">
        <v>2.5</v>
      </c>
      <c r="G82" s="39"/>
      <c r="H82" s="39">
        <v>100.18903350830078</v>
      </c>
      <c r="I82" s="39">
        <v>4.4413620030255316</v>
      </c>
      <c r="J82" s="39">
        <v>0.76292562594547864</v>
      </c>
    </row>
    <row r="83" spans="1:10" x14ac:dyDescent="0.35">
      <c r="A83" s="38" t="s">
        <v>173</v>
      </c>
      <c r="B83" s="39">
        <v>104.25628847097339</v>
      </c>
      <c r="C83" s="39"/>
      <c r="D83" s="39">
        <v>85.651694956756842</v>
      </c>
      <c r="E83" s="39">
        <v>18.604593514216546</v>
      </c>
      <c r="F83" s="39">
        <v>2.5</v>
      </c>
      <c r="G83" s="39"/>
      <c r="H83" s="39">
        <v>98.230323791503906</v>
      </c>
      <c r="I83" s="39">
        <v>6.0259646794694817</v>
      </c>
      <c r="J83" s="39">
        <v>1.258113962334213</v>
      </c>
    </row>
    <row r="84" spans="1:10" x14ac:dyDescent="0.35">
      <c r="A84" s="38" t="s">
        <v>174</v>
      </c>
      <c r="B84" s="39">
        <v>104.06776821338993</v>
      </c>
      <c r="C84" s="39"/>
      <c r="D84" s="39">
        <v>86.368567915974339</v>
      </c>
      <c r="E84" s="39">
        <v>17.699200297415587</v>
      </c>
      <c r="F84" s="39">
        <v>2.5</v>
      </c>
      <c r="G84" s="39"/>
      <c r="H84" s="39">
        <v>96.907752990722656</v>
      </c>
      <c r="I84" s="39">
        <v>7.1600152226672691</v>
      </c>
      <c r="J84" s="39">
        <v>1.6125047570835216</v>
      </c>
    </row>
    <row r="85" spans="1:10" x14ac:dyDescent="0.35">
      <c r="A85" s="38" t="s">
        <v>175</v>
      </c>
      <c r="B85" s="39">
        <v>106.1341048535067</v>
      </c>
      <c r="C85" s="39"/>
      <c r="D85" s="39">
        <v>87.187690716255474</v>
      </c>
      <c r="E85" s="39">
        <v>18.946414137251224</v>
      </c>
      <c r="F85" s="39">
        <v>2.5</v>
      </c>
      <c r="G85" s="39"/>
      <c r="H85" s="39">
        <v>99.904754638671875</v>
      </c>
      <c r="I85" s="39">
        <v>6.2293502148348239</v>
      </c>
      <c r="J85" s="39">
        <v>1.3216719421358825</v>
      </c>
    </row>
    <row r="86" spans="1:10" x14ac:dyDescent="0.35">
      <c r="A86" s="38" t="s">
        <v>176</v>
      </c>
      <c r="B86" s="39">
        <v>112.01006238633855</v>
      </c>
      <c r="C86" s="39"/>
      <c r="D86" s="39">
        <v>88.326331979617024</v>
      </c>
      <c r="E86" s="39">
        <v>23.683730406721523</v>
      </c>
      <c r="F86" s="39">
        <v>2.5</v>
      </c>
      <c r="G86" s="39"/>
      <c r="H86" s="39">
        <v>107.41241455078125</v>
      </c>
      <c r="I86" s="39">
        <v>4.5976478355572965</v>
      </c>
      <c r="J86" s="39">
        <v>0.81176494861165516</v>
      </c>
    </row>
    <row r="87" spans="1:10" x14ac:dyDescent="0.35">
      <c r="A87" s="38" t="s">
        <v>177</v>
      </c>
      <c r="B87" s="39">
        <v>113.32523704595512</v>
      </c>
      <c r="C87" s="39"/>
      <c r="D87" s="39">
        <v>89.506832535532155</v>
      </c>
      <c r="E87" s="39">
        <v>23.818404510422965</v>
      </c>
      <c r="F87" s="39">
        <v>2.5</v>
      </c>
      <c r="G87" s="39"/>
      <c r="H87" s="39">
        <v>107.15338134765625</v>
      </c>
      <c r="I87" s="39">
        <v>6.1718556982988702</v>
      </c>
      <c r="J87" s="39">
        <v>1.3037049057183969</v>
      </c>
    </row>
    <row r="88" spans="1:10" x14ac:dyDescent="0.35">
      <c r="A88" s="38" t="s">
        <v>178</v>
      </c>
      <c r="B88" s="39">
        <v>114.80497378914303</v>
      </c>
      <c r="C88" s="39"/>
      <c r="D88" s="39">
        <v>90.736620774846003</v>
      </c>
      <c r="E88" s="39">
        <v>24.068353014297031</v>
      </c>
      <c r="F88" s="39">
        <v>2.5</v>
      </c>
      <c r="G88" s="39"/>
      <c r="H88" s="39">
        <v>105.93665313720703</v>
      </c>
      <c r="I88" s="39">
        <v>8.8683206519360027</v>
      </c>
      <c r="J88" s="39">
        <v>2.1463502037300008</v>
      </c>
    </row>
    <row r="89" spans="1:10" x14ac:dyDescent="0.35">
      <c r="A89" s="38" t="s">
        <v>179</v>
      </c>
      <c r="B89" s="39">
        <v>118.906738278562</v>
      </c>
      <c r="C89" s="39"/>
      <c r="D89" s="39">
        <v>92.164074776954564</v>
      </c>
      <c r="E89" s="39">
        <v>26.742663501607439</v>
      </c>
      <c r="F89" s="39">
        <v>2.5</v>
      </c>
      <c r="G89" s="39"/>
      <c r="H89" s="39">
        <v>110.90521240234375</v>
      </c>
      <c r="I89" s="39">
        <v>8.0015258762182526</v>
      </c>
      <c r="J89" s="39">
        <v>1.8754768363182039</v>
      </c>
    </row>
    <row r="90" spans="1:10" x14ac:dyDescent="0.35">
      <c r="A90" s="38" t="s">
        <v>180</v>
      </c>
      <c r="B90" s="39">
        <v>120.1455069805603</v>
      </c>
      <c r="C90" s="39"/>
      <c r="D90" s="39">
        <v>93.617132236803542</v>
      </c>
      <c r="E90" s="39">
        <v>26.528374743756757</v>
      </c>
      <c r="F90" s="39">
        <v>2.5</v>
      </c>
      <c r="G90" s="39"/>
      <c r="H90" s="39">
        <v>111.37734985351563</v>
      </c>
      <c r="I90" s="39">
        <v>8.7681571270446739</v>
      </c>
      <c r="J90" s="39">
        <v>2.1150491022014606</v>
      </c>
    </row>
    <row r="91" spans="1:10" x14ac:dyDescent="0.35">
      <c r="A91" s="38" t="s">
        <v>181</v>
      </c>
      <c r="B91" s="39">
        <v>125.63589389527834</v>
      </c>
      <c r="C91" s="39"/>
      <c r="D91" s="39">
        <v>95.336957922160266</v>
      </c>
      <c r="E91" s="39">
        <v>30.298935973118077</v>
      </c>
      <c r="F91" s="39">
        <v>2.5</v>
      </c>
      <c r="G91" s="39"/>
      <c r="H91" s="39">
        <v>116.90913391113281</v>
      </c>
      <c r="I91" s="39">
        <v>8.7267599841455308</v>
      </c>
      <c r="J91" s="39">
        <v>2.1021124950454784</v>
      </c>
    </row>
    <row r="92" spans="1:10" x14ac:dyDescent="0.35">
      <c r="A92" s="38" t="s">
        <v>182</v>
      </c>
      <c r="B92" s="39">
        <v>128.30864867239424</v>
      </c>
      <c r="C92" s="39"/>
      <c r="D92" s="39">
        <v>97.152751704670777</v>
      </c>
      <c r="E92" s="39">
        <v>31.155896967723464</v>
      </c>
      <c r="F92" s="39">
        <v>2.5</v>
      </c>
      <c r="G92" s="39"/>
      <c r="H92" s="39">
        <v>119.35636901855469</v>
      </c>
      <c r="I92" s="39">
        <v>8.9522796538395539</v>
      </c>
      <c r="J92" s="39">
        <v>2.1725873918248606</v>
      </c>
    </row>
    <row r="93" spans="1:10" x14ac:dyDescent="0.35">
      <c r="A93" s="38" t="s">
        <v>183</v>
      </c>
      <c r="B93" s="39">
        <v>131.20993659330736</v>
      </c>
      <c r="C93" s="39"/>
      <c r="D93" s="39">
        <v>99.073298776774763</v>
      </c>
      <c r="E93" s="39">
        <v>32.136637816532598</v>
      </c>
      <c r="F93" s="39">
        <v>2.5</v>
      </c>
      <c r="G93" s="39"/>
      <c r="H93" s="39">
        <v>120.14783477783203</v>
      </c>
      <c r="I93" s="39">
        <v>11.06210181547533</v>
      </c>
      <c r="J93" s="39">
        <v>2.5</v>
      </c>
    </row>
    <row r="94" spans="1:10" x14ac:dyDescent="0.35">
      <c r="A94" s="38" t="s">
        <v>184</v>
      </c>
      <c r="B94" s="39">
        <v>136.7395663711288</v>
      </c>
      <c r="C94" s="39"/>
      <c r="D94" s="39">
        <v>101.24273783487666</v>
      </c>
      <c r="E94" s="39">
        <v>35.496828536252139</v>
      </c>
      <c r="F94" s="39">
        <v>2.5</v>
      </c>
      <c r="G94" s="39"/>
      <c r="H94" s="39">
        <v>126.81143188476563</v>
      </c>
      <c r="I94" s="39">
        <v>9.9281344863631773</v>
      </c>
      <c r="J94" s="39">
        <v>2.4775420269884929</v>
      </c>
    </row>
    <row r="95" spans="1:10" x14ac:dyDescent="0.35">
      <c r="A95" s="38" t="s">
        <v>185</v>
      </c>
      <c r="B95" s="39">
        <v>138.56104577450867</v>
      </c>
      <c r="C95" s="39"/>
      <c r="D95" s="39">
        <v>103.44232382614376</v>
      </c>
      <c r="E95" s="39">
        <v>35.118721948364907</v>
      </c>
      <c r="F95" s="39">
        <v>2.5</v>
      </c>
      <c r="G95" s="39"/>
      <c r="H95" s="39">
        <v>126.95803070068359</v>
      </c>
      <c r="I95" s="39">
        <v>11.603015073825077</v>
      </c>
      <c r="J95" s="39">
        <v>2.5</v>
      </c>
    </row>
    <row r="96" spans="1:10" x14ac:dyDescent="0.35">
      <c r="A96" s="38" t="s">
        <v>186</v>
      </c>
      <c r="B96" s="39">
        <v>140.78471822519643</v>
      </c>
      <c r="C96" s="39"/>
      <c r="D96" s="39">
        <v>105.69276967007426</v>
      </c>
      <c r="E96" s="39">
        <v>35.091948555122173</v>
      </c>
      <c r="F96" s="39">
        <v>2.5</v>
      </c>
      <c r="G96" s="39"/>
      <c r="H96" s="39">
        <v>126.80363464355469</v>
      </c>
      <c r="I96" s="39">
        <v>13.981083581641741</v>
      </c>
      <c r="J96" s="39">
        <v>2.5</v>
      </c>
    </row>
    <row r="97" spans="1:10" x14ac:dyDescent="0.35">
      <c r="A97" s="38" t="s">
        <v>187</v>
      </c>
      <c r="B97" s="39">
        <v>142.75293209108989</v>
      </c>
      <c r="C97" s="39"/>
      <c r="D97" s="39">
        <v>107.9771016814191</v>
      </c>
      <c r="E97" s="39">
        <v>34.775830409670789</v>
      </c>
      <c r="F97" s="39">
        <v>2.5</v>
      </c>
      <c r="G97" s="39"/>
      <c r="H97" s="39">
        <v>128.38865661621094</v>
      </c>
      <c r="I97" s="39">
        <v>14.364275474878951</v>
      </c>
      <c r="J97" s="39">
        <v>2.5</v>
      </c>
    </row>
    <row r="98" spans="1:10" x14ac:dyDescent="0.35">
      <c r="A98" s="38" t="s">
        <v>188</v>
      </c>
      <c r="B98" s="39">
        <v>146.77256821734778</v>
      </c>
      <c r="C98" s="39"/>
      <c r="D98" s="39">
        <v>110.40812804409843</v>
      </c>
      <c r="E98" s="39">
        <v>36.364440173249349</v>
      </c>
      <c r="F98" s="39">
        <v>2.5</v>
      </c>
      <c r="G98" s="39"/>
      <c r="H98" s="39">
        <v>133.15728759765625</v>
      </c>
      <c r="I98" s="39">
        <v>13.615280619691532</v>
      </c>
      <c r="J98" s="39">
        <v>2.5</v>
      </c>
    </row>
    <row r="99" spans="1:10" x14ac:dyDescent="0.35">
      <c r="A99" s="38" t="s">
        <v>189</v>
      </c>
      <c r="B99" s="39">
        <v>149.49130849236846</v>
      </c>
      <c r="C99" s="39"/>
      <c r="D99" s="39">
        <v>112.90726952914112</v>
      </c>
      <c r="E99" s="39">
        <v>36.584038963227343</v>
      </c>
      <c r="F99" s="39">
        <v>2.5</v>
      </c>
      <c r="G99" s="39"/>
      <c r="H99" s="39">
        <v>135.77955627441406</v>
      </c>
      <c r="I99" s="39">
        <v>13.711752217954398</v>
      </c>
      <c r="J99" s="39">
        <v>2.5</v>
      </c>
    </row>
    <row r="100" spans="1:10" x14ac:dyDescent="0.35">
      <c r="A100" s="38" t="s">
        <v>190</v>
      </c>
      <c r="B100" s="39">
        <v>152.02572657221339</v>
      </c>
      <c r="C100" s="39"/>
      <c r="D100" s="39">
        <v>115.46097343872152</v>
      </c>
      <c r="E100" s="39">
        <v>36.564753133491863</v>
      </c>
      <c r="F100" s="39">
        <v>2.5</v>
      </c>
      <c r="G100" s="39"/>
      <c r="H100" s="39">
        <v>137.0992431640625</v>
      </c>
      <c r="I100" s="39">
        <v>14.926483408150887</v>
      </c>
      <c r="J100" s="39">
        <v>2.5</v>
      </c>
    </row>
    <row r="101" spans="1:10" x14ac:dyDescent="0.35">
      <c r="A101" s="38" t="s">
        <v>191</v>
      </c>
      <c r="B101" s="39">
        <v>154.35203078867036</v>
      </c>
      <c r="C101" s="39"/>
      <c r="D101" s="39">
        <v>118.05481788774007</v>
      </c>
      <c r="E101" s="39">
        <v>36.29721290093029</v>
      </c>
      <c r="F101" s="39">
        <v>2.5</v>
      </c>
      <c r="G101" s="39"/>
      <c r="H101" s="39">
        <v>138.81732177734375</v>
      </c>
      <c r="I101" s="39">
        <v>15.534709011326612</v>
      </c>
      <c r="J101" s="39">
        <v>2.5</v>
      </c>
    </row>
    <row r="102" spans="1:10" x14ac:dyDescent="0.35">
      <c r="A102" s="38" t="s">
        <v>192</v>
      </c>
      <c r="B102" s="39">
        <v>154.68437072832845</v>
      </c>
      <c r="C102" s="39"/>
      <c r="D102" s="39">
        <v>120.575590943611</v>
      </c>
      <c r="E102" s="39">
        <v>34.108779784717441</v>
      </c>
      <c r="F102" s="39">
        <v>2.5</v>
      </c>
      <c r="G102" s="39"/>
      <c r="H102" s="39">
        <v>137.815185546875</v>
      </c>
      <c r="I102" s="39">
        <v>16.869185181453446</v>
      </c>
      <c r="J102" s="39">
        <v>2.5</v>
      </c>
    </row>
    <row r="103" spans="1:10" x14ac:dyDescent="0.35">
      <c r="A103" s="38" t="s">
        <v>193</v>
      </c>
      <c r="B103" s="39">
        <v>153.8798335082441</v>
      </c>
      <c r="C103" s="39"/>
      <c r="D103" s="39">
        <v>122.96146465238311</v>
      </c>
      <c r="E103" s="39">
        <v>30.91836885586099</v>
      </c>
      <c r="F103" s="39">
        <v>2.5</v>
      </c>
      <c r="G103" s="39"/>
      <c r="H103" s="39">
        <v>135.78514099121094</v>
      </c>
      <c r="I103" s="39">
        <v>18.094692517033167</v>
      </c>
      <c r="J103" s="39">
        <v>2.5</v>
      </c>
    </row>
    <row r="104" spans="1:10" x14ac:dyDescent="0.35">
      <c r="A104" s="38" t="s">
        <v>194</v>
      </c>
      <c r="B104" s="39">
        <v>156.43959572146622</v>
      </c>
      <c r="C104" s="39"/>
      <c r="D104" s="39">
        <v>125.40217391142758</v>
      </c>
      <c r="E104" s="39">
        <v>31.037421810038637</v>
      </c>
      <c r="F104" s="39">
        <v>2.5</v>
      </c>
      <c r="G104" s="39"/>
      <c r="H104" s="39">
        <v>140.01296997070313</v>
      </c>
      <c r="I104" s="39">
        <v>16.426625750763094</v>
      </c>
      <c r="J104" s="39">
        <v>2.5</v>
      </c>
    </row>
    <row r="105" spans="1:10" x14ac:dyDescent="0.35">
      <c r="A105" s="38" t="s">
        <v>195</v>
      </c>
      <c r="B105" s="39">
        <v>160.29383342327682</v>
      </c>
      <c r="C105" s="39"/>
      <c r="D105" s="39">
        <v>127.96667074404876</v>
      </c>
      <c r="E105" s="39">
        <v>32.327162679228067</v>
      </c>
      <c r="F105" s="39">
        <v>2.5</v>
      </c>
      <c r="G105" s="39"/>
      <c r="H105" s="39">
        <v>146.29219055175781</v>
      </c>
      <c r="I105" s="39">
        <v>14.00164287151901</v>
      </c>
      <c r="J105" s="39">
        <v>2.5</v>
      </c>
    </row>
    <row r="106" spans="1:10" x14ac:dyDescent="0.35">
      <c r="A106" s="38" t="s">
        <v>196</v>
      </c>
      <c r="B106" s="39">
        <v>165.12145754031985</v>
      </c>
      <c r="C106" s="39"/>
      <c r="D106" s="39">
        <v>130.7038989699501</v>
      </c>
      <c r="E106" s="39">
        <v>34.417558570369749</v>
      </c>
      <c r="F106" s="39">
        <v>2.5</v>
      </c>
      <c r="G106" s="39"/>
      <c r="H106" s="39">
        <v>151.97346496582031</v>
      </c>
      <c r="I106" s="39">
        <v>13.14799257449954</v>
      </c>
      <c r="J106" s="39">
        <v>2.5</v>
      </c>
    </row>
    <row r="107" spans="1:10" x14ac:dyDescent="0.35">
      <c r="A107" s="38" t="s">
        <v>197</v>
      </c>
      <c r="B107" s="39">
        <v>165.98906530464285</v>
      </c>
      <c r="C107" s="39"/>
      <c r="D107" s="39">
        <v>133.38871246487398</v>
      </c>
      <c r="E107" s="39">
        <v>32.600352839768874</v>
      </c>
      <c r="F107" s="39">
        <v>2.5</v>
      </c>
      <c r="G107" s="39"/>
      <c r="H107" s="39">
        <v>150.40164184570313</v>
      </c>
      <c r="I107" s="39">
        <v>15.587423458939725</v>
      </c>
      <c r="J107" s="39">
        <v>2.5</v>
      </c>
    </row>
    <row r="108" spans="1:10" x14ac:dyDescent="0.35">
      <c r="A108" s="38" t="s">
        <v>198</v>
      </c>
      <c r="B108" s="39">
        <v>166.18130890480666</v>
      </c>
      <c r="C108" s="39"/>
      <c r="D108" s="39">
        <v>135.98430814934866</v>
      </c>
      <c r="E108" s="39">
        <v>30.197000755457992</v>
      </c>
      <c r="F108" s="39">
        <v>2.5</v>
      </c>
      <c r="G108" s="39"/>
      <c r="H108" s="39">
        <v>148.339111328125</v>
      </c>
      <c r="I108" s="39">
        <v>17.842197576681656</v>
      </c>
      <c r="J108" s="39">
        <v>2.5</v>
      </c>
    </row>
    <row r="109" spans="1:10" x14ac:dyDescent="0.35">
      <c r="A109" s="38" t="s">
        <v>199</v>
      </c>
      <c r="B109" s="39">
        <v>167.57156519814237</v>
      </c>
      <c r="C109" s="39"/>
      <c r="D109" s="39">
        <v>138.55834473989592</v>
      </c>
      <c r="E109" s="39">
        <v>29.013220458246451</v>
      </c>
      <c r="F109" s="39">
        <v>2.5</v>
      </c>
      <c r="G109" s="39"/>
      <c r="H109" s="39">
        <v>150.44142150878906</v>
      </c>
      <c r="I109" s="39">
        <v>17.130143689353304</v>
      </c>
      <c r="J109" s="39">
        <v>2.5</v>
      </c>
    </row>
    <row r="110" spans="1:10" x14ac:dyDescent="0.35">
      <c r="A110" s="38" t="s">
        <v>200</v>
      </c>
      <c r="B110" s="39">
        <v>171.75707091306538</v>
      </c>
      <c r="C110" s="39"/>
      <c r="D110" s="39">
        <v>141.26439806210595</v>
      </c>
      <c r="E110" s="39">
        <v>30.492672850959423</v>
      </c>
      <c r="F110" s="39">
        <v>2.5</v>
      </c>
      <c r="G110" s="39"/>
      <c r="H110" s="39">
        <v>156.684814453125</v>
      </c>
      <c r="I110" s="39">
        <v>15.072256459940377</v>
      </c>
      <c r="J110" s="39">
        <v>2.5</v>
      </c>
    </row>
    <row r="111" spans="1:10" x14ac:dyDescent="0.35">
      <c r="A111" s="38" t="s">
        <v>201</v>
      </c>
      <c r="B111" s="39">
        <v>173.5115247034116</v>
      </c>
      <c r="C111" s="39"/>
      <c r="D111" s="39">
        <v>143.96365222752237</v>
      </c>
      <c r="E111" s="39">
        <v>29.547872475889221</v>
      </c>
      <c r="F111" s="39">
        <v>2.5</v>
      </c>
      <c r="G111" s="39"/>
      <c r="H111" s="39">
        <v>158.34312438964844</v>
      </c>
      <c r="I111" s="39">
        <v>15.168400313763158</v>
      </c>
      <c r="J111" s="39">
        <v>2.5</v>
      </c>
    </row>
    <row r="112" spans="1:10" x14ac:dyDescent="0.35">
      <c r="A112" s="38" t="s">
        <v>202</v>
      </c>
      <c r="B112" s="39">
        <v>174.94267043090289</v>
      </c>
      <c r="C112" s="39"/>
      <c r="D112" s="39">
        <v>146.63743181618111</v>
      </c>
      <c r="E112" s="39">
        <v>28.305238614721787</v>
      </c>
      <c r="F112" s="39">
        <v>2.5</v>
      </c>
      <c r="G112" s="39"/>
      <c r="H112" s="39">
        <v>158.54034423828125</v>
      </c>
      <c r="I112" s="39">
        <v>16.402326192621643</v>
      </c>
      <c r="J112" s="39">
        <v>2.5</v>
      </c>
    </row>
    <row r="113" spans="1:10" x14ac:dyDescent="0.35">
      <c r="A113" s="38" t="s">
        <v>203</v>
      </c>
      <c r="B113" s="39">
        <v>176.63797032583361</v>
      </c>
      <c r="C113" s="39"/>
      <c r="D113" s="39">
        <v>149.29993884922453</v>
      </c>
      <c r="E113" s="39">
        <v>27.338031476609075</v>
      </c>
      <c r="F113" s="39">
        <v>2.5</v>
      </c>
      <c r="G113" s="39"/>
      <c r="H113" s="39">
        <v>160.37432861328125</v>
      </c>
      <c r="I113" s="39">
        <v>16.263641712552356</v>
      </c>
      <c r="J113" s="39">
        <v>2.5</v>
      </c>
    </row>
    <row r="114" spans="1:10" x14ac:dyDescent="0.35">
      <c r="A114" s="38" t="s">
        <v>204</v>
      </c>
      <c r="B114" s="39">
        <v>175.98006417466311</v>
      </c>
      <c r="C114" s="39"/>
      <c r="D114" s="39">
        <v>151.82117162964695</v>
      </c>
      <c r="E114" s="39">
        <v>24.158892545016158</v>
      </c>
      <c r="F114" s="39">
        <v>2.5</v>
      </c>
      <c r="G114" s="39"/>
      <c r="H114" s="39">
        <v>159.20814514160156</v>
      </c>
      <c r="I114" s="39">
        <v>16.77191903306155</v>
      </c>
      <c r="J114" s="39">
        <v>2.5</v>
      </c>
    </row>
    <row r="115" spans="1:10" x14ac:dyDescent="0.35">
      <c r="A115" s="38" t="s">
        <v>205</v>
      </c>
      <c r="B115" s="39">
        <v>178.52108709778946</v>
      </c>
      <c r="C115" s="39"/>
      <c r="D115" s="39">
        <v>154.37993495842784</v>
      </c>
      <c r="E115" s="39">
        <v>24.141152139361623</v>
      </c>
      <c r="F115" s="39">
        <v>2.5</v>
      </c>
      <c r="G115" s="39"/>
      <c r="H115" s="39">
        <v>162.79969787597656</v>
      </c>
      <c r="I115" s="39">
        <v>15.721389221812899</v>
      </c>
      <c r="J115" s="39">
        <v>2.5</v>
      </c>
    </row>
    <row r="116" spans="1:10" x14ac:dyDescent="0.35">
      <c r="A116" s="38" t="s">
        <v>206</v>
      </c>
      <c r="B116" s="39">
        <v>178.71276297943771</v>
      </c>
      <c r="C116" s="39"/>
      <c r="D116" s="39">
        <v>156.84525620883281</v>
      </c>
      <c r="E116" s="39">
        <v>21.867506770604905</v>
      </c>
      <c r="F116" s="39">
        <v>2.5</v>
      </c>
      <c r="G116" s="39"/>
      <c r="H116" s="39">
        <v>163.71881103515625</v>
      </c>
      <c r="I116" s="39">
        <v>14.993951944281463</v>
      </c>
      <c r="J116" s="39">
        <v>2.5</v>
      </c>
    </row>
    <row r="117" spans="1:10" x14ac:dyDescent="0.35">
      <c r="A117" s="38" t="s">
        <v>207</v>
      </c>
      <c r="B117" s="39">
        <v>180.86389804238217</v>
      </c>
      <c r="C117" s="39"/>
      <c r="D117" s="39">
        <v>159.32644903866537</v>
      </c>
      <c r="E117" s="39">
        <v>21.537449003716802</v>
      </c>
      <c r="F117" s="39">
        <v>2.5</v>
      </c>
      <c r="G117" s="39"/>
      <c r="H117" s="39">
        <v>166.23638916015625</v>
      </c>
      <c r="I117" s="39">
        <v>14.627508882225925</v>
      </c>
      <c r="J117" s="39">
        <v>2.5</v>
      </c>
    </row>
    <row r="118" spans="1:10" x14ac:dyDescent="0.35">
      <c r="A118" s="38" t="s">
        <v>208</v>
      </c>
      <c r="B118" s="39">
        <v>182.51839994262053</v>
      </c>
      <c r="C118" s="39"/>
      <c r="D118" s="39">
        <v>161.79496399377791</v>
      </c>
      <c r="E118" s="39">
        <v>20.723435948842621</v>
      </c>
      <c r="F118" s="39">
        <v>2.5</v>
      </c>
      <c r="G118" s="39"/>
      <c r="H118" s="39">
        <v>168.74397277832031</v>
      </c>
      <c r="I118" s="39">
        <v>13.774427164300221</v>
      </c>
      <c r="J118" s="39">
        <v>2.5</v>
      </c>
    </row>
    <row r="119" spans="1:10" x14ac:dyDescent="0.35">
      <c r="A119" s="38" t="s">
        <v>209</v>
      </c>
      <c r="B119" s="39">
        <v>183.18227968193887</v>
      </c>
      <c r="C119" s="39"/>
      <c r="D119" s="39">
        <v>164.19600713366722</v>
      </c>
      <c r="E119" s="39">
        <v>18.986272548271643</v>
      </c>
      <c r="F119" s="39">
        <v>2.5</v>
      </c>
      <c r="G119" s="39"/>
      <c r="H119" s="39">
        <v>169.089111328125</v>
      </c>
      <c r="I119" s="39">
        <v>14.093168353813866</v>
      </c>
      <c r="J119" s="39">
        <v>2.5</v>
      </c>
    </row>
    <row r="120" spans="1:10" x14ac:dyDescent="0.35">
      <c r="A120" s="38" t="s">
        <v>210</v>
      </c>
      <c r="B120" s="39">
        <v>183.35641879628528</v>
      </c>
      <c r="C120" s="39"/>
      <c r="D120" s="39">
        <v>166.50386123836768</v>
      </c>
      <c r="E120" s="39">
        <v>16.852557557917606</v>
      </c>
      <c r="F120" s="39">
        <v>2.5</v>
      </c>
      <c r="G120" s="39"/>
      <c r="H120" s="39">
        <v>169.12968444824219</v>
      </c>
      <c r="I120" s="39">
        <v>14.226734348043095</v>
      </c>
      <c r="J120" s="39">
        <v>2.5</v>
      </c>
    </row>
    <row r="121" spans="1:10" x14ac:dyDescent="0.35">
      <c r="A121" s="38" t="s">
        <v>211</v>
      </c>
      <c r="B121" s="39">
        <v>184.23924750446844</v>
      </c>
      <c r="C121" s="39"/>
      <c r="D121" s="39">
        <v>168.75928961014355</v>
      </c>
      <c r="E121" s="39">
        <v>15.479957894324883</v>
      </c>
      <c r="F121" s="39">
        <v>2.5</v>
      </c>
      <c r="G121" s="39"/>
      <c r="H121" s="39">
        <v>170.77104187011719</v>
      </c>
      <c r="I121" s="39">
        <v>13.46820563435125</v>
      </c>
      <c r="J121" s="39">
        <v>2.5</v>
      </c>
    </row>
    <row r="122" spans="1:10" x14ac:dyDescent="0.35">
      <c r="A122" s="38" t="s">
        <v>212</v>
      </c>
      <c r="B122" s="39">
        <v>185.0252233001585</v>
      </c>
      <c r="C122" s="39"/>
      <c r="D122" s="39">
        <v>170.95781273772263</v>
      </c>
      <c r="E122" s="39">
        <v>14.067410562435867</v>
      </c>
      <c r="F122" s="39">
        <v>2.5</v>
      </c>
      <c r="G122" s="39"/>
      <c r="H122" s="39">
        <v>172.42510986328125</v>
      </c>
      <c r="I122" s="39">
        <v>12.600113436877251</v>
      </c>
      <c r="J122" s="39">
        <v>2.5</v>
      </c>
    </row>
    <row r="123" spans="1:10" x14ac:dyDescent="0.35">
      <c r="A123" s="38" t="s">
        <v>213</v>
      </c>
      <c r="B123" s="39">
        <v>189.37412423851464</v>
      </c>
      <c r="C123" s="39"/>
      <c r="D123" s="39">
        <v>173.29561279486634</v>
      </c>
      <c r="E123" s="39">
        <v>16.078511443648296</v>
      </c>
      <c r="F123" s="39">
        <v>2.5</v>
      </c>
      <c r="G123" s="39"/>
      <c r="H123" s="39">
        <v>178.55818176269531</v>
      </c>
      <c r="I123" s="39">
        <v>10.815942475819327</v>
      </c>
      <c r="J123" s="39">
        <v>2.5</v>
      </c>
    </row>
    <row r="124" spans="1:10" x14ac:dyDescent="0.35">
      <c r="A124" s="38" t="s">
        <v>214</v>
      </c>
      <c r="B124" s="39">
        <v>190.78439108650716</v>
      </c>
      <c r="C124" s="39"/>
      <c r="D124" s="39">
        <v>175.60718302022727</v>
      </c>
      <c r="E124" s="39">
        <v>15.177208066279888</v>
      </c>
      <c r="F124" s="39">
        <v>2.5</v>
      </c>
      <c r="G124" s="39"/>
      <c r="H124" s="39">
        <v>179.99050903320313</v>
      </c>
      <c r="I124" s="39">
        <v>10.793882053304031</v>
      </c>
      <c r="J124" s="39">
        <v>2.5</v>
      </c>
    </row>
    <row r="125" spans="1:10" x14ac:dyDescent="0.35">
      <c r="A125" s="38" t="s">
        <v>215</v>
      </c>
      <c r="B125" s="39">
        <v>193.90106557086844</v>
      </c>
      <c r="C125" s="39"/>
      <c r="D125" s="39">
        <v>177.9860610196759</v>
      </c>
      <c r="E125" s="39">
        <v>15.915004551192538</v>
      </c>
      <c r="F125" s="39">
        <v>2.5</v>
      </c>
      <c r="G125" s="39"/>
      <c r="H125" s="39">
        <v>182.52534484863281</v>
      </c>
      <c r="I125" s="39">
        <v>11.375720722235627</v>
      </c>
      <c r="J125" s="39">
        <v>2.5</v>
      </c>
    </row>
    <row r="126" spans="1:10" x14ac:dyDescent="0.35">
      <c r="A126" s="38" t="s">
        <v>216</v>
      </c>
      <c r="B126" s="39">
        <v>197.40273548371167</v>
      </c>
      <c r="C126" s="39"/>
      <c r="D126" s="39">
        <v>180.45078633208922</v>
      </c>
      <c r="E126" s="39">
        <v>16.951949151622443</v>
      </c>
      <c r="F126" s="39">
        <v>2.5</v>
      </c>
      <c r="G126" s="39"/>
      <c r="H126" s="39">
        <v>186.71150207519531</v>
      </c>
      <c r="I126" s="39">
        <v>10.691233408516354</v>
      </c>
      <c r="J126" s="39">
        <v>2.5</v>
      </c>
    </row>
    <row r="127" spans="1:10" x14ac:dyDescent="0.35">
      <c r="A127" s="38" t="s">
        <v>217</v>
      </c>
      <c r="B127" s="39">
        <v>202.46688729781224</v>
      </c>
      <c r="C127" s="39"/>
      <c r="D127" s="39">
        <v>183.08380821498818</v>
      </c>
      <c r="E127" s="39">
        <v>19.383079082824054</v>
      </c>
      <c r="F127" s="39">
        <v>2.5</v>
      </c>
      <c r="G127" s="39"/>
      <c r="H127" s="39">
        <v>192.33695983886719</v>
      </c>
      <c r="I127" s="39">
        <v>10.129927458945048</v>
      </c>
      <c r="J127" s="39">
        <v>2.5</v>
      </c>
    </row>
    <row r="128" spans="1:10" x14ac:dyDescent="0.35">
      <c r="A128" s="38" t="s">
        <v>218</v>
      </c>
      <c r="B128" s="39">
        <v>203.89995478300551</v>
      </c>
      <c r="C128" s="39"/>
      <c r="D128" s="39">
        <v>185.68085523334375</v>
      </c>
      <c r="E128" s="39">
        <v>18.219099549661763</v>
      </c>
      <c r="F128" s="39">
        <v>2.5</v>
      </c>
      <c r="G128" s="39"/>
      <c r="H128" s="39">
        <v>191.93951416015625</v>
      </c>
      <c r="I128" s="39">
        <v>11.960440622849262</v>
      </c>
      <c r="J128" s="39">
        <v>2.5</v>
      </c>
    </row>
    <row r="129" spans="1:10" x14ac:dyDescent="0.35">
      <c r="A129" s="38" t="s">
        <v>219</v>
      </c>
      <c r="B129" s="39">
        <v>206.28819641834593</v>
      </c>
      <c r="C129" s="39"/>
      <c r="D129" s="39">
        <v>188.29442314148443</v>
      </c>
      <c r="E129" s="39">
        <v>17.993773276861504</v>
      </c>
      <c r="F129" s="39">
        <v>2.5</v>
      </c>
      <c r="G129" s="39"/>
      <c r="H129" s="39">
        <v>192.97978210449219</v>
      </c>
      <c r="I129" s="39">
        <v>13.308414313853746</v>
      </c>
      <c r="J129" s="39">
        <v>2.5</v>
      </c>
    </row>
    <row r="130" spans="1:10" x14ac:dyDescent="0.35">
      <c r="A130" s="38" t="s">
        <v>220</v>
      </c>
      <c r="B130" s="39">
        <v>211.12131478844555</v>
      </c>
      <c r="C130" s="39"/>
      <c r="D130" s="39">
        <v>191.05710887351128</v>
      </c>
      <c r="E130" s="39">
        <v>20.064205914934263</v>
      </c>
      <c r="F130" s="39">
        <v>2.5</v>
      </c>
      <c r="G130" s="39"/>
      <c r="H130" s="39">
        <v>199.33793640136719</v>
      </c>
      <c r="I130" s="39">
        <v>11.783378387078358</v>
      </c>
      <c r="J130" s="39">
        <v>2.5</v>
      </c>
    </row>
    <row r="131" spans="1:10" x14ac:dyDescent="0.35">
      <c r="A131" s="38" t="s">
        <v>221</v>
      </c>
      <c r="B131" s="39">
        <v>215.01376676117388</v>
      </c>
      <c r="C131" s="39"/>
      <c r="D131" s="39">
        <v>193.91244841947815</v>
      </c>
      <c r="E131" s="39">
        <v>21.10131834169573</v>
      </c>
      <c r="F131" s="39">
        <v>2.5</v>
      </c>
      <c r="G131" s="39"/>
      <c r="H131" s="39">
        <v>203.48403930664063</v>
      </c>
      <c r="I131" s="39">
        <v>11.529727454533258</v>
      </c>
      <c r="J131" s="39">
        <v>2.5</v>
      </c>
    </row>
    <row r="132" spans="1:10" x14ac:dyDescent="0.35">
      <c r="A132" s="38" t="s">
        <v>222</v>
      </c>
      <c r="B132" s="39">
        <v>216.21680832074856</v>
      </c>
      <c r="C132" s="39"/>
      <c r="D132" s="39">
        <v>196.7097718048245</v>
      </c>
      <c r="E132" s="39">
        <v>19.507036515924057</v>
      </c>
      <c r="F132" s="39">
        <v>2.5</v>
      </c>
      <c r="G132" s="39"/>
      <c r="H132" s="39">
        <v>202.39439392089844</v>
      </c>
      <c r="I132" s="39">
        <v>13.822414399850118</v>
      </c>
      <c r="J132" s="39">
        <v>2.5</v>
      </c>
    </row>
    <row r="133" spans="1:10" x14ac:dyDescent="0.35">
      <c r="A133" s="38" t="s">
        <v>223</v>
      </c>
      <c r="B133" s="39">
        <v>215.38851110514804</v>
      </c>
      <c r="C133" s="39"/>
      <c r="D133" s="39">
        <v>199.33863931370402</v>
      </c>
      <c r="E133" s="39">
        <v>16.049871791444019</v>
      </c>
      <c r="F133" s="39">
        <v>2.5</v>
      </c>
      <c r="G133" s="39"/>
      <c r="H133" s="39">
        <v>199.59107971191406</v>
      </c>
      <c r="I133" s="39">
        <v>15.797431393233978</v>
      </c>
      <c r="J133" s="39">
        <v>2.5</v>
      </c>
    </row>
    <row r="134" spans="1:10" x14ac:dyDescent="0.35">
      <c r="A134" s="38" t="s">
        <v>224</v>
      </c>
      <c r="B134" s="39">
        <v>215.02933965606331</v>
      </c>
      <c r="C134" s="39"/>
      <c r="D134" s="39">
        <v>201.82864612236693</v>
      </c>
      <c r="E134" s="39">
        <v>13.200693533696381</v>
      </c>
      <c r="F134" s="39">
        <v>2.5</v>
      </c>
      <c r="G134" s="39"/>
      <c r="H134" s="39">
        <v>199.58671569824219</v>
      </c>
      <c r="I134" s="39">
        <v>15.442623957821127</v>
      </c>
      <c r="J134" s="39">
        <v>2.5</v>
      </c>
    </row>
    <row r="135" spans="1:10" x14ac:dyDescent="0.35">
      <c r="A135" s="38" t="s">
        <v>225</v>
      </c>
      <c r="B135" s="39">
        <v>216.50742807596822</v>
      </c>
      <c r="C135" s="39"/>
      <c r="D135" s="39">
        <v>204.28357333557622</v>
      </c>
      <c r="E135" s="39">
        <v>12.223854740391999</v>
      </c>
      <c r="F135" s="39">
        <v>2.5</v>
      </c>
      <c r="G135" s="39"/>
      <c r="H135" s="39">
        <v>203.09454345703125</v>
      </c>
      <c r="I135" s="39">
        <v>13.412884618936971</v>
      </c>
      <c r="J135" s="39">
        <v>2.5</v>
      </c>
    </row>
    <row r="136" spans="1:10" x14ac:dyDescent="0.35">
      <c r="A136" s="38" t="s">
        <v>226</v>
      </c>
      <c r="B136" s="39">
        <v>214.75496480928365</v>
      </c>
      <c r="C136" s="39"/>
      <c r="D136" s="39">
        <v>206.52703950581332</v>
      </c>
      <c r="E136" s="39">
        <v>8.2279253034703288</v>
      </c>
      <c r="F136" s="39">
        <v>1.9462266573344777</v>
      </c>
      <c r="G136" s="39"/>
      <c r="H136" s="39">
        <v>201.60276794433594</v>
      </c>
      <c r="I136" s="39">
        <v>13.152196864947712</v>
      </c>
      <c r="J136" s="39">
        <v>2.5</v>
      </c>
    </row>
    <row r="137" spans="1:10" x14ac:dyDescent="0.35">
      <c r="A137" s="38" t="s">
        <v>227</v>
      </c>
      <c r="B137" s="39">
        <v>217.99441786675851</v>
      </c>
      <c r="C137" s="39"/>
      <c r="D137" s="39">
        <v>208.83767437226666</v>
      </c>
      <c r="E137" s="39">
        <v>9.1567434944918489</v>
      </c>
      <c r="F137" s="39">
        <v>2.2364823420287028</v>
      </c>
      <c r="G137" s="39"/>
      <c r="H137" s="39">
        <v>206.63807678222656</v>
      </c>
      <c r="I137" s="39">
        <v>11.356341084531948</v>
      </c>
      <c r="J137" s="39">
        <v>2.5</v>
      </c>
    </row>
    <row r="138" spans="1:10" x14ac:dyDescent="0.35">
      <c r="A138" s="38" t="s">
        <v>228</v>
      </c>
      <c r="B138" s="39">
        <v>220.23293853366991</v>
      </c>
      <c r="C138" s="39"/>
      <c r="D138" s="39">
        <v>211.15845426971768</v>
      </c>
      <c r="E138" s="39">
        <v>9.074484263952229</v>
      </c>
      <c r="F138" s="39">
        <v>2.2107763324850715</v>
      </c>
      <c r="G138" s="39"/>
      <c r="H138" s="39">
        <v>210.69139099121094</v>
      </c>
      <c r="I138" s="39">
        <v>9.5415475424589715</v>
      </c>
      <c r="J138" s="39">
        <v>2.3567336070184286</v>
      </c>
    </row>
    <row r="139" spans="1:10" x14ac:dyDescent="0.35">
      <c r="A139" s="38" t="s">
        <v>229</v>
      </c>
      <c r="B139" s="39">
        <v>221.4658033190795</v>
      </c>
      <c r="C139" s="39"/>
      <c r="D139" s="39">
        <v>213.43366241285159</v>
      </c>
      <c r="E139" s="39">
        <v>8.0321409062279088</v>
      </c>
      <c r="F139" s="39">
        <v>1.8850440331962215</v>
      </c>
      <c r="G139" s="39"/>
      <c r="H139" s="39">
        <v>211.31071472167969</v>
      </c>
      <c r="I139" s="39">
        <v>10.155088597399811</v>
      </c>
      <c r="J139" s="39">
        <v>2.5</v>
      </c>
    </row>
    <row r="140" spans="1:10" x14ac:dyDescent="0.35">
      <c r="A140" s="38" t="s">
        <v>230</v>
      </c>
      <c r="B140" s="39">
        <v>222.79190891548316</v>
      </c>
      <c r="C140" s="39"/>
      <c r="D140" s="39">
        <v>215.66929289380013</v>
      </c>
      <c r="E140" s="39">
        <v>7.1226160216830294</v>
      </c>
      <c r="F140" s="39">
        <v>1.6008175067759467</v>
      </c>
      <c r="G140" s="39"/>
      <c r="H140" s="39">
        <v>212.49349975585938</v>
      </c>
      <c r="I140" s="39">
        <v>10.298409159623787</v>
      </c>
      <c r="J140" s="39">
        <v>2.5</v>
      </c>
    </row>
    <row r="141" spans="1:10" x14ac:dyDescent="0.35">
      <c r="A141" s="38" t="s">
        <v>231</v>
      </c>
      <c r="B141" s="39">
        <v>223.20109724077989</v>
      </c>
      <c r="C141" s="39"/>
      <c r="D141" s="39">
        <v>217.81593245223613</v>
      </c>
      <c r="E141" s="39">
        <v>5.3851647885437615</v>
      </c>
      <c r="F141" s="39">
        <v>1.0578639964199255</v>
      </c>
      <c r="G141" s="39"/>
      <c r="H141" s="39">
        <v>212.97860717773438</v>
      </c>
      <c r="I141" s="39">
        <v>10.222490063045512</v>
      </c>
      <c r="J141" s="39">
        <v>2.5</v>
      </c>
    </row>
    <row r="142" spans="1:10" x14ac:dyDescent="0.35">
      <c r="A142" s="38" t="s">
        <v>232</v>
      </c>
      <c r="B142" s="39">
        <v>224.28639199442233</v>
      </c>
      <c r="C142" s="39"/>
      <c r="D142" s="39">
        <v>219.91277848863487</v>
      </c>
      <c r="E142" s="39">
        <v>4.3736135057874606</v>
      </c>
      <c r="F142" s="39">
        <v>0.74175422055858142</v>
      </c>
      <c r="G142" s="39"/>
      <c r="H142" s="39">
        <v>214.57135009765625</v>
      </c>
      <c r="I142" s="39">
        <v>9.7150418967660812</v>
      </c>
      <c r="J142" s="39">
        <v>2.4109505927394004</v>
      </c>
    </row>
    <row r="143" spans="1:10" x14ac:dyDescent="0.35">
      <c r="A143" s="38" t="s">
        <v>233</v>
      </c>
      <c r="B143" s="39">
        <v>226.08882467281921</v>
      </c>
      <c r="C143" s="39"/>
      <c r="D143" s="39">
        <v>222.00024582865021</v>
      </c>
      <c r="E143" s="39">
        <v>4.0885788441690067</v>
      </c>
      <c r="F143" s="39">
        <v>0.65268088880281461</v>
      </c>
      <c r="G143" s="39"/>
      <c r="H143" s="39">
        <v>217.39065551757813</v>
      </c>
      <c r="I143" s="39">
        <v>8.6981691552410894</v>
      </c>
      <c r="J143" s="39">
        <v>2.0931778610128404</v>
      </c>
    </row>
    <row r="144" spans="1:10" x14ac:dyDescent="0.35">
      <c r="A144" s="38" t="s">
        <v>234</v>
      </c>
      <c r="B144" s="39">
        <v>229.03749529278937</v>
      </c>
      <c r="C144" s="39"/>
      <c r="D144" s="39">
        <v>224.14113920646798</v>
      </c>
      <c r="E144" s="39">
        <v>4.89635608632139</v>
      </c>
      <c r="F144" s="39">
        <v>0.90511127697543436</v>
      </c>
      <c r="G144" s="39"/>
      <c r="H144" s="39">
        <v>221.29206848144531</v>
      </c>
      <c r="I144" s="39">
        <v>7.7454268113440605</v>
      </c>
      <c r="J144" s="39">
        <v>1.7954458785450189</v>
      </c>
    </row>
    <row r="145" spans="1:10" x14ac:dyDescent="0.35">
      <c r="A145" s="38" t="s">
        <v>235</v>
      </c>
      <c r="B145" s="39">
        <v>231.59999100570499</v>
      </c>
      <c r="C145" s="39"/>
      <c r="D145" s="39">
        <v>226.31264430723613</v>
      </c>
      <c r="E145" s="39">
        <v>5.2873466984688662</v>
      </c>
      <c r="F145" s="39">
        <v>1.0272958432715207</v>
      </c>
      <c r="G145" s="39"/>
      <c r="H145" s="39">
        <v>224.03739929199219</v>
      </c>
      <c r="I145" s="39">
        <v>7.5625917137128056</v>
      </c>
      <c r="J145" s="39">
        <v>1.7383099105352517</v>
      </c>
    </row>
    <row r="146" spans="1:10" x14ac:dyDescent="0.35">
      <c r="A146" s="38" t="s">
        <v>236</v>
      </c>
      <c r="B146" s="39">
        <v>230.07463455882245</v>
      </c>
      <c r="C146" s="39"/>
      <c r="D146" s="39">
        <v>228.2899718912258</v>
      </c>
      <c r="E146" s="39">
        <v>1.784662667596649</v>
      </c>
      <c r="F146" s="39">
        <v>0</v>
      </c>
      <c r="G146" s="39"/>
      <c r="H146" s="39">
        <v>220.83430480957031</v>
      </c>
      <c r="I146" s="39">
        <v>9.2403297492521403</v>
      </c>
      <c r="J146" s="39">
        <v>2.2626030466412939</v>
      </c>
    </row>
    <row r="147" spans="1:10" x14ac:dyDescent="0.35">
      <c r="A147" s="38" t="s">
        <v>237</v>
      </c>
      <c r="B147" s="39">
        <v>228.12586828979647</v>
      </c>
      <c r="C147" s="39"/>
      <c r="D147" s="39">
        <v>230.05518397425473</v>
      </c>
      <c r="E147" s="39">
        <v>-1.9293156844582597</v>
      </c>
      <c r="F147" s="39">
        <v>0</v>
      </c>
      <c r="G147" s="39"/>
      <c r="H147" s="39">
        <v>218.23855590820313</v>
      </c>
      <c r="I147" s="39">
        <v>9.8873123815933468</v>
      </c>
      <c r="J147" s="39">
        <v>2.4647851192479209</v>
      </c>
    </row>
    <row r="148" spans="1:10" x14ac:dyDescent="0.35">
      <c r="A148" s="38" t="s">
        <v>238</v>
      </c>
      <c r="B148" s="39">
        <v>224.05217225345712</v>
      </c>
      <c r="C148" s="39"/>
      <c r="D148" s="39">
        <v>231.49788048021031</v>
      </c>
      <c r="E148" s="39">
        <v>-7.4457082267531973</v>
      </c>
      <c r="F148" s="39">
        <v>0</v>
      </c>
      <c r="G148" s="39"/>
      <c r="H148" s="39">
        <v>214.81925964355469</v>
      </c>
      <c r="I148" s="39">
        <v>9.2329126099024279</v>
      </c>
      <c r="J148" s="39">
        <v>2.2602851905945087</v>
      </c>
    </row>
    <row r="149" spans="1:10" x14ac:dyDescent="0.35">
      <c r="A149" s="38" t="s">
        <v>239</v>
      </c>
      <c r="B149" s="39">
        <v>220.14070943650825</v>
      </c>
      <c r="C149" s="39"/>
      <c r="D149" s="39">
        <v>232.63609848210123</v>
      </c>
      <c r="E149" s="39">
        <v>-12.495389045592987</v>
      </c>
      <c r="F149" s="39">
        <v>0</v>
      </c>
      <c r="G149" s="39"/>
      <c r="H149" s="39">
        <v>212.18309020996094</v>
      </c>
      <c r="I149" s="39">
        <v>7.9576192265473082</v>
      </c>
      <c r="J149" s="39">
        <v>1.8617560082960338</v>
      </c>
    </row>
    <row r="150" spans="1:10" x14ac:dyDescent="0.35">
      <c r="A150" s="38" t="s">
        <v>240</v>
      </c>
      <c r="B150" s="39">
        <v>215.80229744622824</v>
      </c>
      <c r="C150" s="39"/>
      <c r="D150" s="39">
        <v>233.45536343141691</v>
      </c>
      <c r="E150" s="39">
        <v>-17.653065985188675</v>
      </c>
      <c r="F150" s="39">
        <v>0</v>
      </c>
      <c r="G150" s="39"/>
      <c r="H150" s="39">
        <v>209.80758666992188</v>
      </c>
      <c r="I150" s="39">
        <v>5.9947107763063627</v>
      </c>
      <c r="J150" s="39">
        <v>1.2483471175957384</v>
      </c>
    </row>
    <row r="151" spans="1:10" x14ac:dyDescent="0.35">
      <c r="A151" s="38" t="s">
        <v>241</v>
      </c>
      <c r="B151" s="39">
        <v>212.17168000765702</v>
      </c>
      <c r="C151" s="39"/>
      <c r="D151" s="39">
        <v>234.00392841901933</v>
      </c>
      <c r="E151" s="39">
        <v>-21.832248411362315</v>
      </c>
      <c r="F151" s="39">
        <v>0</v>
      </c>
      <c r="G151" s="39"/>
      <c r="H151" s="39">
        <v>208.5111083984375</v>
      </c>
      <c r="I151" s="39">
        <v>3.6605716092195166</v>
      </c>
      <c r="J151" s="39">
        <v>0.51892862788109895</v>
      </c>
    </row>
    <row r="152" spans="1:10" x14ac:dyDescent="0.35">
      <c r="A152" s="38" t="s">
        <v>242</v>
      </c>
      <c r="B152" s="39">
        <v>210.04612792739934</v>
      </c>
      <c r="C152" s="39"/>
      <c r="D152" s="39">
        <v>234.37254438585242</v>
      </c>
      <c r="E152" s="39">
        <v>-24.326416458453082</v>
      </c>
      <c r="F152" s="39">
        <v>0</v>
      </c>
      <c r="G152" s="39"/>
      <c r="H152" s="39">
        <v>209.64268493652344</v>
      </c>
      <c r="I152" s="39">
        <v>0.4034429908759023</v>
      </c>
      <c r="J152" s="39">
        <v>0</v>
      </c>
    </row>
    <row r="153" spans="1:10" x14ac:dyDescent="0.35">
      <c r="A153" s="38" t="s">
        <v>243</v>
      </c>
      <c r="B153" s="39">
        <v>208.24604999381373</v>
      </c>
      <c r="C153" s="39"/>
      <c r="D153" s="39">
        <v>234.58503526254162</v>
      </c>
      <c r="E153" s="39">
        <v>-26.338985268727896</v>
      </c>
      <c r="F153" s="39">
        <v>0</v>
      </c>
      <c r="G153" s="39"/>
      <c r="H153" s="39">
        <v>210.23600769042969</v>
      </c>
      <c r="I153" s="39">
        <v>-1.98995769661596</v>
      </c>
      <c r="J153" s="39">
        <v>0</v>
      </c>
    </row>
    <row r="154" spans="1:10" x14ac:dyDescent="0.35">
      <c r="A154" s="38" t="s">
        <v>244</v>
      </c>
      <c r="B154" s="39">
        <v>205.3117868243464</v>
      </c>
      <c r="C154" s="39"/>
      <c r="D154" s="39">
        <v>234.58478223747247</v>
      </c>
      <c r="E154" s="39">
        <v>-29.272995413126068</v>
      </c>
      <c r="F154" s="39">
        <v>0</v>
      </c>
      <c r="G154" s="39"/>
      <c r="H154" s="39">
        <v>208.01947021484375</v>
      </c>
      <c r="I154" s="39">
        <v>-2.7076833904973512</v>
      </c>
      <c r="J154" s="39">
        <v>0</v>
      </c>
    </row>
    <row r="155" spans="1:10" x14ac:dyDescent="0.35">
      <c r="A155" s="38" t="s">
        <v>245</v>
      </c>
      <c r="B155" s="40">
        <v>202.11047639033839</v>
      </c>
      <c r="C155" s="40"/>
      <c r="D155" s="39">
        <v>234.36430261208366</v>
      </c>
      <c r="E155" s="40">
        <v>-32.253826221745271</v>
      </c>
      <c r="F155" s="40">
        <v>0</v>
      </c>
      <c r="G155" s="40"/>
      <c r="H155" s="40">
        <v>205.49125671386719</v>
      </c>
      <c r="I155" s="40">
        <v>-3.3807803235287963</v>
      </c>
      <c r="J155" s="40">
        <v>0</v>
      </c>
    </row>
    <row r="156" spans="1:10" x14ac:dyDescent="0.35">
      <c r="A156" s="38" t="s">
        <v>246</v>
      </c>
      <c r="B156" s="40">
        <v>199.2579836106803</v>
      </c>
      <c r="C156" s="40"/>
      <c r="D156" s="39">
        <v>233.95015501516642</v>
      </c>
      <c r="E156" s="40">
        <v>-34.692171404486118</v>
      </c>
      <c r="F156" s="40">
        <v>0</v>
      </c>
      <c r="G156" s="40"/>
      <c r="H156" s="40">
        <v>204.18916320800781</v>
      </c>
      <c r="I156" s="40">
        <v>-4.9311795973275139</v>
      </c>
      <c r="J156" s="40">
        <v>0</v>
      </c>
    </row>
    <row r="157" spans="1:10" x14ac:dyDescent="0.35">
      <c r="A157" s="38" t="s">
        <v>247</v>
      </c>
      <c r="B157" s="39">
        <v>196.69545628208562</v>
      </c>
      <c r="C157" s="39"/>
      <c r="D157" s="39">
        <v>233.36505903342822</v>
      </c>
      <c r="E157" s="39">
        <v>-36.669602751342609</v>
      </c>
      <c r="F157" s="39">
        <v>0</v>
      </c>
      <c r="G157" s="39"/>
      <c r="H157" s="39">
        <v>203.35850524902344</v>
      </c>
      <c r="I157" s="39">
        <v>-6.6630489669378221</v>
      </c>
      <c r="J157" s="39">
        <v>0</v>
      </c>
    </row>
    <row r="158" spans="1:10" x14ac:dyDescent="0.35">
      <c r="A158" s="38" t="s">
        <v>248</v>
      </c>
      <c r="B158" s="39">
        <v>192.73675615607661</v>
      </c>
      <c r="C158" s="39"/>
      <c r="D158" s="39">
        <v>232.53892892351934</v>
      </c>
      <c r="E158" s="39">
        <v>-39.802172767442727</v>
      </c>
      <c r="F158" s="39">
        <v>0</v>
      </c>
      <c r="G158" s="39"/>
      <c r="H158" s="39">
        <v>199.81806945800781</v>
      </c>
      <c r="I158" s="39">
        <v>-7.0813133019312033</v>
      </c>
      <c r="J158" s="39">
        <v>0</v>
      </c>
    </row>
    <row r="159" spans="1:10" x14ac:dyDescent="0.35">
      <c r="A159" s="38" t="s">
        <v>249</v>
      </c>
      <c r="B159" s="39">
        <v>190.2846815761344</v>
      </c>
      <c r="C159" s="39"/>
      <c r="D159" s="39">
        <v>231.56258847259681</v>
      </c>
      <c r="E159" s="39">
        <v>-41.277906896462412</v>
      </c>
      <c r="F159" s="39">
        <v>0</v>
      </c>
      <c r="G159" s="39"/>
      <c r="H159" s="39">
        <v>199.0877685546875</v>
      </c>
      <c r="I159" s="39">
        <v>-8.8030869785530967</v>
      </c>
      <c r="J159" s="39">
        <v>0</v>
      </c>
    </row>
    <row r="160" spans="1:10" x14ac:dyDescent="0.35">
      <c r="A160" s="38" t="s">
        <v>250</v>
      </c>
      <c r="B160" s="39">
        <v>187.71988296904377</v>
      </c>
      <c r="C160" s="39"/>
      <c r="D160" s="39">
        <v>230.43582433317394</v>
      </c>
      <c r="E160" s="39">
        <v>-42.715941364130174</v>
      </c>
      <c r="F160" s="39">
        <v>0</v>
      </c>
      <c r="G160" s="39"/>
      <c r="H160" s="39">
        <v>198.41258239746094</v>
      </c>
      <c r="I160" s="39">
        <v>-10.692699428417171</v>
      </c>
      <c r="J160" s="39">
        <v>0</v>
      </c>
    </row>
    <row r="161" spans="1:10" x14ac:dyDescent="0.35">
      <c r="A161" s="38" t="s">
        <v>251</v>
      </c>
      <c r="B161" s="39">
        <v>184.29564144659892</v>
      </c>
      <c r="C161" s="39"/>
      <c r="D161" s="39">
        <v>229.11763156408549</v>
      </c>
      <c r="E161" s="39">
        <v>-44.821990117486564</v>
      </c>
      <c r="F161" s="39">
        <v>0</v>
      </c>
      <c r="G161" s="39"/>
      <c r="H161" s="39">
        <v>195.32647705078125</v>
      </c>
      <c r="I161" s="39">
        <v>-11.030835604182329</v>
      </c>
      <c r="J161" s="39">
        <v>0</v>
      </c>
    </row>
    <row r="162" spans="1:10" x14ac:dyDescent="0.35">
      <c r="A162" s="38" t="s">
        <v>252</v>
      </c>
      <c r="B162" s="39">
        <v>183.47242444489282</v>
      </c>
      <c r="C162" s="39"/>
      <c r="D162" s="39">
        <v>227.75758184211296</v>
      </c>
      <c r="E162" s="39">
        <v>-44.285157397220132</v>
      </c>
      <c r="F162" s="39">
        <v>0</v>
      </c>
      <c r="G162" s="39"/>
      <c r="H162" s="39">
        <v>196.96340942382813</v>
      </c>
      <c r="I162" s="39">
        <v>-13.490984978935302</v>
      </c>
      <c r="J162" s="39">
        <v>0</v>
      </c>
    </row>
    <row r="163" spans="1:10" x14ac:dyDescent="0.35">
      <c r="A163" s="38" t="s">
        <v>253</v>
      </c>
      <c r="B163" s="39">
        <v>181.06138029030188</v>
      </c>
      <c r="C163" s="39"/>
      <c r="D163" s="39">
        <v>226.27190979148946</v>
      </c>
      <c r="E163" s="39">
        <v>-45.21052950118758</v>
      </c>
      <c r="F163" s="39">
        <v>0</v>
      </c>
      <c r="G163" s="39"/>
      <c r="H163" s="39">
        <v>195.43429565429688</v>
      </c>
      <c r="I163" s="39">
        <v>-14.372915363994991</v>
      </c>
      <c r="J163" s="39">
        <v>0</v>
      </c>
    </row>
    <row r="164" spans="1:10" x14ac:dyDescent="0.35">
      <c r="A164" s="38" t="s">
        <v>254</v>
      </c>
      <c r="B164" s="39">
        <v>178.71546435675882</v>
      </c>
      <c r="C164" s="39"/>
      <c r="D164" s="39">
        <v>224.66963515971992</v>
      </c>
      <c r="E164" s="39">
        <v>-45.954170802961102</v>
      </c>
      <c r="F164" s="39">
        <v>0</v>
      </c>
      <c r="G164" s="39"/>
      <c r="H164" s="39">
        <v>192.95173645019531</v>
      </c>
      <c r="I164" s="39">
        <v>-14.236272093436497</v>
      </c>
      <c r="J164" s="39">
        <v>0</v>
      </c>
    </row>
    <row r="165" spans="1:10" x14ac:dyDescent="0.35">
      <c r="A165" s="38" t="s">
        <v>255</v>
      </c>
      <c r="B165" s="39">
        <v>176.71884952635969</v>
      </c>
      <c r="C165" s="39"/>
      <c r="D165" s="39">
        <v>222.97511272218043</v>
      </c>
      <c r="E165" s="39">
        <v>-46.256263195820736</v>
      </c>
      <c r="F165" s="39">
        <v>0</v>
      </c>
      <c r="G165" s="39"/>
      <c r="H165" s="39">
        <v>191.86447143554688</v>
      </c>
      <c r="I165" s="39">
        <v>-15.145621909187184</v>
      </c>
      <c r="J165" s="39">
        <v>0</v>
      </c>
    </row>
    <row r="166" spans="1:10" x14ac:dyDescent="0.35">
      <c r="A166" s="38" t="s">
        <v>256</v>
      </c>
      <c r="B166" s="39">
        <v>173.64069777909825</v>
      </c>
      <c r="C166" s="39"/>
      <c r="D166" s="39">
        <v>221.13375125471686</v>
      </c>
      <c r="E166" s="39">
        <v>-47.493053475618609</v>
      </c>
      <c r="F166" s="39">
        <v>0</v>
      </c>
      <c r="G166" s="39"/>
      <c r="H166" s="39">
        <v>188.80386352539063</v>
      </c>
      <c r="I166" s="39">
        <v>-15.163165746292378</v>
      </c>
      <c r="J166" s="39">
        <v>0</v>
      </c>
    </row>
    <row r="167" spans="1:10" x14ac:dyDescent="0.35">
      <c r="A167" s="38" t="s">
        <v>257</v>
      </c>
      <c r="B167" s="39">
        <v>170.46177302395267</v>
      </c>
      <c r="C167" s="39"/>
      <c r="D167" s="39">
        <v>219.14617475556955</v>
      </c>
      <c r="E167" s="39">
        <v>-48.684401731616873</v>
      </c>
      <c r="F167" s="39">
        <v>0</v>
      </c>
      <c r="G167" s="39"/>
      <c r="H167" s="39">
        <v>185.68449401855469</v>
      </c>
      <c r="I167" s="39">
        <v>-15.222720994602014</v>
      </c>
      <c r="J167" s="39">
        <v>0</v>
      </c>
    </row>
    <row r="168" spans="1:10" x14ac:dyDescent="0.35">
      <c r="A168" s="38" t="s">
        <v>258</v>
      </c>
      <c r="B168" s="39">
        <v>169.10057589726961</v>
      </c>
      <c r="C168" s="39"/>
      <c r="D168" s="39">
        <v>217.11801437143126</v>
      </c>
      <c r="E168" s="39">
        <v>-48.017438474161651</v>
      </c>
      <c r="F168" s="39">
        <v>0</v>
      </c>
      <c r="G168" s="39"/>
      <c r="H168" s="39">
        <v>186.44482421875</v>
      </c>
      <c r="I168" s="39">
        <v>-17.344248321480393</v>
      </c>
      <c r="J168" s="39">
        <v>0</v>
      </c>
    </row>
    <row r="169" spans="1:10" x14ac:dyDescent="0.35">
      <c r="A169" s="38" t="s">
        <v>259</v>
      </c>
      <c r="B169" s="39">
        <v>167.0572701891887</v>
      </c>
      <c r="C169" s="39"/>
      <c r="D169" s="39">
        <v>215.01519799377934</v>
      </c>
      <c r="E169" s="39">
        <v>-47.957927804590639</v>
      </c>
      <c r="F169" s="39">
        <v>0</v>
      </c>
      <c r="G169" s="39"/>
      <c r="H169" s="39">
        <v>185.37321472167969</v>
      </c>
      <c r="I169" s="39">
        <v>-18.315944532490988</v>
      </c>
      <c r="J169" s="39">
        <v>0</v>
      </c>
    </row>
    <row r="170" spans="1:10" x14ac:dyDescent="0.35">
      <c r="A170" s="38" t="s">
        <v>260</v>
      </c>
      <c r="B170" s="39">
        <v>166.22141858686672</v>
      </c>
      <c r="C170" s="39"/>
      <c r="D170" s="39">
        <v>212.90796924616672</v>
      </c>
      <c r="E170" s="39">
        <v>-46.686550659299996</v>
      </c>
      <c r="F170" s="39">
        <v>0</v>
      </c>
      <c r="G170" s="39"/>
      <c r="H170" s="39">
        <v>185.40879821777344</v>
      </c>
      <c r="I170" s="39">
        <v>-19.187379630906719</v>
      </c>
      <c r="J170" s="39">
        <v>0</v>
      </c>
    </row>
    <row r="171" spans="1:10" x14ac:dyDescent="0.35">
      <c r="A171" s="38" t="s">
        <v>261</v>
      </c>
      <c r="B171" s="39">
        <v>164.53424118085132</v>
      </c>
      <c r="C171" s="39"/>
      <c r="D171" s="39">
        <v>210.75194788015023</v>
      </c>
      <c r="E171" s="39">
        <v>-46.217706699298901</v>
      </c>
      <c r="F171" s="39">
        <v>0</v>
      </c>
      <c r="G171" s="39"/>
      <c r="H171" s="39">
        <v>183.81208801269531</v>
      </c>
      <c r="I171" s="39">
        <v>-19.277846831843988</v>
      </c>
      <c r="J171" s="39">
        <v>0</v>
      </c>
    </row>
    <row r="172" spans="1:10" x14ac:dyDescent="0.35">
      <c r="A172" s="38" t="s">
        <v>262</v>
      </c>
      <c r="B172" s="39">
        <v>162.7919140152645</v>
      </c>
      <c r="C172" s="39"/>
      <c r="D172" s="39">
        <v>208.54750929514199</v>
      </c>
      <c r="E172" s="39">
        <v>-45.755595279877497</v>
      </c>
      <c r="F172" s="39">
        <v>0</v>
      </c>
      <c r="G172" s="39"/>
      <c r="H172" s="39">
        <v>181.68190002441406</v>
      </c>
      <c r="I172" s="39">
        <v>-18.889986009149567</v>
      </c>
      <c r="J172" s="39">
        <v>0</v>
      </c>
    </row>
    <row r="173" spans="1:10" x14ac:dyDescent="0.35">
      <c r="A173" s="38" t="s">
        <v>263</v>
      </c>
      <c r="B173" s="39">
        <v>160.69228376294873</v>
      </c>
      <c r="C173" s="39"/>
      <c r="D173" s="39">
        <v>206.27846674637834</v>
      </c>
      <c r="E173" s="39">
        <v>-45.586182983429609</v>
      </c>
      <c r="F173" s="39">
        <v>0</v>
      </c>
      <c r="G173" s="39"/>
      <c r="H173" s="39">
        <v>179.41317749023438</v>
      </c>
      <c r="I173" s="39">
        <v>-18.720893727285642</v>
      </c>
      <c r="J173" s="39">
        <v>0</v>
      </c>
    </row>
    <row r="174" spans="1:10" x14ac:dyDescent="0.35">
      <c r="A174" s="38" t="s">
        <v>264</v>
      </c>
      <c r="B174" s="39">
        <v>159.87581198891502</v>
      </c>
      <c r="C174" s="39"/>
      <c r="D174" s="39">
        <v>204.01881850611755</v>
      </c>
      <c r="E174" s="39">
        <v>-44.143006517202537</v>
      </c>
      <c r="F174" s="39">
        <v>0</v>
      </c>
      <c r="G174" s="39"/>
      <c r="H174" s="39">
        <v>179.55490112304688</v>
      </c>
      <c r="I174" s="39">
        <v>-19.679089134131857</v>
      </c>
      <c r="J174" s="39">
        <v>0</v>
      </c>
    </row>
    <row r="175" spans="1:10" x14ac:dyDescent="0.35">
      <c r="A175" s="38" t="s">
        <v>265</v>
      </c>
      <c r="B175" s="39">
        <v>168.16648708332485</v>
      </c>
      <c r="C175" s="39"/>
      <c r="D175" s="39">
        <v>202.26850972499804</v>
      </c>
      <c r="E175" s="39">
        <v>-34.102022641673187</v>
      </c>
      <c r="F175" s="39">
        <v>0</v>
      </c>
      <c r="G175" s="39"/>
      <c r="H175" s="39">
        <v>194.04006958007813</v>
      </c>
      <c r="I175" s="39">
        <v>-25.873582496753272</v>
      </c>
      <c r="J175" s="39">
        <v>0</v>
      </c>
    </row>
    <row r="176" spans="1:10" x14ac:dyDescent="0.35">
      <c r="A176" s="38" t="s">
        <v>266</v>
      </c>
      <c r="B176" s="39">
        <v>170.04837340189181</v>
      </c>
      <c r="C176" s="39"/>
      <c r="D176" s="39">
        <v>200.66449134103132</v>
      </c>
      <c r="E176" s="39">
        <v>-30.616117939139514</v>
      </c>
      <c r="F176" s="39">
        <v>0</v>
      </c>
      <c r="G176" s="39"/>
      <c r="H176" s="39">
        <v>193.88926696777344</v>
      </c>
      <c r="I176" s="39">
        <v>-23.840893565881629</v>
      </c>
      <c r="J176" s="39">
        <v>0</v>
      </c>
    </row>
    <row r="177" spans="1:10" x14ac:dyDescent="0.35">
      <c r="A177" s="38" t="s">
        <v>267</v>
      </c>
      <c r="B177" s="39">
        <v>171.7261545021035</v>
      </c>
      <c r="C177" s="39"/>
      <c r="D177" s="39">
        <v>199.1929503321534</v>
      </c>
      <c r="E177" s="39">
        <v>-27.466795830049904</v>
      </c>
      <c r="F177" s="39">
        <v>0</v>
      </c>
      <c r="G177" s="39"/>
      <c r="H177" s="39">
        <v>190.46913146972656</v>
      </c>
      <c r="I177" s="39">
        <v>-18.742976967623065</v>
      </c>
      <c r="J177" s="39">
        <v>0</v>
      </c>
    </row>
    <row r="178" spans="1:10" x14ac:dyDescent="0.35">
      <c r="A178" s="38" t="s">
        <v>268</v>
      </c>
      <c r="B178" s="39">
        <v>174.30712041315729</v>
      </c>
      <c r="C178" s="39"/>
      <c r="D178" s="39">
        <v>197.90088756721494</v>
      </c>
      <c r="E178" s="39">
        <v>-23.593767154057645</v>
      </c>
      <c r="F178" s="39">
        <v>0</v>
      </c>
      <c r="G178" s="39"/>
      <c r="H178" s="39">
        <v>191.81451416015625</v>
      </c>
      <c r="I178" s="39">
        <v>-17.507393746998957</v>
      </c>
      <c r="J178" s="39">
        <v>0</v>
      </c>
    </row>
    <row r="179" spans="1:10" x14ac:dyDescent="0.35">
      <c r="A179" s="38" t="s">
        <v>269</v>
      </c>
      <c r="B179" s="39" t="s">
        <v>269</v>
      </c>
      <c r="C179" s="39"/>
      <c r="D179" s="39" t="s">
        <v>269</v>
      </c>
      <c r="E179" s="39" t="s">
        <v>269</v>
      </c>
      <c r="F179" s="39" t="s">
        <v>269</v>
      </c>
      <c r="G179" s="39"/>
      <c r="H179" s="39" t="s">
        <v>269</v>
      </c>
      <c r="I179" s="39" t="s">
        <v>269</v>
      </c>
      <c r="J179" s="39" t="s">
        <v>269</v>
      </c>
    </row>
    <row r="180" spans="1:10" x14ac:dyDescent="0.35">
      <c r="A180" s="38" t="s">
        <v>269</v>
      </c>
      <c r="B180" s="39" t="s">
        <v>269</v>
      </c>
      <c r="C180" s="39"/>
      <c r="D180" s="39" t="s">
        <v>269</v>
      </c>
      <c r="E180" s="39" t="s">
        <v>269</v>
      </c>
      <c r="F180" s="39" t="s">
        <v>269</v>
      </c>
      <c r="G180" s="39"/>
      <c r="H180" s="39" t="s">
        <v>269</v>
      </c>
      <c r="I180" s="39" t="s">
        <v>269</v>
      </c>
      <c r="J180" s="39" t="s">
        <v>269</v>
      </c>
    </row>
    <row r="181" spans="1:10" x14ac:dyDescent="0.35">
      <c r="A181" s="38" t="s">
        <v>269</v>
      </c>
      <c r="B181" s="39" t="s">
        <v>269</v>
      </c>
      <c r="C181" s="39"/>
      <c r="D181" s="39" t="s">
        <v>269</v>
      </c>
      <c r="E181" s="39" t="s">
        <v>269</v>
      </c>
      <c r="F181" s="39" t="s">
        <v>269</v>
      </c>
      <c r="G181" s="39"/>
      <c r="H181" s="39" t="s">
        <v>269</v>
      </c>
      <c r="I181" s="39" t="s">
        <v>269</v>
      </c>
      <c r="J181" s="39" t="s">
        <v>269</v>
      </c>
    </row>
    <row r="182" spans="1:10" x14ac:dyDescent="0.35">
      <c r="A182" s="38" t="s">
        <v>269</v>
      </c>
      <c r="B182" s="39" t="s">
        <v>269</v>
      </c>
      <c r="C182" s="39"/>
      <c r="D182" s="39" t="s">
        <v>269</v>
      </c>
      <c r="E182" s="39" t="s">
        <v>269</v>
      </c>
      <c r="F182" s="39" t="s">
        <v>269</v>
      </c>
      <c r="G182" s="39"/>
      <c r="H182" s="39" t="s">
        <v>269</v>
      </c>
      <c r="I182" s="39" t="s">
        <v>269</v>
      </c>
      <c r="J182" s="39" t="s">
        <v>269</v>
      </c>
    </row>
    <row r="183" spans="1:10" x14ac:dyDescent="0.35">
      <c r="A183" s="38" t="s">
        <v>269</v>
      </c>
      <c r="B183" s="39" t="s">
        <v>269</v>
      </c>
      <c r="C183" s="39"/>
      <c r="D183" s="39" t="s">
        <v>269</v>
      </c>
      <c r="E183" s="39" t="s">
        <v>269</v>
      </c>
      <c r="F183" s="39" t="s">
        <v>269</v>
      </c>
      <c r="G183" s="39"/>
      <c r="H183" s="39" t="s">
        <v>269</v>
      </c>
      <c r="I183" s="39" t="s">
        <v>269</v>
      </c>
      <c r="J183" s="39" t="s">
        <v>269</v>
      </c>
    </row>
    <row r="184" spans="1:10" x14ac:dyDescent="0.35">
      <c r="A184" s="38" t="s">
        <v>269</v>
      </c>
      <c r="B184" s="39" t="s">
        <v>269</v>
      </c>
      <c r="C184" s="39"/>
      <c r="D184" s="39" t="s">
        <v>269</v>
      </c>
      <c r="E184" s="39" t="s">
        <v>269</v>
      </c>
      <c r="F184" s="39" t="s">
        <v>269</v>
      </c>
      <c r="G184" s="39"/>
      <c r="H184" s="39" t="s">
        <v>269</v>
      </c>
      <c r="I184" s="39" t="s">
        <v>269</v>
      </c>
      <c r="J184" s="39" t="s">
        <v>269</v>
      </c>
    </row>
    <row r="185" spans="1:10" x14ac:dyDescent="0.35">
      <c r="A185" s="38" t="s">
        <v>269</v>
      </c>
      <c r="B185" s="39" t="s">
        <v>269</v>
      </c>
      <c r="C185" s="39"/>
      <c r="D185" s="39" t="s">
        <v>269</v>
      </c>
      <c r="E185" s="39" t="s">
        <v>269</v>
      </c>
      <c r="F185" s="39" t="s">
        <v>269</v>
      </c>
      <c r="G185" s="39"/>
      <c r="H185" s="39" t="s">
        <v>269</v>
      </c>
      <c r="I185" s="39" t="s">
        <v>269</v>
      </c>
      <c r="J185" s="39" t="s">
        <v>269</v>
      </c>
    </row>
    <row r="186" spans="1:10" x14ac:dyDescent="0.35">
      <c r="A186" s="38" t="s">
        <v>269</v>
      </c>
      <c r="B186" s="39" t="s">
        <v>269</v>
      </c>
      <c r="C186" s="39"/>
      <c r="D186" s="39" t="s">
        <v>269</v>
      </c>
      <c r="E186" s="39" t="s">
        <v>269</v>
      </c>
      <c r="F186" s="39" t="s">
        <v>269</v>
      </c>
      <c r="G186" s="39"/>
      <c r="H186" s="39" t="s">
        <v>269</v>
      </c>
      <c r="I186" s="39" t="s">
        <v>269</v>
      </c>
      <c r="J186" s="39" t="s">
        <v>269</v>
      </c>
    </row>
    <row r="187" spans="1:10" x14ac:dyDescent="0.35">
      <c r="A187" s="38" t="s">
        <v>269</v>
      </c>
      <c r="B187" s="39" t="s">
        <v>269</v>
      </c>
      <c r="C187" s="39"/>
      <c r="D187" s="39" t="s">
        <v>269</v>
      </c>
      <c r="E187" s="39" t="s">
        <v>269</v>
      </c>
      <c r="F187" s="39" t="s">
        <v>269</v>
      </c>
      <c r="G187" s="39"/>
      <c r="H187" s="39" t="s">
        <v>269</v>
      </c>
      <c r="I187" s="39" t="s">
        <v>269</v>
      </c>
      <c r="J187" s="39" t="s">
        <v>269</v>
      </c>
    </row>
    <row r="188" spans="1:10" x14ac:dyDescent="0.35">
      <c r="A188" s="38" t="s">
        <v>269</v>
      </c>
      <c r="B188" s="39" t="s">
        <v>269</v>
      </c>
      <c r="C188" s="39"/>
      <c r="D188" s="39" t="s">
        <v>269</v>
      </c>
      <c r="E188" s="39" t="s">
        <v>269</v>
      </c>
      <c r="F188" s="39" t="s">
        <v>269</v>
      </c>
      <c r="G188" s="39"/>
      <c r="H188" s="39" t="s">
        <v>269</v>
      </c>
      <c r="I188" s="39" t="s">
        <v>269</v>
      </c>
      <c r="J188" s="39" t="s">
        <v>269</v>
      </c>
    </row>
    <row r="189" spans="1:10" x14ac:dyDescent="0.35">
      <c r="A189" s="38" t="s">
        <v>269</v>
      </c>
      <c r="B189" s="39" t="s">
        <v>269</v>
      </c>
      <c r="C189" s="39"/>
      <c r="D189" s="39" t="s">
        <v>269</v>
      </c>
      <c r="E189" s="39" t="s">
        <v>269</v>
      </c>
      <c r="F189" s="39" t="s">
        <v>269</v>
      </c>
      <c r="G189" s="39"/>
      <c r="H189" s="39" t="s">
        <v>269</v>
      </c>
      <c r="I189" s="39" t="s">
        <v>269</v>
      </c>
      <c r="J189" s="39" t="s">
        <v>269</v>
      </c>
    </row>
    <row r="190" spans="1:10" x14ac:dyDescent="0.35">
      <c r="A190" s="38" t="s">
        <v>269</v>
      </c>
      <c r="B190" s="39" t="s">
        <v>269</v>
      </c>
      <c r="C190" s="39"/>
      <c r="D190" s="39" t="s">
        <v>269</v>
      </c>
      <c r="E190" s="39" t="s">
        <v>269</v>
      </c>
      <c r="F190" s="39" t="s">
        <v>269</v>
      </c>
      <c r="G190" s="39"/>
      <c r="H190" s="39" t="s">
        <v>269</v>
      </c>
      <c r="I190" s="39" t="s">
        <v>269</v>
      </c>
      <c r="J190" s="39" t="s">
        <v>269</v>
      </c>
    </row>
    <row r="191" spans="1:10" x14ac:dyDescent="0.35">
      <c r="A191" s="38" t="s">
        <v>269</v>
      </c>
      <c r="B191" s="39" t="s">
        <v>269</v>
      </c>
      <c r="C191" s="39"/>
      <c r="D191" s="39" t="s">
        <v>269</v>
      </c>
      <c r="E191" s="39" t="s">
        <v>269</v>
      </c>
      <c r="F191" s="39" t="s">
        <v>269</v>
      </c>
      <c r="G191" s="39"/>
      <c r="H191" s="39" t="s">
        <v>269</v>
      </c>
      <c r="I191" s="39" t="s">
        <v>269</v>
      </c>
      <c r="J191" s="39" t="s">
        <v>269</v>
      </c>
    </row>
    <row r="192" spans="1:10" x14ac:dyDescent="0.35">
      <c r="A192" s="38" t="s">
        <v>269</v>
      </c>
      <c r="B192" s="39" t="s">
        <v>269</v>
      </c>
      <c r="C192" s="39"/>
      <c r="D192" s="39" t="s">
        <v>269</v>
      </c>
      <c r="E192" s="39" t="s">
        <v>269</v>
      </c>
      <c r="F192" s="39" t="s">
        <v>269</v>
      </c>
      <c r="G192" s="39"/>
      <c r="H192" s="39" t="s">
        <v>269</v>
      </c>
      <c r="I192" s="39" t="s">
        <v>269</v>
      </c>
      <c r="J192" s="39" t="s">
        <v>269</v>
      </c>
    </row>
    <row r="193" spans="1:10" x14ac:dyDescent="0.35">
      <c r="A193" s="38" t="s">
        <v>269</v>
      </c>
      <c r="B193" s="39" t="s">
        <v>269</v>
      </c>
      <c r="C193" s="39"/>
      <c r="D193" s="39" t="s">
        <v>269</v>
      </c>
      <c r="E193" s="39" t="s">
        <v>269</v>
      </c>
      <c r="F193" s="39" t="s">
        <v>269</v>
      </c>
      <c r="G193" s="39"/>
      <c r="H193" s="39" t="s">
        <v>269</v>
      </c>
      <c r="I193" s="39" t="s">
        <v>269</v>
      </c>
      <c r="J193" s="39" t="s">
        <v>269</v>
      </c>
    </row>
    <row r="194" spans="1:10" x14ac:dyDescent="0.35">
      <c r="A194" s="38" t="s">
        <v>269</v>
      </c>
      <c r="B194" s="39" t="s">
        <v>269</v>
      </c>
      <c r="C194" s="39"/>
      <c r="D194" s="39" t="s">
        <v>269</v>
      </c>
      <c r="E194" s="39" t="s">
        <v>269</v>
      </c>
      <c r="F194" s="39" t="s">
        <v>269</v>
      </c>
      <c r="G194" s="39"/>
      <c r="H194" s="39" t="s">
        <v>269</v>
      </c>
      <c r="I194" s="39" t="s">
        <v>269</v>
      </c>
      <c r="J194" s="39" t="s">
        <v>269</v>
      </c>
    </row>
    <row r="195" spans="1:10" x14ac:dyDescent="0.35">
      <c r="A195" s="38" t="s">
        <v>269</v>
      </c>
      <c r="B195" s="39" t="s">
        <v>269</v>
      </c>
      <c r="C195" s="39"/>
      <c r="D195" s="39" t="s">
        <v>269</v>
      </c>
      <c r="E195" s="39" t="s">
        <v>269</v>
      </c>
      <c r="F195" s="39" t="s">
        <v>269</v>
      </c>
      <c r="G195" s="39"/>
      <c r="H195" s="39" t="s">
        <v>269</v>
      </c>
      <c r="I195" s="39" t="s">
        <v>269</v>
      </c>
      <c r="J195" s="39" t="s">
        <v>269</v>
      </c>
    </row>
    <row r="196" spans="1:10" x14ac:dyDescent="0.35">
      <c r="A196" s="38" t="s">
        <v>269</v>
      </c>
      <c r="B196" s="39" t="s">
        <v>269</v>
      </c>
      <c r="C196" s="39"/>
      <c r="D196" s="39" t="s">
        <v>269</v>
      </c>
      <c r="E196" s="39" t="s">
        <v>269</v>
      </c>
      <c r="F196" s="39" t="s">
        <v>269</v>
      </c>
      <c r="G196" s="39"/>
      <c r="H196" s="39" t="s">
        <v>269</v>
      </c>
      <c r="I196" s="39" t="s">
        <v>269</v>
      </c>
      <c r="J196" s="39" t="s">
        <v>269</v>
      </c>
    </row>
    <row r="197" spans="1:10" x14ac:dyDescent="0.35">
      <c r="A197" s="38" t="s">
        <v>269</v>
      </c>
      <c r="B197" s="39" t="s">
        <v>269</v>
      </c>
      <c r="C197" s="39"/>
      <c r="D197" s="39" t="s">
        <v>269</v>
      </c>
      <c r="E197" s="39" t="s">
        <v>269</v>
      </c>
      <c r="F197" s="39" t="s">
        <v>269</v>
      </c>
      <c r="G197" s="39"/>
      <c r="H197" s="39" t="s">
        <v>269</v>
      </c>
      <c r="I197" s="39" t="s">
        <v>269</v>
      </c>
      <c r="J197" s="39" t="s">
        <v>269</v>
      </c>
    </row>
    <row r="198" spans="1:10" x14ac:dyDescent="0.35">
      <c r="A198" s="38" t="s">
        <v>269</v>
      </c>
      <c r="B198" s="39" t="s">
        <v>269</v>
      </c>
      <c r="C198" s="39"/>
      <c r="D198" s="39" t="s">
        <v>269</v>
      </c>
      <c r="E198" s="39" t="s">
        <v>269</v>
      </c>
      <c r="F198" s="39" t="s">
        <v>269</v>
      </c>
      <c r="G198" s="39"/>
      <c r="H198" s="39" t="s">
        <v>269</v>
      </c>
      <c r="I198" s="39" t="s">
        <v>269</v>
      </c>
      <c r="J198" s="39" t="s">
        <v>269</v>
      </c>
    </row>
    <row r="199" spans="1:10" x14ac:dyDescent="0.35">
      <c r="A199" s="38" t="s">
        <v>269</v>
      </c>
      <c r="B199" s="39" t="s">
        <v>269</v>
      </c>
      <c r="C199" s="39"/>
      <c r="D199" s="39" t="s">
        <v>269</v>
      </c>
      <c r="E199" s="39" t="s">
        <v>269</v>
      </c>
      <c r="F199" s="39" t="s">
        <v>269</v>
      </c>
      <c r="G199" s="39"/>
      <c r="H199" s="39" t="s">
        <v>269</v>
      </c>
      <c r="I199" s="39" t="s">
        <v>269</v>
      </c>
      <c r="J199" s="39" t="s">
        <v>269</v>
      </c>
    </row>
    <row r="200" spans="1:10" x14ac:dyDescent="0.35">
      <c r="A200" s="38" t="s">
        <v>269</v>
      </c>
      <c r="B200" s="39" t="s">
        <v>269</v>
      </c>
      <c r="C200" s="39"/>
      <c r="D200" s="39" t="s">
        <v>269</v>
      </c>
      <c r="E200" s="39" t="s">
        <v>269</v>
      </c>
      <c r="F200" s="39" t="s">
        <v>269</v>
      </c>
      <c r="G200" s="39"/>
      <c r="H200" s="39" t="s">
        <v>269</v>
      </c>
      <c r="I200" s="39" t="s">
        <v>269</v>
      </c>
      <c r="J200" s="39" t="s">
        <v>269</v>
      </c>
    </row>
    <row r="201" spans="1:10" x14ac:dyDescent="0.35">
      <c r="A201" s="38" t="s">
        <v>269</v>
      </c>
      <c r="B201" s="39" t="s">
        <v>269</v>
      </c>
      <c r="C201" s="39"/>
      <c r="D201" s="39" t="s">
        <v>269</v>
      </c>
      <c r="E201" s="39" t="s">
        <v>269</v>
      </c>
      <c r="F201" s="39" t="s">
        <v>269</v>
      </c>
      <c r="G201" s="39"/>
      <c r="H201" s="39" t="s">
        <v>269</v>
      </c>
      <c r="I201" s="39" t="s">
        <v>269</v>
      </c>
      <c r="J201" s="39" t="s">
        <v>269</v>
      </c>
    </row>
    <row r="202" spans="1:10" x14ac:dyDescent="0.35">
      <c r="A202" s="38" t="s">
        <v>269</v>
      </c>
      <c r="B202" s="39" t="s">
        <v>269</v>
      </c>
      <c r="C202" s="39"/>
      <c r="D202" s="39" t="s">
        <v>269</v>
      </c>
      <c r="E202" s="39" t="s">
        <v>269</v>
      </c>
      <c r="F202" s="39" t="s">
        <v>269</v>
      </c>
      <c r="G202" s="39"/>
      <c r="H202" s="39" t="s">
        <v>269</v>
      </c>
      <c r="I202" s="39" t="s">
        <v>269</v>
      </c>
      <c r="J202" s="39" t="s">
        <v>269</v>
      </c>
    </row>
    <row r="203" spans="1:10" x14ac:dyDescent="0.35">
      <c r="A203" s="38" t="s">
        <v>269</v>
      </c>
      <c r="B203" s="39" t="s">
        <v>269</v>
      </c>
      <c r="C203" s="39"/>
      <c r="D203" s="39" t="s">
        <v>269</v>
      </c>
      <c r="E203" s="39" t="s">
        <v>269</v>
      </c>
      <c r="F203" s="39" t="s">
        <v>269</v>
      </c>
      <c r="G203" s="39"/>
      <c r="H203" s="39" t="s">
        <v>269</v>
      </c>
      <c r="I203" s="39" t="s">
        <v>269</v>
      </c>
      <c r="J203" s="39" t="s">
        <v>269</v>
      </c>
    </row>
    <row r="204" spans="1:10" x14ac:dyDescent="0.35">
      <c r="A204" s="38" t="s">
        <v>269</v>
      </c>
      <c r="B204" s="39" t="s">
        <v>269</v>
      </c>
      <c r="C204" s="39"/>
      <c r="D204" s="39" t="s">
        <v>269</v>
      </c>
      <c r="E204" s="39" t="s">
        <v>269</v>
      </c>
      <c r="F204" s="39" t="s">
        <v>269</v>
      </c>
      <c r="G204" s="39"/>
      <c r="H204" s="39" t="s">
        <v>269</v>
      </c>
      <c r="I204" s="39" t="s">
        <v>269</v>
      </c>
      <c r="J204" s="39" t="s">
        <v>269</v>
      </c>
    </row>
    <row r="205" spans="1:10" x14ac:dyDescent="0.35">
      <c r="A205" s="38" t="s">
        <v>269</v>
      </c>
      <c r="B205" s="39" t="s">
        <v>269</v>
      </c>
      <c r="C205" s="39"/>
      <c r="D205" s="39" t="s">
        <v>269</v>
      </c>
      <c r="E205" s="39" t="s">
        <v>269</v>
      </c>
      <c r="F205" s="39" t="s">
        <v>269</v>
      </c>
      <c r="G205" s="39"/>
      <c r="H205" s="39" t="s">
        <v>269</v>
      </c>
      <c r="I205" s="39" t="s">
        <v>269</v>
      </c>
      <c r="J205" s="39" t="s">
        <v>269</v>
      </c>
    </row>
    <row r="206" spans="1:10" x14ac:dyDescent="0.35">
      <c r="A206" s="38" t="s">
        <v>269</v>
      </c>
      <c r="B206" s="39" t="s">
        <v>269</v>
      </c>
      <c r="C206" s="39"/>
      <c r="D206" s="39" t="s">
        <v>269</v>
      </c>
      <c r="E206" s="39" t="s">
        <v>269</v>
      </c>
      <c r="F206" s="39" t="s">
        <v>269</v>
      </c>
      <c r="G206" s="39"/>
      <c r="H206" s="39" t="s">
        <v>269</v>
      </c>
      <c r="I206" s="39" t="s">
        <v>269</v>
      </c>
      <c r="J206" s="39" t="s">
        <v>269</v>
      </c>
    </row>
    <row r="207" spans="1:10" x14ac:dyDescent="0.35">
      <c r="A207" s="38" t="s">
        <v>269</v>
      </c>
      <c r="B207" s="39" t="s">
        <v>269</v>
      </c>
      <c r="C207" s="39"/>
      <c r="D207" s="39" t="s">
        <v>269</v>
      </c>
      <c r="E207" s="39" t="s">
        <v>269</v>
      </c>
      <c r="F207" s="39" t="s">
        <v>269</v>
      </c>
      <c r="G207" s="39"/>
      <c r="H207" s="39" t="s">
        <v>269</v>
      </c>
      <c r="I207" s="39" t="s">
        <v>269</v>
      </c>
      <c r="J207" s="39" t="s">
        <v>269</v>
      </c>
    </row>
    <row r="208" spans="1:10" x14ac:dyDescent="0.35">
      <c r="A208" s="38" t="s">
        <v>269</v>
      </c>
      <c r="B208" s="39" t="s">
        <v>269</v>
      </c>
      <c r="C208" s="39"/>
      <c r="D208" s="39" t="s">
        <v>269</v>
      </c>
      <c r="E208" s="39" t="s">
        <v>269</v>
      </c>
      <c r="F208" s="39" t="s">
        <v>269</v>
      </c>
      <c r="G208" s="39"/>
      <c r="H208" s="39" t="s">
        <v>269</v>
      </c>
      <c r="I208" s="39" t="s">
        <v>269</v>
      </c>
      <c r="J208" s="39" t="s">
        <v>269</v>
      </c>
    </row>
    <row r="209" spans="1:10" x14ac:dyDescent="0.35">
      <c r="A209" s="38" t="s">
        <v>269</v>
      </c>
      <c r="B209" s="39" t="s">
        <v>269</v>
      </c>
      <c r="C209" s="39"/>
      <c r="D209" s="39" t="s">
        <v>269</v>
      </c>
      <c r="E209" s="39" t="s">
        <v>269</v>
      </c>
      <c r="F209" s="39" t="s">
        <v>269</v>
      </c>
      <c r="G209" s="39"/>
      <c r="H209" s="39" t="s">
        <v>269</v>
      </c>
      <c r="I209" s="39" t="s">
        <v>269</v>
      </c>
      <c r="J209" s="39" t="s">
        <v>269</v>
      </c>
    </row>
    <row r="210" spans="1:10" x14ac:dyDescent="0.35">
      <c r="A210" s="38" t="s">
        <v>269</v>
      </c>
      <c r="B210" s="39" t="s">
        <v>269</v>
      </c>
      <c r="C210" s="39"/>
      <c r="D210" s="39" t="s">
        <v>269</v>
      </c>
      <c r="E210" s="39" t="s">
        <v>269</v>
      </c>
      <c r="F210" s="39" t="s">
        <v>269</v>
      </c>
      <c r="G210" s="39"/>
      <c r="H210" s="39" t="s">
        <v>269</v>
      </c>
      <c r="I210" s="39" t="s">
        <v>269</v>
      </c>
      <c r="J210" s="39" t="s">
        <v>269</v>
      </c>
    </row>
    <row r="211" spans="1:10" x14ac:dyDescent="0.35">
      <c r="A211" s="38" t="s">
        <v>269</v>
      </c>
      <c r="B211" s="39" t="s">
        <v>269</v>
      </c>
      <c r="C211" s="39"/>
      <c r="D211" s="39" t="s">
        <v>269</v>
      </c>
      <c r="E211" s="39" t="s">
        <v>269</v>
      </c>
      <c r="F211" s="39" t="s">
        <v>269</v>
      </c>
      <c r="G211" s="39"/>
      <c r="H211" s="39" t="s">
        <v>269</v>
      </c>
      <c r="I211" s="39" t="s">
        <v>269</v>
      </c>
      <c r="J211" s="39" t="s">
        <v>269</v>
      </c>
    </row>
    <row r="212" spans="1:10" x14ac:dyDescent="0.35">
      <c r="A212" s="38" t="s">
        <v>269</v>
      </c>
      <c r="B212" s="39" t="s">
        <v>269</v>
      </c>
      <c r="C212" s="39"/>
      <c r="D212" s="39" t="s">
        <v>269</v>
      </c>
      <c r="E212" s="39" t="s">
        <v>269</v>
      </c>
      <c r="F212" s="39" t="s">
        <v>269</v>
      </c>
      <c r="G212" s="39"/>
      <c r="H212" s="39" t="s">
        <v>269</v>
      </c>
      <c r="I212" s="39" t="s">
        <v>269</v>
      </c>
      <c r="J212" s="39" t="s">
        <v>269</v>
      </c>
    </row>
    <row r="213" spans="1:10" x14ac:dyDescent="0.35">
      <c r="A213" s="38" t="s">
        <v>269</v>
      </c>
      <c r="B213" s="39" t="s">
        <v>269</v>
      </c>
      <c r="C213" s="39"/>
      <c r="D213" s="39" t="s">
        <v>269</v>
      </c>
      <c r="E213" s="39" t="s">
        <v>269</v>
      </c>
      <c r="F213" s="39" t="s">
        <v>269</v>
      </c>
      <c r="G213" s="39"/>
      <c r="H213" s="39" t="s">
        <v>269</v>
      </c>
      <c r="I213" s="39" t="s">
        <v>269</v>
      </c>
      <c r="J213" s="39" t="s">
        <v>269</v>
      </c>
    </row>
    <row r="214" spans="1:10" x14ac:dyDescent="0.35">
      <c r="A214" s="38" t="s">
        <v>269</v>
      </c>
      <c r="B214" s="39" t="s">
        <v>269</v>
      </c>
      <c r="C214" s="39"/>
      <c r="D214" s="39" t="s">
        <v>269</v>
      </c>
      <c r="E214" s="39" t="s">
        <v>269</v>
      </c>
      <c r="F214" s="39" t="s">
        <v>269</v>
      </c>
      <c r="G214" s="39"/>
      <c r="H214" s="39" t="s">
        <v>269</v>
      </c>
      <c r="I214" s="39" t="s">
        <v>269</v>
      </c>
      <c r="J214" s="39" t="s">
        <v>269</v>
      </c>
    </row>
    <row r="215" spans="1:10" x14ac:dyDescent="0.35">
      <c r="A215" s="38" t="s">
        <v>269</v>
      </c>
      <c r="B215" s="39" t="s">
        <v>269</v>
      </c>
      <c r="C215" s="39"/>
      <c r="D215" s="39" t="s">
        <v>269</v>
      </c>
      <c r="E215" s="39" t="s">
        <v>269</v>
      </c>
      <c r="F215" s="39" t="s">
        <v>269</v>
      </c>
      <c r="G215" s="39"/>
      <c r="H215" s="39" t="s">
        <v>269</v>
      </c>
      <c r="I215" s="39" t="s">
        <v>269</v>
      </c>
      <c r="J215" s="39" t="s">
        <v>269</v>
      </c>
    </row>
    <row r="216" spans="1:10" x14ac:dyDescent="0.35">
      <c r="A216" s="38" t="s">
        <v>269</v>
      </c>
      <c r="B216" s="39" t="s">
        <v>269</v>
      </c>
      <c r="C216" s="39"/>
      <c r="D216" s="39" t="s">
        <v>269</v>
      </c>
      <c r="E216" s="39" t="s">
        <v>269</v>
      </c>
      <c r="F216" s="39" t="s">
        <v>269</v>
      </c>
      <c r="G216" s="39"/>
      <c r="H216" s="39" t="s">
        <v>269</v>
      </c>
      <c r="I216" s="39" t="s">
        <v>269</v>
      </c>
      <c r="J216" s="39" t="s">
        <v>269</v>
      </c>
    </row>
    <row r="217" spans="1:10" x14ac:dyDescent="0.35">
      <c r="A217" s="38" t="s">
        <v>269</v>
      </c>
      <c r="B217" s="39" t="s">
        <v>269</v>
      </c>
      <c r="C217" s="39"/>
      <c r="D217" s="39" t="s">
        <v>269</v>
      </c>
      <c r="E217" s="39" t="s">
        <v>269</v>
      </c>
      <c r="F217" s="39" t="s">
        <v>269</v>
      </c>
      <c r="G217" s="39"/>
      <c r="H217" s="39" t="s">
        <v>269</v>
      </c>
      <c r="I217" s="39" t="s">
        <v>269</v>
      </c>
      <c r="J217" s="39" t="s">
        <v>269</v>
      </c>
    </row>
    <row r="218" spans="1:10" x14ac:dyDescent="0.35">
      <c r="A218" s="38" t="s">
        <v>269</v>
      </c>
      <c r="B218" s="39" t="s">
        <v>269</v>
      </c>
      <c r="C218" s="39"/>
      <c r="D218" s="39" t="s">
        <v>269</v>
      </c>
      <c r="E218" s="39" t="s">
        <v>269</v>
      </c>
      <c r="F218" s="39" t="s">
        <v>269</v>
      </c>
      <c r="G218" s="39"/>
      <c r="H218" s="39" t="s">
        <v>269</v>
      </c>
      <c r="I218" s="39" t="s">
        <v>269</v>
      </c>
      <c r="J218" s="39" t="s">
        <v>269</v>
      </c>
    </row>
    <row r="219" spans="1:10" x14ac:dyDescent="0.35">
      <c r="A219" s="38" t="s">
        <v>269</v>
      </c>
      <c r="B219" s="39" t="s">
        <v>269</v>
      </c>
      <c r="C219" s="39"/>
      <c r="D219" s="39" t="s">
        <v>269</v>
      </c>
      <c r="E219" s="39" t="s">
        <v>269</v>
      </c>
      <c r="F219" s="39" t="s">
        <v>269</v>
      </c>
      <c r="G219" s="39"/>
      <c r="H219" s="39" t="s">
        <v>269</v>
      </c>
      <c r="I219" s="39" t="s">
        <v>269</v>
      </c>
      <c r="J219" s="39" t="s">
        <v>269</v>
      </c>
    </row>
    <row r="220" spans="1:10" x14ac:dyDescent="0.35">
      <c r="A220" s="38" t="s">
        <v>269</v>
      </c>
      <c r="B220" s="39" t="s">
        <v>269</v>
      </c>
      <c r="C220" s="39"/>
      <c r="D220" s="39" t="s">
        <v>269</v>
      </c>
      <c r="E220" s="39" t="s">
        <v>269</v>
      </c>
      <c r="F220" s="39" t="s">
        <v>269</v>
      </c>
      <c r="G220" s="39"/>
      <c r="H220" s="39" t="s">
        <v>269</v>
      </c>
      <c r="I220" s="39" t="s">
        <v>269</v>
      </c>
      <c r="J220" s="39" t="s">
        <v>269</v>
      </c>
    </row>
    <row r="221" spans="1:10" x14ac:dyDescent="0.35">
      <c r="A221" s="38" t="s">
        <v>269</v>
      </c>
      <c r="B221" s="39" t="s">
        <v>269</v>
      </c>
      <c r="C221" s="39"/>
      <c r="D221" s="39" t="s">
        <v>269</v>
      </c>
      <c r="E221" s="39" t="s">
        <v>269</v>
      </c>
      <c r="F221" s="39" t="s">
        <v>269</v>
      </c>
      <c r="G221" s="39"/>
      <c r="H221" s="39" t="s">
        <v>269</v>
      </c>
      <c r="I221" s="39" t="s">
        <v>269</v>
      </c>
      <c r="J221" s="39" t="s">
        <v>269</v>
      </c>
    </row>
    <row r="222" spans="1:10" x14ac:dyDescent="0.35">
      <c r="A222" s="38" t="s">
        <v>269</v>
      </c>
      <c r="B222" s="39" t="s">
        <v>269</v>
      </c>
      <c r="C222" s="39"/>
      <c r="D222" s="39" t="s">
        <v>269</v>
      </c>
      <c r="E222" s="39" t="s">
        <v>269</v>
      </c>
      <c r="F222" s="39" t="s">
        <v>269</v>
      </c>
      <c r="G222" s="39"/>
      <c r="H222" s="39" t="s">
        <v>269</v>
      </c>
      <c r="I222" s="39" t="s">
        <v>269</v>
      </c>
      <c r="J222" s="39" t="s">
        <v>269</v>
      </c>
    </row>
    <row r="223" spans="1:10" x14ac:dyDescent="0.35">
      <c r="A223" s="38" t="s">
        <v>269</v>
      </c>
      <c r="B223" s="39" t="s">
        <v>269</v>
      </c>
      <c r="C223" s="39"/>
      <c r="D223" s="39" t="s">
        <v>269</v>
      </c>
      <c r="E223" s="39" t="s">
        <v>269</v>
      </c>
      <c r="F223" s="39" t="s">
        <v>269</v>
      </c>
      <c r="G223" s="39"/>
      <c r="H223" s="39" t="s">
        <v>269</v>
      </c>
      <c r="I223" s="39" t="s">
        <v>269</v>
      </c>
      <c r="J223" s="39" t="s">
        <v>269</v>
      </c>
    </row>
    <row r="224" spans="1:10" x14ac:dyDescent="0.35">
      <c r="A224" s="38" t="s">
        <v>269</v>
      </c>
      <c r="B224" s="39" t="s">
        <v>269</v>
      </c>
      <c r="C224" s="39"/>
      <c r="D224" s="39" t="s">
        <v>269</v>
      </c>
      <c r="E224" s="39" t="s">
        <v>269</v>
      </c>
      <c r="F224" s="39" t="s">
        <v>269</v>
      </c>
      <c r="G224" s="39"/>
      <c r="H224" s="39" t="s">
        <v>269</v>
      </c>
      <c r="I224" s="39" t="s">
        <v>269</v>
      </c>
      <c r="J224" s="39" t="s">
        <v>269</v>
      </c>
    </row>
    <row r="225" spans="1:10" x14ac:dyDescent="0.35">
      <c r="A225" s="38" t="s">
        <v>268</v>
      </c>
      <c r="B225" s="39" t="s">
        <v>269</v>
      </c>
      <c r="C225" s="39"/>
      <c r="D225" s="39" t="s">
        <v>269</v>
      </c>
      <c r="E225" s="39" t="s">
        <v>269</v>
      </c>
      <c r="F225" s="39" t="s">
        <v>269</v>
      </c>
      <c r="G225" s="39"/>
      <c r="H225" s="39" t="s">
        <v>269</v>
      </c>
      <c r="I225" s="39" t="s">
        <v>269</v>
      </c>
      <c r="J225" s="39" t="s">
        <v>269</v>
      </c>
    </row>
    <row r="226" spans="1:10" x14ac:dyDescent="0.35">
      <c r="A226" s="38" t="s">
        <v>269</v>
      </c>
      <c r="B226" s="39" t="s">
        <v>269</v>
      </c>
      <c r="C226" s="39"/>
      <c r="D226" s="39" t="s">
        <v>269</v>
      </c>
      <c r="E226" s="39" t="s">
        <v>269</v>
      </c>
      <c r="F226" s="39" t="s">
        <v>269</v>
      </c>
      <c r="G226" s="39"/>
      <c r="H226" s="39" t="s">
        <v>269</v>
      </c>
      <c r="I226" s="39" t="s">
        <v>269</v>
      </c>
      <c r="J226" s="39" t="s">
        <v>269</v>
      </c>
    </row>
    <row r="227" spans="1:10" x14ac:dyDescent="0.35">
      <c r="A227" s="38" t="s">
        <v>269</v>
      </c>
      <c r="B227" s="39" t="s">
        <v>269</v>
      </c>
      <c r="C227" s="39"/>
      <c r="D227" s="39" t="s">
        <v>269</v>
      </c>
      <c r="E227" s="39" t="s">
        <v>269</v>
      </c>
      <c r="F227" s="39" t="s">
        <v>269</v>
      </c>
      <c r="G227" s="39"/>
      <c r="H227" s="39" t="s">
        <v>269</v>
      </c>
      <c r="I227" s="39" t="s">
        <v>269</v>
      </c>
      <c r="J227" s="39" t="s">
        <v>269</v>
      </c>
    </row>
    <row r="228" spans="1:10" x14ac:dyDescent="0.35">
      <c r="A228" s="38" t="s">
        <v>269</v>
      </c>
      <c r="B228" s="39" t="s">
        <v>269</v>
      </c>
      <c r="C228" s="39"/>
      <c r="D228" s="39" t="s">
        <v>269</v>
      </c>
      <c r="E228" s="39" t="s">
        <v>269</v>
      </c>
      <c r="F228" s="39" t="s">
        <v>269</v>
      </c>
      <c r="G228" s="39"/>
      <c r="H228" s="39" t="s">
        <v>269</v>
      </c>
      <c r="I228" s="39" t="s">
        <v>269</v>
      </c>
      <c r="J228" s="39" t="s">
        <v>269</v>
      </c>
    </row>
    <row r="229" spans="1:10" x14ac:dyDescent="0.35">
      <c r="A229" s="38" t="s">
        <v>269</v>
      </c>
      <c r="B229" s="39" t="s">
        <v>269</v>
      </c>
      <c r="C229" s="39"/>
      <c r="D229" s="39" t="s">
        <v>269</v>
      </c>
      <c r="E229" s="39" t="s">
        <v>269</v>
      </c>
      <c r="F229" s="39" t="s">
        <v>269</v>
      </c>
      <c r="G229" s="39"/>
      <c r="H229" s="39" t="s">
        <v>269</v>
      </c>
      <c r="I229" s="39" t="s">
        <v>269</v>
      </c>
      <c r="J229" s="39" t="s">
        <v>269</v>
      </c>
    </row>
    <row r="230" spans="1:10" x14ac:dyDescent="0.35">
      <c r="A230" s="38" t="s">
        <v>269</v>
      </c>
      <c r="B230" s="39" t="s">
        <v>269</v>
      </c>
      <c r="C230" s="39"/>
      <c r="D230" s="39" t="s">
        <v>269</v>
      </c>
      <c r="E230" s="39" t="s">
        <v>269</v>
      </c>
      <c r="F230" s="39" t="s">
        <v>269</v>
      </c>
      <c r="G230" s="39"/>
      <c r="H230" s="39" t="s">
        <v>269</v>
      </c>
      <c r="I230" s="39" t="s">
        <v>269</v>
      </c>
      <c r="J230" s="39" t="s">
        <v>269</v>
      </c>
    </row>
    <row r="231" spans="1:10" x14ac:dyDescent="0.35">
      <c r="A231" s="38" t="s">
        <v>269</v>
      </c>
      <c r="B231" s="39" t="s">
        <v>269</v>
      </c>
      <c r="C231" s="39"/>
      <c r="D231" s="39" t="s">
        <v>269</v>
      </c>
      <c r="E231" s="39" t="s">
        <v>269</v>
      </c>
      <c r="F231" s="39" t="s">
        <v>269</v>
      </c>
      <c r="G231" s="39"/>
      <c r="H231" s="39" t="s">
        <v>269</v>
      </c>
      <c r="I231" s="39" t="s">
        <v>269</v>
      </c>
      <c r="J231" s="39" t="s">
        <v>269</v>
      </c>
    </row>
    <row r="232" spans="1:10" x14ac:dyDescent="0.35">
      <c r="A232" s="38" t="s">
        <v>269</v>
      </c>
      <c r="B232" s="39" t="s">
        <v>269</v>
      </c>
      <c r="C232" s="39"/>
      <c r="D232" s="39" t="s">
        <v>269</v>
      </c>
      <c r="E232" s="39" t="s">
        <v>269</v>
      </c>
      <c r="F232" s="39" t="s">
        <v>269</v>
      </c>
      <c r="G232" s="39"/>
      <c r="H232" s="39" t="s">
        <v>269</v>
      </c>
      <c r="I232" s="39" t="s">
        <v>269</v>
      </c>
      <c r="J232" s="39" t="s">
        <v>269</v>
      </c>
    </row>
    <row r="233" spans="1:10" x14ac:dyDescent="0.35">
      <c r="A233" s="38" t="s">
        <v>269</v>
      </c>
      <c r="B233" s="39" t="s">
        <v>269</v>
      </c>
      <c r="C233" s="39"/>
      <c r="D233" s="39" t="s">
        <v>269</v>
      </c>
      <c r="E233" s="39" t="s">
        <v>269</v>
      </c>
      <c r="F233" s="39" t="s">
        <v>269</v>
      </c>
      <c r="G233" s="39"/>
      <c r="H233" s="39" t="s">
        <v>269</v>
      </c>
      <c r="I233" s="39" t="s">
        <v>269</v>
      </c>
      <c r="J233" s="39" t="s">
        <v>269</v>
      </c>
    </row>
    <row r="234" spans="1:10" x14ac:dyDescent="0.35">
      <c r="A234" s="38" t="s">
        <v>269</v>
      </c>
      <c r="B234" s="39" t="s">
        <v>269</v>
      </c>
      <c r="C234" s="39"/>
      <c r="D234" s="39" t="s">
        <v>269</v>
      </c>
      <c r="E234" s="39" t="s">
        <v>269</v>
      </c>
      <c r="F234" s="39" t="s">
        <v>269</v>
      </c>
      <c r="G234" s="39"/>
      <c r="H234" s="39" t="s">
        <v>269</v>
      </c>
      <c r="I234" s="39" t="s">
        <v>269</v>
      </c>
      <c r="J234" s="39" t="s">
        <v>269</v>
      </c>
    </row>
    <row r="235" spans="1:10" x14ac:dyDescent="0.35">
      <c r="A235" s="38" t="s">
        <v>269</v>
      </c>
      <c r="B235" s="39" t="s">
        <v>269</v>
      </c>
      <c r="C235" s="39"/>
      <c r="D235" s="39" t="s">
        <v>269</v>
      </c>
      <c r="E235" s="39" t="s">
        <v>269</v>
      </c>
      <c r="F235" s="39" t="s">
        <v>269</v>
      </c>
      <c r="G235" s="39"/>
      <c r="H235" s="39" t="s">
        <v>269</v>
      </c>
      <c r="I235" s="39" t="s">
        <v>269</v>
      </c>
      <c r="J235" s="39" t="s">
        <v>269</v>
      </c>
    </row>
    <row r="236" spans="1:10" x14ac:dyDescent="0.35">
      <c r="A236" s="38" t="s">
        <v>269</v>
      </c>
      <c r="B236" s="39" t="s">
        <v>269</v>
      </c>
      <c r="C236" s="39"/>
      <c r="D236" s="39" t="s">
        <v>269</v>
      </c>
      <c r="E236" s="39" t="s">
        <v>269</v>
      </c>
      <c r="F236" s="39" t="s">
        <v>269</v>
      </c>
      <c r="G236" s="39"/>
      <c r="H236" s="39" t="s">
        <v>269</v>
      </c>
      <c r="I236" s="39" t="s">
        <v>269</v>
      </c>
      <c r="J236" s="39" t="s">
        <v>269</v>
      </c>
    </row>
    <row r="237" spans="1:10" x14ac:dyDescent="0.35">
      <c r="A237" s="38" t="s">
        <v>269</v>
      </c>
      <c r="B237" s="39" t="s">
        <v>269</v>
      </c>
      <c r="C237" s="39"/>
      <c r="D237" s="39" t="s">
        <v>269</v>
      </c>
      <c r="E237" s="39" t="s">
        <v>269</v>
      </c>
      <c r="F237" s="39" t="s">
        <v>269</v>
      </c>
      <c r="G237" s="39"/>
      <c r="H237" s="39" t="s">
        <v>269</v>
      </c>
      <c r="I237" s="39" t="s">
        <v>269</v>
      </c>
      <c r="J237" s="39" t="s">
        <v>269</v>
      </c>
    </row>
    <row r="238" spans="1:10" x14ac:dyDescent="0.35">
      <c r="A238" s="38" t="s">
        <v>269</v>
      </c>
      <c r="B238" s="39" t="s">
        <v>269</v>
      </c>
      <c r="C238" s="39"/>
      <c r="D238" s="39" t="s">
        <v>269</v>
      </c>
      <c r="E238" s="39" t="s">
        <v>269</v>
      </c>
      <c r="F238" s="39" t="s">
        <v>269</v>
      </c>
      <c r="G238" s="39"/>
      <c r="H238" s="39" t="s">
        <v>269</v>
      </c>
      <c r="I238" s="39" t="s">
        <v>269</v>
      </c>
      <c r="J238" s="39" t="s">
        <v>269</v>
      </c>
    </row>
    <row r="239" spans="1:10" x14ac:dyDescent="0.35">
      <c r="A239" s="38" t="s">
        <v>269</v>
      </c>
      <c r="B239" s="39" t="s">
        <v>269</v>
      </c>
      <c r="C239" s="39"/>
      <c r="D239" s="39" t="s">
        <v>269</v>
      </c>
      <c r="E239" s="39" t="s">
        <v>269</v>
      </c>
      <c r="F239" s="39" t="s">
        <v>269</v>
      </c>
      <c r="G239" s="39"/>
      <c r="H239" s="39" t="s">
        <v>269</v>
      </c>
      <c r="I239" s="39" t="s">
        <v>269</v>
      </c>
      <c r="J239" s="39" t="s">
        <v>269</v>
      </c>
    </row>
    <row r="240" spans="1:10" x14ac:dyDescent="0.35">
      <c r="A240" s="38" t="s">
        <v>269</v>
      </c>
      <c r="B240" s="39" t="s">
        <v>269</v>
      </c>
      <c r="C240" s="39"/>
      <c r="D240" s="39" t="s">
        <v>269</v>
      </c>
      <c r="E240" s="39" t="s">
        <v>269</v>
      </c>
      <c r="F240" s="39" t="s">
        <v>269</v>
      </c>
      <c r="G240" s="39"/>
      <c r="H240" s="39" t="s">
        <v>269</v>
      </c>
      <c r="I240" s="39" t="s">
        <v>269</v>
      </c>
      <c r="J240" s="39" t="s">
        <v>269</v>
      </c>
    </row>
    <row r="241" spans="1:10" x14ac:dyDescent="0.35">
      <c r="A241" s="38" t="s">
        <v>269</v>
      </c>
      <c r="B241" s="39" t="s">
        <v>269</v>
      </c>
      <c r="C241" s="39"/>
      <c r="D241" s="39" t="s">
        <v>269</v>
      </c>
      <c r="E241" s="39" t="s">
        <v>269</v>
      </c>
      <c r="F241" s="39" t="s">
        <v>269</v>
      </c>
      <c r="G241" s="39"/>
      <c r="H241" s="39" t="s">
        <v>269</v>
      </c>
      <c r="I241" s="39" t="s">
        <v>269</v>
      </c>
      <c r="J241" s="39" t="s">
        <v>269</v>
      </c>
    </row>
    <row r="242" spans="1:10" x14ac:dyDescent="0.35">
      <c r="A242" s="38" t="s">
        <v>269</v>
      </c>
      <c r="B242" s="39" t="s">
        <v>269</v>
      </c>
      <c r="C242" s="39"/>
      <c r="D242" s="39" t="s">
        <v>269</v>
      </c>
      <c r="E242" s="39" t="s">
        <v>269</v>
      </c>
      <c r="F242" s="39" t="s">
        <v>269</v>
      </c>
      <c r="G242" s="39"/>
      <c r="H242" s="39" t="s">
        <v>269</v>
      </c>
      <c r="I242" s="39" t="s">
        <v>269</v>
      </c>
      <c r="J242" s="39" t="s">
        <v>269</v>
      </c>
    </row>
    <row r="243" spans="1:10" x14ac:dyDescent="0.35">
      <c r="A243" s="38" t="s">
        <v>269</v>
      </c>
      <c r="B243" s="39" t="s">
        <v>269</v>
      </c>
      <c r="C243" s="39"/>
      <c r="D243" s="39" t="s">
        <v>269</v>
      </c>
      <c r="E243" s="39" t="s">
        <v>269</v>
      </c>
      <c r="F243" s="39" t="s">
        <v>269</v>
      </c>
      <c r="G243" s="39"/>
      <c r="H243" s="39" t="s">
        <v>269</v>
      </c>
      <c r="I243" s="39" t="s">
        <v>269</v>
      </c>
      <c r="J243" s="39" t="s">
        <v>269</v>
      </c>
    </row>
    <row r="244" spans="1:10" x14ac:dyDescent="0.35">
      <c r="A244" s="38" t="s">
        <v>269</v>
      </c>
      <c r="B244" s="39" t="s">
        <v>269</v>
      </c>
      <c r="C244" s="39"/>
      <c r="D244" s="39" t="s">
        <v>269</v>
      </c>
      <c r="E244" s="39" t="s">
        <v>269</v>
      </c>
      <c r="F244" s="39" t="s">
        <v>269</v>
      </c>
      <c r="G244" s="39"/>
      <c r="H244" s="39" t="s">
        <v>269</v>
      </c>
      <c r="I244" s="39" t="s">
        <v>269</v>
      </c>
      <c r="J244" s="39" t="s">
        <v>269</v>
      </c>
    </row>
    <row r="245" spans="1:10" x14ac:dyDescent="0.35">
      <c r="A245" s="38" t="s">
        <v>269</v>
      </c>
      <c r="B245" s="39" t="s">
        <v>269</v>
      </c>
      <c r="C245" s="39"/>
      <c r="D245" s="39" t="s">
        <v>269</v>
      </c>
      <c r="E245" s="39" t="s">
        <v>269</v>
      </c>
      <c r="F245" s="39" t="s">
        <v>269</v>
      </c>
      <c r="G245" s="39"/>
      <c r="H245" s="39" t="s">
        <v>269</v>
      </c>
      <c r="I245" s="39" t="s">
        <v>269</v>
      </c>
      <c r="J245" s="39" t="s">
        <v>269</v>
      </c>
    </row>
    <row r="246" spans="1:10" x14ac:dyDescent="0.35">
      <c r="A246" s="38" t="s">
        <v>269</v>
      </c>
      <c r="B246" s="39" t="s">
        <v>269</v>
      </c>
      <c r="C246" s="39"/>
      <c r="D246" s="39" t="s">
        <v>269</v>
      </c>
      <c r="E246" s="39" t="s">
        <v>269</v>
      </c>
      <c r="F246" s="39" t="s">
        <v>269</v>
      </c>
      <c r="G246" s="39"/>
      <c r="H246" s="39" t="s">
        <v>269</v>
      </c>
      <c r="I246" s="39" t="s">
        <v>269</v>
      </c>
      <c r="J246" s="39" t="s">
        <v>269</v>
      </c>
    </row>
    <row r="247" spans="1:10" x14ac:dyDescent="0.35">
      <c r="A247" s="38" t="s">
        <v>269</v>
      </c>
      <c r="B247" s="39" t="s">
        <v>269</v>
      </c>
      <c r="C247" s="39"/>
      <c r="D247" s="39" t="s">
        <v>269</v>
      </c>
      <c r="E247" s="39" t="s">
        <v>269</v>
      </c>
      <c r="F247" s="39" t="s">
        <v>269</v>
      </c>
      <c r="G247" s="39"/>
      <c r="H247" s="39" t="s">
        <v>269</v>
      </c>
      <c r="I247" s="39" t="s">
        <v>269</v>
      </c>
      <c r="J247" s="39" t="s">
        <v>269</v>
      </c>
    </row>
    <row r="248" spans="1:10" x14ac:dyDescent="0.35">
      <c r="A248" s="38" t="s">
        <v>269</v>
      </c>
      <c r="B248" s="39" t="s">
        <v>269</v>
      </c>
      <c r="C248" s="39"/>
      <c r="D248" s="39" t="s">
        <v>269</v>
      </c>
      <c r="E248" s="39" t="s">
        <v>269</v>
      </c>
      <c r="F248" s="39" t="s">
        <v>269</v>
      </c>
      <c r="G248" s="39"/>
      <c r="H248" s="39" t="s">
        <v>269</v>
      </c>
      <c r="I248" s="39" t="s">
        <v>269</v>
      </c>
      <c r="J248" s="39" t="s">
        <v>269</v>
      </c>
    </row>
    <row r="249" spans="1:10" x14ac:dyDescent="0.35">
      <c r="A249" s="38" t="s">
        <v>269</v>
      </c>
      <c r="B249" s="39" t="s">
        <v>269</v>
      </c>
      <c r="C249" s="39"/>
      <c r="D249" s="39" t="s">
        <v>269</v>
      </c>
      <c r="E249" s="39" t="s">
        <v>269</v>
      </c>
      <c r="F249" s="39" t="s">
        <v>269</v>
      </c>
      <c r="G249" s="39"/>
      <c r="H249" s="39" t="s">
        <v>269</v>
      </c>
      <c r="I249" s="39" t="s">
        <v>269</v>
      </c>
      <c r="J249" s="39" t="s">
        <v>269</v>
      </c>
    </row>
    <row r="250" spans="1:10" x14ac:dyDescent="0.35">
      <c r="A250" s="38" t="s">
        <v>269</v>
      </c>
      <c r="B250" s="39" t="s">
        <v>269</v>
      </c>
      <c r="C250" s="39"/>
      <c r="D250" s="39" t="s">
        <v>269</v>
      </c>
      <c r="E250" s="39" t="s">
        <v>269</v>
      </c>
      <c r="F250" s="39" t="s">
        <v>269</v>
      </c>
      <c r="G250" s="39"/>
      <c r="H250" s="39" t="s">
        <v>269</v>
      </c>
      <c r="I250" s="39" t="s">
        <v>269</v>
      </c>
      <c r="J250" s="39" t="s">
        <v>269</v>
      </c>
    </row>
    <row r="251" spans="1:10" x14ac:dyDescent="0.35">
      <c r="A251" s="38" t="s">
        <v>269</v>
      </c>
      <c r="B251" s="39" t="s">
        <v>269</v>
      </c>
      <c r="C251" s="39"/>
      <c r="D251" s="39" t="s">
        <v>269</v>
      </c>
      <c r="E251" s="39" t="s">
        <v>269</v>
      </c>
      <c r="F251" s="39" t="s">
        <v>269</v>
      </c>
      <c r="G251" s="39"/>
      <c r="H251" s="39" t="s">
        <v>269</v>
      </c>
      <c r="I251" s="39" t="s">
        <v>269</v>
      </c>
      <c r="J251" s="39" t="s">
        <v>269</v>
      </c>
    </row>
    <row r="252" spans="1:10" x14ac:dyDescent="0.35">
      <c r="A252" s="38" t="s">
        <v>269</v>
      </c>
      <c r="B252" s="39" t="s">
        <v>269</v>
      </c>
      <c r="C252" s="39"/>
      <c r="D252" s="39" t="s">
        <v>269</v>
      </c>
      <c r="E252" s="39" t="s">
        <v>269</v>
      </c>
      <c r="F252" s="39" t="s">
        <v>269</v>
      </c>
      <c r="G252" s="39"/>
      <c r="H252" s="39" t="s">
        <v>269</v>
      </c>
      <c r="I252" s="39" t="s">
        <v>269</v>
      </c>
      <c r="J252" s="39" t="s">
        <v>269</v>
      </c>
    </row>
    <row r="253" spans="1:10" x14ac:dyDescent="0.35">
      <c r="A253" s="38" t="s">
        <v>269</v>
      </c>
      <c r="B253" s="39" t="s">
        <v>269</v>
      </c>
      <c r="C253" s="39"/>
      <c r="D253" s="39" t="s">
        <v>269</v>
      </c>
      <c r="E253" s="39" t="s">
        <v>269</v>
      </c>
      <c r="F253" s="39" t="s">
        <v>269</v>
      </c>
      <c r="G253" s="39"/>
      <c r="H253" s="39" t="s">
        <v>269</v>
      </c>
      <c r="I253" s="39" t="s">
        <v>269</v>
      </c>
      <c r="J253" s="39" t="s">
        <v>269</v>
      </c>
    </row>
    <row r="254" spans="1:10" x14ac:dyDescent="0.35">
      <c r="A254" s="38" t="s">
        <v>269</v>
      </c>
      <c r="B254" s="39" t="s">
        <v>269</v>
      </c>
      <c r="C254" s="39"/>
      <c r="D254" s="39" t="s">
        <v>269</v>
      </c>
      <c r="E254" s="39" t="s">
        <v>269</v>
      </c>
      <c r="F254" s="39" t="s">
        <v>269</v>
      </c>
      <c r="G254" s="39"/>
      <c r="H254" s="39" t="s">
        <v>269</v>
      </c>
      <c r="I254" s="39" t="s">
        <v>269</v>
      </c>
      <c r="J254" s="39" t="s">
        <v>269</v>
      </c>
    </row>
    <row r="255" spans="1:10" x14ac:dyDescent="0.35">
      <c r="A255" s="38" t="s">
        <v>269</v>
      </c>
      <c r="B255" s="39" t="s">
        <v>269</v>
      </c>
      <c r="C255" s="39"/>
      <c r="D255" s="39" t="s">
        <v>269</v>
      </c>
      <c r="E255" s="39" t="s">
        <v>269</v>
      </c>
      <c r="F255" s="39" t="s">
        <v>269</v>
      </c>
      <c r="G255" s="39"/>
      <c r="H255" s="39" t="s">
        <v>269</v>
      </c>
      <c r="I255" s="39" t="s">
        <v>269</v>
      </c>
      <c r="J255" s="39" t="s">
        <v>269</v>
      </c>
    </row>
    <row r="256" spans="1:10" x14ac:dyDescent="0.35">
      <c r="A256" s="38" t="s">
        <v>269</v>
      </c>
      <c r="B256" s="39" t="s">
        <v>269</v>
      </c>
      <c r="C256" s="39"/>
      <c r="D256" s="39" t="s">
        <v>269</v>
      </c>
      <c r="E256" s="39" t="s">
        <v>269</v>
      </c>
      <c r="F256" s="39" t="s">
        <v>269</v>
      </c>
      <c r="G256" s="39"/>
      <c r="H256" s="39" t="s">
        <v>269</v>
      </c>
      <c r="I256" s="39" t="s">
        <v>269</v>
      </c>
      <c r="J256" s="39" t="s">
        <v>269</v>
      </c>
    </row>
    <row r="257" spans="1:10" x14ac:dyDescent="0.35">
      <c r="A257" s="38" t="s">
        <v>269</v>
      </c>
      <c r="B257" s="39" t="s">
        <v>269</v>
      </c>
      <c r="C257" s="39"/>
      <c r="D257" s="39" t="s">
        <v>269</v>
      </c>
      <c r="E257" s="39" t="s">
        <v>269</v>
      </c>
      <c r="F257" s="39" t="s">
        <v>269</v>
      </c>
      <c r="G257" s="39"/>
      <c r="H257" s="39" t="s">
        <v>269</v>
      </c>
      <c r="I257" s="39" t="s">
        <v>269</v>
      </c>
      <c r="J257" s="39" t="s">
        <v>269</v>
      </c>
    </row>
    <row r="258" spans="1:10" x14ac:dyDescent="0.35">
      <c r="A258" s="38" t="s">
        <v>269</v>
      </c>
      <c r="B258" s="39" t="s">
        <v>269</v>
      </c>
      <c r="C258" s="39"/>
      <c r="D258" s="39" t="s">
        <v>269</v>
      </c>
      <c r="E258" s="39" t="s">
        <v>269</v>
      </c>
      <c r="F258" s="39" t="s">
        <v>269</v>
      </c>
      <c r="G258" s="39"/>
      <c r="H258" s="39" t="s">
        <v>269</v>
      </c>
      <c r="I258" s="39" t="s">
        <v>269</v>
      </c>
      <c r="J258" s="39" t="s">
        <v>269</v>
      </c>
    </row>
    <row r="259" spans="1:10" x14ac:dyDescent="0.35">
      <c r="A259" s="38" t="s">
        <v>269</v>
      </c>
      <c r="B259" s="39" t="s">
        <v>269</v>
      </c>
      <c r="C259" s="39"/>
      <c r="D259" s="39" t="s">
        <v>269</v>
      </c>
      <c r="E259" s="39" t="s">
        <v>269</v>
      </c>
      <c r="F259" s="39" t="s">
        <v>269</v>
      </c>
      <c r="G259" s="39"/>
      <c r="H259" s="39" t="s">
        <v>269</v>
      </c>
      <c r="I259" s="39" t="s">
        <v>269</v>
      </c>
      <c r="J259" s="39" t="s">
        <v>269</v>
      </c>
    </row>
    <row r="260" spans="1:10" x14ac:dyDescent="0.35">
      <c r="A260" s="38" t="s">
        <v>269</v>
      </c>
      <c r="B260" s="39" t="s">
        <v>269</v>
      </c>
      <c r="C260" s="39"/>
      <c r="D260" s="39" t="s">
        <v>269</v>
      </c>
      <c r="E260" s="39" t="s">
        <v>269</v>
      </c>
      <c r="F260" s="39" t="s">
        <v>269</v>
      </c>
      <c r="G260" s="39"/>
      <c r="H260" s="39" t="s">
        <v>269</v>
      </c>
      <c r="I260" s="39" t="s">
        <v>269</v>
      </c>
      <c r="J260" s="39" t="s">
        <v>269</v>
      </c>
    </row>
    <row r="261" spans="1:10" x14ac:dyDescent="0.35">
      <c r="A261" s="38" t="s">
        <v>269</v>
      </c>
      <c r="B261" s="39" t="s">
        <v>269</v>
      </c>
      <c r="C261" s="39"/>
      <c r="D261" s="39" t="s">
        <v>269</v>
      </c>
      <c r="E261" s="39" t="s">
        <v>269</v>
      </c>
      <c r="F261" s="39" t="s">
        <v>269</v>
      </c>
      <c r="G261" s="39"/>
      <c r="H261" s="39" t="s">
        <v>269</v>
      </c>
      <c r="I261" s="39" t="s">
        <v>269</v>
      </c>
      <c r="J261" s="39" t="s">
        <v>269</v>
      </c>
    </row>
    <row r="262" spans="1:10" x14ac:dyDescent="0.35">
      <c r="A262" s="38" t="s">
        <v>269</v>
      </c>
      <c r="B262" s="39" t="s">
        <v>269</v>
      </c>
      <c r="C262" s="39"/>
      <c r="D262" s="39" t="s">
        <v>269</v>
      </c>
      <c r="E262" s="39" t="s">
        <v>269</v>
      </c>
      <c r="F262" s="39" t="s">
        <v>269</v>
      </c>
      <c r="G262" s="39"/>
      <c r="H262" s="39" t="s">
        <v>269</v>
      </c>
      <c r="I262" s="39" t="s">
        <v>269</v>
      </c>
      <c r="J262" s="39" t="s">
        <v>269</v>
      </c>
    </row>
    <row r="263" spans="1:10" x14ac:dyDescent="0.35">
      <c r="A263" s="38" t="s">
        <v>269</v>
      </c>
      <c r="B263" s="39" t="s">
        <v>269</v>
      </c>
      <c r="C263" s="39"/>
      <c r="D263" s="39" t="s">
        <v>269</v>
      </c>
      <c r="E263" s="39" t="s">
        <v>269</v>
      </c>
      <c r="F263" s="39" t="s">
        <v>269</v>
      </c>
      <c r="G263" s="39"/>
      <c r="H263" s="39" t="s">
        <v>269</v>
      </c>
      <c r="I263" s="39" t="s">
        <v>269</v>
      </c>
      <c r="J263" s="39" t="s">
        <v>269</v>
      </c>
    </row>
    <row r="264" spans="1:10" x14ac:dyDescent="0.35">
      <c r="A264" s="38" t="s">
        <v>269</v>
      </c>
      <c r="B264" s="39" t="s">
        <v>269</v>
      </c>
      <c r="C264" s="39"/>
      <c r="D264" s="39" t="s">
        <v>269</v>
      </c>
      <c r="E264" s="39" t="s">
        <v>269</v>
      </c>
      <c r="F264" s="39" t="s">
        <v>269</v>
      </c>
      <c r="G264" s="39"/>
      <c r="H264" s="39" t="s">
        <v>269</v>
      </c>
      <c r="I264" s="39" t="s">
        <v>269</v>
      </c>
      <c r="J264" s="39" t="s">
        <v>269</v>
      </c>
    </row>
    <row r="265" spans="1:10" x14ac:dyDescent="0.35">
      <c r="A265" s="38" t="s">
        <v>269</v>
      </c>
      <c r="B265" s="39" t="s">
        <v>269</v>
      </c>
      <c r="C265" s="39"/>
      <c r="D265" s="39" t="s">
        <v>269</v>
      </c>
      <c r="E265" s="39" t="s">
        <v>269</v>
      </c>
      <c r="F265" s="39" t="s">
        <v>269</v>
      </c>
      <c r="G265" s="39"/>
      <c r="H265" s="39" t="s">
        <v>269</v>
      </c>
      <c r="I265" s="39" t="s">
        <v>269</v>
      </c>
      <c r="J265" s="39" t="s">
        <v>269</v>
      </c>
    </row>
    <row r="266" spans="1:10" x14ac:dyDescent="0.35">
      <c r="A266" s="38" t="s">
        <v>269</v>
      </c>
      <c r="B266" s="39" t="s">
        <v>269</v>
      </c>
      <c r="C266" s="39"/>
      <c r="D266" s="39" t="s">
        <v>269</v>
      </c>
      <c r="E266" s="39" t="s">
        <v>269</v>
      </c>
      <c r="F266" s="39" t="s">
        <v>269</v>
      </c>
      <c r="G266" s="39"/>
      <c r="H266" s="39" t="s">
        <v>269</v>
      </c>
      <c r="I266" s="39" t="s">
        <v>269</v>
      </c>
      <c r="J266" s="39" t="s">
        <v>269</v>
      </c>
    </row>
    <row r="267" spans="1:10" x14ac:dyDescent="0.35">
      <c r="A267" s="38" t="s">
        <v>269</v>
      </c>
      <c r="B267" s="39" t="s">
        <v>269</v>
      </c>
      <c r="C267" s="39"/>
      <c r="D267" s="39" t="s">
        <v>269</v>
      </c>
      <c r="E267" s="39" t="s">
        <v>269</v>
      </c>
      <c r="F267" s="39" t="s">
        <v>269</v>
      </c>
      <c r="G267" s="39"/>
      <c r="H267" s="39" t="s">
        <v>269</v>
      </c>
      <c r="I267" s="39" t="s">
        <v>269</v>
      </c>
      <c r="J267" s="39" t="s">
        <v>269</v>
      </c>
    </row>
    <row r="268" spans="1:10" x14ac:dyDescent="0.35">
      <c r="A268" s="38" t="s">
        <v>269</v>
      </c>
      <c r="B268" s="39" t="s">
        <v>269</v>
      </c>
      <c r="C268" s="39"/>
      <c r="D268" s="39" t="s">
        <v>269</v>
      </c>
      <c r="E268" s="39" t="s">
        <v>269</v>
      </c>
      <c r="F268" s="39" t="s">
        <v>269</v>
      </c>
      <c r="G268" s="39"/>
      <c r="H268" s="39" t="s">
        <v>269</v>
      </c>
      <c r="I268" s="39" t="s">
        <v>269</v>
      </c>
      <c r="J268" s="39" t="s">
        <v>269</v>
      </c>
    </row>
    <row r="269" spans="1:10" x14ac:dyDescent="0.35">
      <c r="A269" s="38" t="s">
        <v>269</v>
      </c>
      <c r="B269" s="39" t="s">
        <v>269</v>
      </c>
      <c r="C269" s="39"/>
      <c r="D269" s="39" t="s">
        <v>269</v>
      </c>
      <c r="E269" s="39" t="s">
        <v>269</v>
      </c>
      <c r="F269" s="39" t="s">
        <v>269</v>
      </c>
      <c r="G269" s="39"/>
      <c r="H269" s="39" t="s">
        <v>269</v>
      </c>
      <c r="I269" s="39" t="s">
        <v>269</v>
      </c>
      <c r="J269" s="39" t="s">
        <v>269</v>
      </c>
    </row>
    <row r="270" spans="1:10" x14ac:dyDescent="0.35">
      <c r="A270" s="38" t="s">
        <v>269</v>
      </c>
      <c r="B270" s="39" t="s">
        <v>269</v>
      </c>
      <c r="C270" s="39"/>
      <c r="D270" s="39" t="s">
        <v>269</v>
      </c>
      <c r="E270" s="39" t="s">
        <v>269</v>
      </c>
      <c r="F270" s="39" t="s">
        <v>269</v>
      </c>
      <c r="G270" s="39"/>
      <c r="H270" s="39" t="s">
        <v>269</v>
      </c>
      <c r="I270" s="39" t="s">
        <v>269</v>
      </c>
      <c r="J270" s="39" t="s">
        <v>269</v>
      </c>
    </row>
    <row r="271" spans="1:10" x14ac:dyDescent="0.35">
      <c r="A271" s="38" t="s">
        <v>269</v>
      </c>
      <c r="B271" s="39" t="s">
        <v>269</v>
      </c>
      <c r="C271" s="39"/>
      <c r="D271" s="39" t="s">
        <v>269</v>
      </c>
      <c r="E271" s="39" t="s">
        <v>269</v>
      </c>
      <c r="F271" s="39" t="s">
        <v>269</v>
      </c>
      <c r="G271" s="39"/>
      <c r="H271" s="39" t="s">
        <v>269</v>
      </c>
      <c r="I271" s="39" t="s">
        <v>269</v>
      </c>
      <c r="J271" s="39" t="s">
        <v>269</v>
      </c>
    </row>
    <row r="272" spans="1:10" x14ac:dyDescent="0.35">
      <c r="A272" s="38" t="s">
        <v>269</v>
      </c>
      <c r="B272" s="39" t="s">
        <v>269</v>
      </c>
      <c r="C272" s="39"/>
      <c r="D272" s="39" t="s">
        <v>269</v>
      </c>
      <c r="E272" s="39" t="s">
        <v>269</v>
      </c>
      <c r="F272" s="39" t="s">
        <v>269</v>
      </c>
      <c r="G272" s="39"/>
      <c r="H272" s="39" t="s">
        <v>269</v>
      </c>
      <c r="I272" s="39" t="s">
        <v>269</v>
      </c>
      <c r="J272" s="39" t="s">
        <v>269</v>
      </c>
    </row>
    <row r="273" spans="1:10" x14ac:dyDescent="0.35">
      <c r="A273" s="38" t="s">
        <v>269</v>
      </c>
      <c r="B273" s="39" t="s">
        <v>269</v>
      </c>
      <c r="C273" s="39"/>
      <c r="D273" s="39" t="s">
        <v>269</v>
      </c>
      <c r="E273" s="39" t="s">
        <v>269</v>
      </c>
      <c r="F273" s="39" t="s">
        <v>269</v>
      </c>
      <c r="G273" s="39"/>
      <c r="H273" s="39" t="s">
        <v>269</v>
      </c>
      <c r="I273" s="39" t="s">
        <v>269</v>
      </c>
      <c r="J273" s="39" t="s">
        <v>269</v>
      </c>
    </row>
    <row r="274" spans="1:10" x14ac:dyDescent="0.35">
      <c r="A274" s="38" t="s">
        <v>269</v>
      </c>
      <c r="B274" s="39" t="s">
        <v>269</v>
      </c>
      <c r="C274" s="39"/>
      <c r="D274" s="39" t="s">
        <v>269</v>
      </c>
      <c r="E274" s="39" t="s">
        <v>269</v>
      </c>
      <c r="F274" s="39" t="s">
        <v>269</v>
      </c>
      <c r="G274" s="39"/>
      <c r="H274" s="39" t="s">
        <v>269</v>
      </c>
      <c r="I274" s="39" t="s">
        <v>269</v>
      </c>
      <c r="J274" s="39" t="s">
        <v>269</v>
      </c>
    </row>
    <row r="275" spans="1:10" x14ac:dyDescent="0.35">
      <c r="A275" s="38" t="s">
        <v>269</v>
      </c>
      <c r="B275" s="39" t="s">
        <v>269</v>
      </c>
      <c r="C275" s="39"/>
      <c r="D275" s="39" t="s">
        <v>269</v>
      </c>
      <c r="E275" s="39" t="s">
        <v>269</v>
      </c>
      <c r="F275" s="39" t="s">
        <v>269</v>
      </c>
      <c r="G275" s="39"/>
      <c r="H275" s="39" t="s">
        <v>269</v>
      </c>
      <c r="I275" s="39" t="s">
        <v>269</v>
      </c>
      <c r="J275" s="39" t="s">
        <v>269</v>
      </c>
    </row>
    <row r="276" spans="1:10" x14ac:dyDescent="0.35">
      <c r="A276" s="38" t="s">
        <v>269</v>
      </c>
      <c r="B276" s="39" t="s">
        <v>269</v>
      </c>
      <c r="C276" s="39"/>
      <c r="D276" s="39" t="s">
        <v>269</v>
      </c>
      <c r="E276" s="39" t="s">
        <v>269</v>
      </c>
      <c r="F276" s="39" t="s">
        <v>269</v>
      </c>
      <c r="G276" s="39"/>
      <c r="H276" s="39" t="s">
        <v>269</v>
      </c>
      <c r="I276" s="39" t="s">
        <v>269</v>
      </c>
      <c r="J276" s="39" t="s">
        <v>269</v>
      </c>
    </row>
    <row r="277" spans="1:10" x14ac:dyDescent="0.35">
      <c r="A277" s="38" t="s">
        <v>269</v>
      </c>
      <c r="B277" s="39" t="s">
        <v>269</v>
      </c>
      <c r="C277" s="39"/>
      <c r="D277" s="39" t="s">
        <v>269</v>
      </c>
      <c r="E277" s="39" t="s">
        <v>269</v>
      </c>
      <c r="F277" s="39" t="s">
        <v>269</v>
      </c>
      <c r="G277" s="39"/>
      <c r="H277" s="39" t="s">
        <v>269</v>
      </c>
      <c r="I277" s="39" t="s">
        <v>269</v>
      </c>
      <c r="J277" s="39" t="s">
        <v>269</v>
      </c>
    </row>
    <row r="278" spans="1:10" x14ac:dyDescent="0.35">
      <c r="A278" s="38" t="s">
        <v>269</v>
      </c>
      <c r="B278" s="39" t="s">
        <v>269</v>
      </c>
      <c r="C278" s="39"/>
      <c r="D278" s="39" t="s">
        <v>269</v>
      </c>
      <c r="E278" s="39" t="s">
        <v>269</v>
      </c>
      <c r="F278" s="39" t="s">
        <v>269</v>
      </c>
      <c r="G278" s="39"/>
      <c r="H278" s="39" t="s">
        <v>269</v>
      </c>
      <c r="I278" s="39" t="s">
        <v>269</v>
      </c>
      <c r="J278" s="39" t="s">
        <v>269</v>
      </c>
    </row>
    <row r="279" spans="1:10" x14ac:dyDescent="0.35">
      <c r="A279" s="38" t="s">
        <v>269</v>
      </c>
      <c r="B279" s="39" t="s">
        <v>269</v>
      </c>
      <c r="C279" s="39"/>
      <c r="D279" s="39" t="s">
        <v>269</v>
      </c>
      <c r="E279" s="39" t="s">
        <v>269</v>
      </c>
      <c r="F279" s="39" t="s">
        <v>269</v>
      </c>
      <c r="G279" s="39"/>
      <c r="H279" s="39" t="s">
        <v>269</v>
      </c>
      <c r="I279" s="39" t="s">
        <v>269</v>
      </c>
      <c r="J279" s="39" t="s">
        <v>269</v>
      </c>
    </row>
    <row r="280" spans="1:10" x14ac:dyDescent="0.35">
      <c r="A280" s="38" t="s">
        <v>269</v>
      </c>
      <c r="B280" s="39" t="s">
        <v>269</v>
      </c>
      <c r="C280" s="39"/>
      <c r="D280" s="39" t="s">
        <v>269</v>
      </c>
      <c r="E280" s="39" t="s">
        <v>269</v>
      </c>
      <c r="F280" s="39" t="s">
        <v>269</v>
      </c>
      <c r="G280" s="39"/>
      <c r="H280" s="39" t="s">
        <v>269</v>
      </c>
      <c r="I280" s="39" t="s">
        <v>269</v>
      </c>
      <c r="J280" s="39" t="s">
        <v>269</v>
      </c>
    </row>
    <row r="281" spans="1:10" x14ac:dyDescent="0.35">
      <c r="A281" s="38" t="s">
        <v>269</v>
      </c>
      <c r="B281" s="39" t="s">
        <v>269</v>
      </c>
      <c r="C281" s="39"/>
      <c r="D281" s="39" t="s">
        <v>269</v>
      </c>
      <c r="E281" s="39" t="s">
        <v>269</v>
      </c>
      <c r="F281" s="39" t="s">
        <v>269</v>
      </c>
      <c r="G281" s="39"/>
      <c r="H281" s="39" t="s">
        <v>269</v>
      </c>
      <c r="I281" s="39" t="s">
        <v>269</v>
      </c>
      <c r="J281" s="39" t="s">
        <v>269</v>
      </c>
    </row>
    <row r="282" spans="1:10" s="30" customFormat="1" ht="13" x14ac:dyDescent="0.3">
      <c r="B282" s="41"/>
      <c r="C282" s="41"/>
      <c r="D282" s="41"/>
      <c r="E282" s="41"/>
      <c r="F282" s="41"/>
      <c r="G282" s="41"/>
      <c r="H282" s="41"/>
      <c r="I282" s="41"/>
      <c r="J282" s="41"/>
    </row>
    <row r="283" spans="1:10" s="30" customFormat="1" ht="13" x14ac:dyDescent="0.3">
      <c r="B283" s="41"/>
      <c r="C283" s="41"/>
      <c r="D283" s="41"/>
      <c r="E283" s="41"/>
      <c r="F283" s="41"/>
      <c r="G283" s="41"/>
      <c r="H283" s="41"/>
      <c r="I283" s="41"/>
      <c r="J283" s="41"/>
    </row>
    <row r="284" spans="1:10" s="30" customFormat="1" ht="13" x14ac:dyDescent="0.3">
      <c r="B284" s="41"/>
      <c r="C284" s="41"/>
      <c r="D284" s="41"/>
      <c r="E284" s="41"/>
      <c r="F284" s="41"/>
      <c r="G284" s="41"/>
      <c r="H284" s="41"/>
      <c r="I284" s="41"/>
      <c r="J284" s="41"/>
    </row>
    <row r="285" spans="1:10" s="30" customFormat="1" ht="13" x14ac:dyDescent="0.3">
      <c r="B285" s="41"/>
      <c r="C285" s="41"/>
      <c r="D285" s="41"/>
      <c r="E285" s="41"/>
      <c r="F285" s="41"/>
      <c r="G285" s="41"/>
      <c r="H285" s="41"/>
      <c r="I285" s="41"/>
      <c r="J285" s="41"/>
    </row>
    <row r="286" spans="1:10" s="30" customFormat="1" ht="13" x14ac:dyDescent="0.3">
      <c r="B286" s="41"/>
      <c r="C286" s="41"/>
      <c r="D286" s="41"/>
      <c r="E286" s="41"/>
      <c r="F286" s="41"/>
      <c r="G286" s="41"/>
      <c r="H286" s="41"/>
      <c r="I286" s="41"/>
      <c r="J286" s="41"/>
    </row>
    <row r="287" spans="1:10" s="30" customFormat="1" ht="13" x14ac:dyDescent="0.3">
      <c r="B287" s="41"/>
      <c r="C287" s="41"/>
      <c r="D287" s="41"/>
      <c r="E287" s="41"/>
      <c r="F287" s="41"/>
      <c r="G287" s="41"/>
      <c r="H287" s="41"/>
      <c r="I287" s="41"/>
      <c r="J287" s="41"/>
    </row>
    <row r="288" spans="1:10" s="30" customFormat="1" ht="13" x14ac:dyDescent="0.3">
      <c r="B288" s="41"/>
      <c r="C288" s="41"/>
      <c r="D288" s="41"/>
      <c r="E288" s="41"/>
      <c r="F288" s="41"/>
      <c r="G288" s="41"/>
      <c r="H288" s="41"/>
      <c r="I288" s="41"/>
      <c r="J288" s="41"/>
    </row>
    <row r="289" spans="2:10" s="30" customFormat="1" ht="13" x14ac:dyDescent="0.3">
      <c r="B289" s="41"/>
      <c r="C289" s="41"/>
      <c r="D289" s="41"/>
      <c r="E289" s="41"/>
      <c r="F289" s="41"/>
      <c r="G289" s="41"/>
      <c r="H289" s="41"/>
      <c r="I289" s="41"/>
      <c r="J289" s="41"/>
    </row>
    <row r="290" spans="2:10" s="30" customFormat="1" ht="13" x14ac:dyDescent="0.3">
      <c r="B290" s="41"/>
      <c r="C290" s="41"/>
      <c r="D290" s="41"/>
      <c r="E290" s="41"/>
      <c r="F290" s="41"/>
      <c r="G290" s="41"/>
      <c r="H290" s="41"/>
      <c r="I290" s="41"/>
      <c r="J290" s="41"/>
    </row>
    <row r="291" spans="2:10" s="30" customFormat="1" ht="13" x14ac:dyDescent="0.3">
      <c r="B291" s="41"/>
      <c r="C291" s="41"/>
      <c r="D291" s="41"/>
      <c r="E291" s="41"/>
      <c r="F291" s="41"/>
      <c r="G291" s="41"/>
      <c r="H291" s="41"/>
      <c r="I291" s="41"/>
      <c r="J291" s="41"/>
    </row>
    <row r="292" spans="2:10" s="30" customFormat="1" ht="13" x14ac:dyDescent="0.3">
      <c r="B292" s="41"/>
      <c r="C292" s="41"/>
      <c r="D292" s="41"/>
      <c r="E292" s="41"/>
      <c r="F292" s="41"/>
      <c r="G292" s="41"/>
      <c r="H292" s="41"/>
      <c r="I292" s="41"/>
      <c r="J292" s="41"/>
    </row>
    <row r="293" spans="2:10" s="30" customFormat="1" ht="13" x14ac:dyDescent="0.3">
      <c r="B293" s="41"/>
      <c r="C293" s="41"/>
      <c r="D293" s="41"/>
      <c r="E293" s="41"/>
      <c r="F293" s="41"/>
      <c r="G293" s="41"/>
      <c r="H293" s="41"/>
      <c r="I293" s="41"/>
      <c r="J293" s="41"/>
    </row>
    <row r="294" spans="2:10" s="30" customFormat="1" ht="13" x14ac:dyDescent="0.3">
      <c r="B294" s="41"/>
      <c r="C294" s="41"/>
      <c r="D294" s="41"/>
      <c r="E294" s="41"/>
      <c r="F294" s="41"/>
      <c r="G294" s="41"/>
      <c r="H294" s="41"/>
      <c r="I294" s="41"/>
      <c r="J294" s="41"/>
    </row>
    <row r="295" spans="2:10" s="30" customFormat="1" ht="13" x14ac:dyDescent="0.3">
      <c r="B295" s="41"/>
      <c r="C295" s="41"/>
      <c r="D295" s="41"/>
      <c r="E295" s="41"/>
      <c r="F295" s="41"/>
      <c r="G295" s="41"/>
      <c r="H295" s="41"/>
      <c r="I295" s="41"/>
      <c r="J295" s="41"/>
    </row>
    <row r="296" spans="2:10" s="30" customFormat="1" ht="13" x14ac:dyDescent="0.3">
      <c r="B296" s="41"/>
      <c r="C296" s="41"/>
      <c r="D296" s="41"/>
      <c r="E296" s="41"/>
      <c r="F296" s="41"/>
      <c r="G296" s="41"/>
      <c r="H296" s="41"/>
      <c r="I296" s="41"/>
      <c r="J296" s="41"/>
    </row>
    <row r="297" spans="2:10" s="30" customFormat="1" ht="13" x14ac:dyDescent="0.3">
      <c r="B297" s="41"/>
      <c r="C297" s="41"/>
      <c r="D297" s="41"/>
      <c r="E297" s="41"/>
      <c r="F297" s="41"/>
      <c r="G297" s="41"/>
      <c r="H297" s="41"/>
      <c r="I297" s="41"/>
      <c r="J297" s="41"/>
    </row>
    <row r="298" spans="2:10" s="30" customFormat="1" ht="13" x14ac:dyDescent="0.3">
      <c r="B298" s="41"/>
      <c r="C298" s="41"/>
      <c r="D298" s="41"/>
      <c r="E298" s="41"/>
      <c r="F298" s="41"/>
      <c r="G298" s="41"/>
      <c r="H298" s="41"/>
      <c r="I298" s="41"/>
      <c r="J298" s="41"/>
    </row>
    <row r="299" spans="2:10" s="30" customFormat="1" ht="13" x14ac:dyDescent="0.3">
      <c r="B299" s="41"/>
      <c r="C299" s="41"/>
      <c r="D299" s="41"/>
      <c r="E299" s="41"/>
      <c r="F299" s="41"/>
      <c r="G299" s="41"/>
      <c r="H299" s="41"/>
      <c r="I299" s="41"/>
      <c r="J299" s="41"/>
    </row>
    <row r="300" spans="2:10" s="30" customFormat="1" ht="13" x14ac:dyDescent="0.3">
      <c r="B300" s="41"/>
      <c r="C300" s="41"/>
      <c r="D300" s="41"/>
      <c r="E300" s="41"/>
      <c r="F300" s="41"/>
      <c r="G300" s="41"/>
      <c r="H300" s="41"/>
      <c r="I300" s="41"/>
      <c r="J300" s="41"/>
    </row>
    <row r="301" spans="2:10" s="30" customFormat="1" ht="13" x14ac:dyDescent="0.3">
      <c r="B301" s="41"/>
      <c r="C301" s="41"/>
      <c r="D301" s="41"/>
      <c r="E301" s="41"/>
      <c r="F301" s="41"/>
      <c r="G301" s="41"/>
      <c r="H301" s="41"/>
      <c r="I301" s="41"/>
      <c r="J301" s="41"/>
    </row>
    <row r="302" spans="2:10" s="30" customFormat="1" ht="13" x14ac:dyDescent="0.3">
      <c r="B302" s="41"/>
      <c r="C302" s="41"/>
      <c r="D302" s="41"/>
      <c r="E302" s="41"/>
      <c r="F302" s="41"/>
      <c r="G302" s="41"/>
      <c r="H302" s="41"/>
      <c r="I302" s="41"/>
      <c r="J302" s="41"/>
    </row>
    <row r="303" spans="2:10" s="30" customFormat="1" ht="13" x14ac:dyDescent="0.3">
      <c r="B303" s="41"/>
      <c r="C303" s="41"/>
      <c r="D303" s="41"/>
      <c r="E303" s="41"/>
      <c r="F303" s="41"/>
      <c r="G303" s="41"/>
      <c r="H303" s="41"/>
      <c r="I303" s="41"/>
      <c r="J303" s="41"/>
    </row>
    <row r="304" spans="2:10" s="30" customFormat="1" ht="13" x14ac:dyDescent="0.3">
      <c r="B304" s="41"/>
      <c r="C304" s="41"/>
      <c r="D304" s="41"/>
      <c r="E304" s="41"/>
      <c r="F304" s="41"/>
      <c r="G304" s="41"/>
      <c r="H304" s="41"/>
      <c r="I304" s="41"/>
      <c r="J304" s="41"/>
    </row>
    <row r="305" spans="2:10" s="30" customFormat="1" ht="13" x14ac:dyDescent="0.3">
      <c r="B305" s="41"/>
      <c r="C305" s="41"/>
      <c r="D305" s="41"/>
      <c r="E305" s="41"/>
      <c r="F305" s="41"/>
      <c r="G305" s="41"/>
      <c r="H305" s="41"/>
      <c r="I305" s="41"/>
      <c r="J305" s="41"/>
    </row>
    <row r="306" spans="2:10" s="30" customFormat="1" ht="13" x14ac:dyDescent="0.3">
      <c r="B306" s="41"/>
      <c r="C306" s="41"/>
      <c r="D306" s="41"/>
      <c r="E306" s="41"/>
      <c r="F306" s="41"/>
      <c r="G306" s="41"/>
      <c r="H306" s="41"/>
      <c r="I306" s="41"/>
      <c r="J306" s="41"/>
    </row>
    <row r="307" spans="2:10" s="30" customFormat="1" ht="13" x14ac:dyDescent="0.3">
      <c r="B307" s="41"/>
      <c r="C307" s="41"/>
      <c r="D307" s="41"/>
      <c r="E307" s="41"/>
      <c r="F307" s="41"/>
      <c r="G307" s="41"/>
      <c r="H307" s="41"/>
      <c r="I307" s="41"/>
      <c r="J307" s="41"/>
    </row>
    <row r="308" spans="2:10" s="30" customFormat="1" ht="13" x14ac:dyDescent="0.3">
      <c r="B308" s="41"/>
      <c r="C308" s="41"/>
      <c r="D308" s="41"/>
      <c r="E308" s="41"/>
      <c r="F308" s="41"/>
      <c r="G308" s="41"/>
      <c r="H308" s="41"/>
      <c r="I308" s="41"/>
      <c r="J308" s="41"/>
    </row>
    <row r="309" spans="2:10" s="30" customFormat="1" ht="13" x14ac:dyDescent="0.3">
      <c r="B309" s="41"/>
      <c r="C309" s="41"/>
      <c r="D309" s="41"/>
      <c r="E309" s="41"/>
      <c r="F309" s="41"/>
      <c r="G309" s="41"/>
      <c r="H309" s="41"/>
      <c r="I309" s="41"/>
      <c r="J309" s="41"/>
    </row>
    <row r="310" spans="2:10" s="30" customFormat="1" ht="13" x14ac:dyDescent="0.3">
      <c r="B310" s="41"/>
      <c r="C310" s="41"/>
      <c r="D310" s="41"/>
      <c r="E310" s="41"/>
      <c r="F310" s="41"/>
      <c r="G310" s="41"/>
      <c r="H310" s="41"/>
      <c r="I310" s="41"/>
      <c r="J310" s="41"/>
    </row>
    <row r="311" spans="2:10" s="30" customFormat="1" ht="13" x14ac:dyDescent="0.3">
      <c r="B311" s="41"/>
      <c r="C311" s="41"/>
      <c r="D311" s="41"/>
      <c r="E311" s="41"/>
      <c r="F311" s="41"/>
      <c r="G311" s="41"/>
      <c r="H311" s="41"/>
      <c r="I311" s="41"/>
      <c r="J311" s="41"/>
    </row>
    <row r="312" spans="2:10" s="30" customFormat="1" ht="13" x14ac:dyDescent="0.3">
      <c r="B312" s="41"/>
      <c r="C312" s="41"/>
      <c r="D312" s="41"/>
      <c r="E312" s="41"/>
      <c r="F312" s="41"/>
      <c r="G312" s="41"/>
      <c r="H312" s="41"/>
      <c r="I312" s="41"/>
      <c r="J312" s="41"/>
    </row>
    <row r="313" spans="2:10" s="30" customFormat="1" ht="13" x14ac:dyDescent="0.3">
      <c r="B313" s="41"/>
      <c r="C313" s="41"/>
      <c r="D313" s="41"/>
      <c r="E313" s="41"/>
      <c r="F313" s="41"/>
      <c r="G313" s="41"/>
      <c r="H313" s="41"/>
      <c r="I313" s="41"/>
      <c r="J313" s="41"/>
    </row>
    <row r="314" spans="2:10" s="30" customFormat="1" ht="13" x14ac:dyDescent="0.3">
      <c r="B314" s="41"/>
      <c r="C314" s="41"/>
      <c r="D314" s="41"/>
      <c r="E314" s="41"/>
      <c r="F314" s="41"/>
      <c r="G314" s="41"/>
      <c r="H314" s="41"/>
      <c r="I314" s="41"/>
      <c r="J314" s="41"/>
    </row>
    <row r="315" spans="2:10" s="30" customFormat="1" ht="13" x14ac:dyDescent="0.3">
      <c r="B315" s="41"/>
      <c r="C315" s="41"/>
      <c r="D315" s="41"/>
      <c r="E315" s="41"/>
      <c r="F315" s="41"/>
      <c r="G315" s="41"/>
      <c r="H315" s="41"/>
      <c r="I315" s="41"/>
      <c r="J315" s="41"/>
    </row>
    <row r="316" spans="2:10" s="30" customFormat="1" ht="13" x14ac:dyDescent="0.3">
      <c r="B316" s="41"/>
      <c r="C316" s="41"/>
      <c r="D316" s="41"/>
      <c r="E316" s="41"/>
      <c r="F316" s="41"/>
      <c r="G316" s="41"/>
      <c r="H316" s="41"/>
      <c r="I316" s="41"/>
      <c r="J316" s="41"/>
    </row>
    <row r="317" spans="2:10" s="30" customFormat="1" ht="13" x14ac:dyDescent="0.3">
      <c r="B317" s="41"/>
      <c r="C317" s="41"/>
      <c r="D317" s="41"/>
      <c r="E317" s="41"/>
      <c r="F317" s="41"/>
      <c r="G317" s="41"/>
      <c r="H317" s="41"/>
      <c r="I317" s="41"/>
      <c r="J317" s="41"/>
    </row>
    <row r="318" spans="2:10" s="30" customFormat="1" ht="13" x14ac:dyDescent="0.3">
      <c r="B318" s="41"/>
      <c r="C318" s="41"/>
      <c r="D318" s="41"/>
      <c r="E318" s="41"/>
      <c r="F318" s="41"/>
      <c r="G318" s="41"/>
      <c r="H318" s="41"/>
      <c r="I318" s="41"/>
      <c r="J318" s="41"/>
    </row>
    <row r="319" spans="2:10" s="30" customFormat="1" ht="13" x14ac:dyDescent="0.3">
      <c r="B319" s="41"/>
      <c r="C319" s="41"/>
      <c r="D319" s="41"/>
      <c r="E319" s="41"/>
      <c r="F319" s="41"/>
      <c r="G319" s="41"/>
      <c r="H319" s="41"/>
      <c r="I319" s="41"/>
      <c r="J319" s="41"/>
    </row>
    <row r="320" spans="2:10" s="30" customFormat="1" ht="13" x14ac:dyDescent="0.3">
      <c r="B320" s="41"/>
      <c r="C320" s="41"/>
      <c r="D320" s="41"/>
      <c r="E320" s="41"/>
      <c r="F320" s="41"/>
      <c r="G320" s="41"/>
      <c r="H320" s="41"/>
      <c r="I320" s="41"/>
      <c r="J320" s="41"/>
    </row>
    <row r="321" spans="2:10" s="30" customFormat="1" ht="13" x14ac:dyDescent="0.3">
      <c r="B321" s="41"/>
      <c r="C321" s="41"/>
      <c r="D321" s="41"/>
      <c r="E321" s="41"/>
      <c r="F321" s="41"/>
      <c r="G321" s="41"/>
      <c r="H321" s="41"/>
      <c r="I321" s="41"/>
      <c r="J321" s="41"/>
    </row>
    <row r="322" spans="2:10" s="30" customFormat="1" ht="13" x14ac:dyDescent="0.3">
      <c r="B322" s="41"/>
      <c r="C322" s="41"/>
      <c r="D322" s="41"/>
      <c r="E322" s="41"/>
      <c r="F322" s="41"/>
      <c r="G322" s="41"/>
      <c r="H322" s="41"/>
      <c r="I322" s="41"/>
      <c r="J322" s="41"/>
    </row>
    <row r="323" spans="2:10" s="30" customFormat="1" ht="13" x14ac:dyDescent="0.3">
      <c r="B323" s="41"/>
      <c r="C323" s="41"/>
      <c r="D323" s="41"/>
      <c r="E323" s="41"/>
      <c r="F323" s="41"/>
      <c r="G323" s="41"/>
      <c r="H323" s="41"/>
      <c r="I323" s="41"/>
      <c r="J323" s="41"/>
    </row>
    <row r="324" spans="2:10" s="30" customFormat="1" ht="13" x14ac:dyDescent="0.3">
      <c r="B324" s="41"/>
      <c r="C324" s="41"/>
      <c r="D324" s="41"/>
      <c r="E324" s="41"/>
      <c r="F324" s="41"/>
      <c r="G324" s="41"/>
      <c r="H324" s="41"/>
      <c r="I324" s="41"/>
      <c r="J324" s="41"/>
    </row>
    <row r="325" spans="2:10" s="30" customFormat="1" ht="13" x14ac:dyDescent="0.3">
      <c r="B325" s="41"/>
      <c r="C325" s="41"/>
      <c r="D325" s="41"/>
      <c r="E325" s="41"/>
      <c r="F325" s="41"/>
      <c r="G325" s="41"/>
      <c r="H325" s="41"/>
      <c r="I325" s="41"/>
      <c r="J325" s="41"/>
    </row>
    <row r="326" spans="2:10" s="30" customFormat="1" ht="13" x14ac:dyDescent="0.3">
      <c r="B326" s="41"/>
      <c r="C326" s="41"/>
      <c r="D326" s="41"/>
      <c r="E326" s="41"/>
      <c r="F326" s="41"/>
      <c r="G326" s="41"/>
      <c r="H326" s="41"/>
      <c r="I326" s="41"/>
      <c r="J326" s="41"/>
    </row>
    <row r="327" spans="2:10" s="30" customFormat="1" ht="13" x14ac:dyDescent="0.3">
      <c r="B327" s="41"/>
      <c r="C327" s="41"/>
      <c r="D327" s="41"/>
      <c r="E327" s="41"/>
      <c r="F327" s="41"/>
      <c r="G327" s="41"/>
      <c r="H327" s="41"/>
      <c r="I327" s="41"/>
      <c r="J327" s="41"/>
    </row>
    <row r="328" spans="2:10" s="30" customFormat="1" ht="13" x14ac:dyDescent="0.3">
      <c r="B328" s="41"/>
      <c r="C328" s="41"/>
      <c r="D328" s="41"/>
      <c r="E328" s="41"/>
      <c r="F328" s="41"/>
      <c r="G328" s="41"/>
      <c r="H328" s="41"/>
      <c r="I328" s="41"/>
      <c r="J328" s="41"/>
    </row>
    <row r="329" spans="2:10" s="30" customFormat="1" ht="13" x14ac:dyDescent="0.3">
      <c r="B329" s="41"/>
      <c r="C329" s="41"/>
      <c r="D329" s="41"/>
      <c r="E329" s="41"/>
      <c r="F329" s="41"/>
      <c r="G329" s="41"/>
      <c r="H329" s="41"/>
      <c r="I329" s="41"/>
      <c r="J329" s="41"/>
    </row>
    <row r="330" spans="2:10" s="30" customFormat="1" ht="13" x14ac:dyDescent="0.3">
      <c r="B330" s="41"/>
      <c r="C330" s="41"/>
      <c r="D330" s="41"/>
      <c r="E330" s="41"/>
      <c r="F330" s="41"/>
      <c r="G330" s="41"/>
      <c r="H330" s="41"/>
      <c r="I330" s="41"/>
      <c r="J330" s="41"/>
    </row>
    <row r="331" spans="2:10" s="30" customFormat="1" ht="13" x14ac:dyDescent="0.3">
      <c r="B331" s="41"/>
      <c r="C331" s="41"/>
      <c r="D331" s="41"/>
      <c r="E331" s="41"/>
      <c r="F331" s="41"/>
      <c r="G331" s="41"/>
      <c r="H331" s="41"/>
      <c r="I331" s="41"/>
      <c r="J331" s="41"/>
    </row>
    <row r="332" spans="2:10" s="30" customFormat="1" ht="13" x14ac:dyDescent="0.3">
      <c r="B332" s="41"/>
      <c r="C332" s="41"/>
      <c r="D332" s="41"/>
      <c r="E332" s="41"/>
      <c r="F332" s="41"/>
      <c r="G332" s="41"/>
      <c r="H332" s="41"/>
      <c r="I332" s="41"/>
      <c r="J332" s="41"/>
    </row>
    <row r="333" spans="2:10" s="30" customFormat="1" ht="13" x14ac:dyDescent="0.3">
      <c r="B333" s="41"/>
      <c r="C333" s="41"/>
      <c r="D333" s="41"/>
      <c r="E333" s="41"/>
      <c r="F333" s="41"/>
      <c r="G333" s="41"/>
      <c r="H333" s="41"/>
      <c r="I333" s="41"/>
      <c r="J333" s="41"/>
    </row>
    <row r="334" spans="2:10" s="30" customFormat="1" ht="13" x14ac:dyDescent="0.3">
      <c r="B334" s="41"/>
      <c r="C334" s="41"/>
      <c r="D334" s="41"/>
      <c r="E334" s="41"/>
      <c r="F334" s="41"/>
      <c r="G334" s="41"/>
      <c r="H334" s="41"/>
      <c r="I334" s="41"/>
      <c r="J334" s="41"/>
    </row>
    <row r="335" spans="2:10" s="30" customFormat="1" ht="13" x14ac:dyDescent="0.3">
      <c r="B335" s="41"/>
      <c r="C335" s="41"/>
      <c r="D335" s="41"/>
      <c r="E335" s="41"/>
      <c r="F335" s="41"/>
      <c r="G335" s="41"/>
      <c r="H335" s="41"/>
      <c r="I335" s="41"/>
      <c r="J335" s="41"/>
    </row>
    <row r="336" spans="2:10" s="30" customFormat="1" ht="13" x14ac:dyDescent="0.3">
      <c r="B336" s="41"/>
      <c r="C336" s="41"/>
      <c r="D336" s="41"/>
      <c r="E336" s="41"/>
      <c r="F336" s="41"/>
      <c r="G336" s="41"/>
      <c r="H336" s="41"/>
      <c r="I336" s="41"/>
      <c r="J336" s="41"/>
    </row>
    <row r="337" spans="2:10" s="30" customFormat="1" ht="13" x14ac:dyDescent="0.3">
      <c r="B337" s="41"/>
      <c r="C337" s="41"/>
      <c r="D337" s="41"/>
      <c r="E337" s="41"/>
      <c r="F337" s="41"/>
      <c r="G337" s="41"/>
      <c r="H337" s="41"/>
      <c r="I337" s="41"/>
      <c r="J337" s="41"/>
    </row>
    <row r="338" spans="2:10" s="30" customFormat="1" ht="13" x14ac:dyDescent="0.3">
      <c r="B338" s="41"/>
      <c r="C338" s="41"/>
      <c r="D338" s="41"/>
      <c r="E338" s="41"/>
      <c r="F338" s="41"/>
      <c r="G338" s="41"/>
      <c r="H338" s="41"/>
      <c r="I338" s="41"/>
      <c r="J338" s="41"/>
    </row>
    <row r="339" spans="2:10" s="30" customFormat="1" ht="13" x14ac:dyDescent="0.3">
      <c r="B339" s="41"/>
      <c r="C339" s="41"/>
      <c r="D339" s="41"/>
      <c r="E339" s="41"/>
      <c r="F339" s="41"/>
      <c r="G339" s="41"/>
      <c r="H339" s="41"/>
      <c r="I339" s="41"/>
      <c r="J339" s="41"/>
    </row>
    <row r="340" spans="2:10" s="30" customFormat="1" ht="13" x14ac:dyDescent="0.3">
      <c r="B340" s="41"/>
      <c r="C340" s="41"/>
      <c r="D340" s="41"/>
      <c r="E340" s="41"/>
      <c r="F340" s="41"/>
      <c r="G340" s="41"/>
      <c r="H340" s="41"/>
      <c r="I340" s="41"/>
      <c r="J340" s="41"/>
    </row>
    <row r="341" spans="2:10" s="30" customFormat="1" ht="13" x14ac:dyDescent="0.3">
      <c r="B341" s="41"/>
      <c r="C341" s="41"/>
      <c r="D341" s="41"/>
      <c r="E341" s="41"/>
      <c r="F341" s="41"/>
      <c r="G341" s="41"/>
      <c r="H341" s="41"/>
      <c r="I341" s="41"/>
      <c r="J341" s="41"/>
    </row>
    <row r="342" spans="2:10" s="30" customFormat="1" ht="13" x14ac:dyDescent="0.3">
      <c r="B342" s="41"/>
      <c r="C342" s="41"/>
      <c r="D342" s="41"/>
      <c r="E342" s="41"/>
      <c r="F342" s="41"/>
      <c r="G342" s="41"/>
      <c r="H342" s="41"/>
      <c r="I342" s="41"/>
      <c r="J342" s="41"/>
    </row>
    <row r="343" spans="2:10" s="30" customFormat="1" ht="13" x14ac:dyDescent="0.3">
      <c r="B343" s="41"/>
      <c r="C343" s="41"/>
      <c r="D343" s="41"/>
      <c r="E343" s="41"/>
      <c r="F343" s="41"/>
      <c r="G343" s="41"/>
      <c r="H343" s="41"/>
      <c r="I343" s="41"/>
      <c r="J343" s="41"/>
    </row>
    <row r="344" spans="2:10" s="30" customFormat="1" ht="13" x14ac:dyDescent="0.3">
      <c r="B344" s="41"/>
      <c r="C344" s="41"/>
      <c r="D344" s="41"/>
      <c r="E344" s="41"/>
      <c r="F344" s="41"/>
      <c r="G344" s="41"/>
      <c r="H344" s="41"/>
      <c r="I344" s="41"/>
      <c r="J344" s="41"/>
    </row>
    <row r="345" spans="2:10" s="30" customFormat="1" ht="13" x14ac:dyDescent="0.3">
      <c r="B345" s="41"/>
      <c r="C345" s="41"/>
      <c r="D345" s="41"/>
      <c r="E345" s="41"/>
      <c r="F345" s="41"/>
      <c r="G345" s="41"/>
      <c r="H345" s="41"/>
      <c r="I345" s="41"/>
      <c r="J345" s="41"/>
    </row>
    <row r="346" spans="2:10" s="30" customFormat="1" ht="13" x14ac:dyDescent="0.3">
      <c r="B346" s="41"/>
      <c r="C346" s="41"/>
      <c r="D346" s="41"/>
      <c r="E346" s="41"/>
      <c r="F346" s="41"/>
      <c r="G346" s="41"/>
      <c r="H346" s="41"/>
      <c r="I346" s="41"/>
      <c r="J346" s="41"/>
    </row>
    <row r="347" spans="2:10" s="30" customFormat="1" ht="13" x14ac:dyDescent="0.3">
      <c r="B347" s="41"/>
      <c r="C347" s="41"/>
      <c r="D347" s="41"/>
      <c r="E347" s="41"/>
      <c r="F347" s="41"/>
      <c r="G347" s="41"/>
      <c r="H347" s="41"/>
      <c r="I347" s="41"/>
      <c r="J347" s="41"/>
    </row>
    <row r="348" spans="2:10" s="30" customFormat="1" ht="13" x14ac:dyDescent="0.3">
      <c r="B348" s="41"/>
      <c r="C348" s="41"/>
      <c r="D348" s="41"/>
      <c r="E348" s="41"/>
      <c r="F348" s="41"/>
      <c r="G348" s="41"/>
      <c r="H348" s="41"/>
      <c r="I348" s="41"/>
      <c r="J348" s="41"/>
    </row>
    <row r="349" spans="2:10" s="30" customFormat="1" ht="13" x14ac:dyDescent="0.3">
      <c r="B349" s="41"/>
      <c r="C349" s="41"/>
      <c r="D349" s="41"/>
      <c r="E349" s="41"/>
      <c r="F349" s="41"/>
      <c r="G349" s="41"/>
      <c r="H349" s="41"/>
      <c r="I349" s="41"/>
      <c r="J349" s="41"/>
    </row>
    <row r="350" spans="2:10" s="30" customFormat="1" ht="13" x14ac:dyDescent="0.3">
      <c r="B350" s="41"/>
      <c r="C350" s="41"/>
      <c r="D350" s="41"/>
      <c r="E350" s="41"/>
      <c r="F350" s="41"/>
      <c r="G350" s="41"/>
      <c r="H350" s="41"/>
      <c r="I350" s="41"/>
      <c r="J350" s="41"/>
    </row>
    <row r="351" spans="2:10" s="30" customFormat="1" ht="13" x14ac:dyDescent="0.3">
      <c r="B351" s="41"/>
      <c r="C351" s="41"/>
      <c r="D351" s="41"/>
      <c r="E351" s="41"/>
      <c r="F351" s="41"/>
      <c r="G351" s="41"/>
      <c r="H351" s="41"/>
      <c r="I351" s="41"/>
      <c r="J351" s="41"/>
    </row>
    <row r="352" spans="2:10" s="30" customFormat="1" ht="13" x14ac:dyDescent="0.3">
      <c r="B352" s="41"/>
      <c r="C352" s="41"/>
      <c r="D352" s="41"/>
      <c r="E352" s="41"/>
      <c r="F352" s="41"/>
      <c r="G352" s="41"/>
      <c r="H352" s="41"/>
      <c r="I352" s="41"/>
      <c r="J352" s="41"/>
    </row>
    <row r="353" spans="2:10" s="30" customFormat="1" ht="13" x14ac:dyDescent="0.3">
      <c r="B353" s="41"/>
      <c r="C353" s="41"/>
      <c r="D353" s="41"/>
      <c r="E353" s="41"/>
      <c r="F353" s="41"/>
      <c r="G353" s="41"/>
      <c r="H353" s="41"/>
      <c r="I353" s="41"/>
      <c r="J353" s="41"/>
    </row>
    <row r="354" spans="2:10" s="30" customFormat="1" ht="13" x14ac:dyDescent="0.3">
      <c r="B354" s="41"/>
      <c r="C354" s="41"/>
      <c r="D354" s="41"/>
      <c r="E354" s="41"/>
      <c r="F354" s="41"/>
      <c r="G354" s="41"/>
      <c r="H354" s="41"/>
      <c r="I354" s="41"/>
      <c r="J354" s="41"/>
    </row>
    <row r="355" spans="2:10" s="30" customFormat="1" ht="13" x14ac:dyDescent="0.3">
      <c r="B355" s="41"/>
      <c r="C355" s="41"/>
      <c r="D355" s="41"/>
      <c r="E355" s="41"/>
      <c r="F355" s="41"/>
      <c r="G355" s="41"/>
      <c r="H355" s="41"/>
      <c r="I355" s="41"/>
      <c r="J355" s="41"/>
    </row>
    <row r="356" spans="2:10" s="30" customFormat="1" ht="13" x14ac:dyDescent="0.3">
      <c r="B356" s="41"/>
      <c r="C356" s="41"/>
      <c r="D356" s="41"/>
      <c r="E356" s="41"/>
      <c r="F356" s="41"/>
      <c r="G356" s="41"/>
      <c r="H356" s="41"/>
      <c r="I356" s="41"/>
      <c r="J356" s="41"/>
    </row>
    <row r="357" spans="2:10" s="30" customFormat="1" ht="13" x14ac:dyDescent="0.3">
      <c r="B357" s="41"/>
      <c r="C357" s="41"/>
      <c r="D357" s="41"/>
      <c r="E357" s="41"/>
      <c r="F357" s="41"/>
      <c r="G357" s="41"/>
      <c r="H357" s="41"/>
      <c r="I357" s="41"/>
      <c r="J357" s="41"/>
    </row>
    <row r="358" spans="2:10" s="30" customFormat="1" ht="13" x14ac:dyDescent="0.3">
      <c r="B358" s="41"/>
      <c r="C358" s="41"/>
      <c r="D358" s="41"/>
      <c r="E358" s="41"/>
      <c r="F358" s="41"/>
      <c r="G358" s="41"/>
      <c r="H358" s="41"/>
      <c r="I358" s="41"/>
      <c r="J358" s="41"/>
    </row>
    <row r="359" spans="2:10" s="30" customFormat="1" ht="13" x14ac:dyDescent="0.3">
      <c r="B359" s="41"/>
      <c r="C359" s="41"/>
      <c r="D359" s="41"/>
      <c r="E359" s="41"/>
      <c r="F359" s="41"/>
      <c r="G359" s="41"/>
      <c r="H359" s="41"/>
      <c r="I359" s="41"/>
      <c r="J359" s="41"/>
    </row>
    <row r="360" spans="2:10" s="30" customFormat="1" ht="13" x14ac:dyDescent="0.3">
      <c r="B360" s="41"/>
      <c r="C360" s="41"/>
      <c r="D360" s="41"/>
      <c r="E360" s="41"/>
      <c r="F360" s="41"/>
      <c r="G360" s="41"/>
      <c r="H360" s="41"/>
      <c r="I360" s="41"/>
      <c r="J360" s="41"/>
    </row>
    <row r="361" spans="2:10" s="30" customFormat="1" ht="13" x14ac:dyDescent="0.3">
      <c r="B361" s="41"/>
      <c r="C361" s="41"/>
      <c r="D361" s="41"/>
      <c r="E361" s="41"/>
      <c r="F361" s="41"/>
      <c r="G361" s="41"/>
      <c r="H361" s="41"/>
      <c r="I361" s="41"/>
      <c r="J361" s="41"/>
    </row>
    <row r="362" spans="2:10" s="30" customFormat="1" ht="13" x14ac:dyDescent="0.3">
      <c r="B362" s="41"/>
      <c r="C362" s="41"/>
      <c r="D362" s="41"/>
      <c r="E362" s="41"/>
      <c r="F362" s="41"/>
      <c r="G362" s="41"/>
      <c r="H362" s="41"/>
      <c r="I362" s="41"/>
      <c r="J362" s="41"/>
    </row>
    <row r="363" spans="2:10" s="30" customFormat="1" ht="13" x14ac:dyDescent="0.3">
      <c r="B363" s="41"/>
      <c r="C363" s="41"/>
      <c r="D363" s="41"/>
      <c r="E363" s="41"/>
      <c r="F363" s="41"/>
      <c r="G363" s="41"/>
      <c r="H363" s="41"/>
      <c r="I363" s="41"/>
      <c r="J363" s="41"/>
    </row>
    <row r="364" spans="2:10" s="30" customFormat="1" ht="13" x14ac:dyDescent="0.3">
      <c r="B364" s="41"/>
      <c r="C364" s="41"/>
      <c r="D364" s="41"/>
      <c r="E364" s="41"/>
      <c r="F364" s="41"/>
      <c r="G364" s="41"/>
      <c r="H364" s="41"/>
      <c r="I364" s="41"/>
      <c r="J364" s="41"/>
    </row>
    <row r="365" spans="2:10" s="30" customFormat="1" ht="13" x14ac:dyDescent="0.3">
      <c r="B365" s="41"/>
      <c r="C365" s="41"/>
      <c r="D365" s="41"/>
      <c r="E365" s="41"/>
      <c r="F365" s="41"/>
      <c r="G365" s="41"/>
      <c r="H365" s="41"/>
      <c r="I365" s="41"/>
      <c r="J365" s="41"/>
    </row>
    <row r="366" spans="2:10" s="30" customFormat="1" ht="13" x14ac:dyDescent="0.3">
      <c r="B366" s="41"/>
      <c r="C366" s="41"/>
      <c r="D366" s="41"/>
      <c r="E366" s="41"/>
      <c r="F366" s="41"/>
      <c r="G366" s="41"/>
      <c r="H366" s="41"/>
      <c r="I366" s="41"/>
      <c r="J366" s="41"/>
    </row>
    <row r="367" spans="2:10" s="30" customFormat="1" ht="13" x14ac:dyDescent="0.3">
      <c r="B367" s="41"/>
      <c r="C367" s="41"/>
      <c r="D367" s="41"/>
      <c r="E367" s="41"/>
      <c r="F367" s="41"/>
      <c r="G367" s="41"/>
      <c r="H367" s="41"/>
      <c r="I367" s="41"/>
      <c r="J367" s="41"/>
    </row>
    <row r="368" spans="2:10" s="30" customFormat="1" ht="13" x14ac:dyDescent="0.3">
      <c r="B368" s="41"/>
      <c r="C368" s="41"/>
      <c r="D368" s="41"/>
      <c r="E368" s="41"/>
      <c r="F368" s="41"/>
      <c r="G368" s="41"/>
      <c r="H368" s="41"/>
      <c r="I368" s="41"/>
      <c r="J368" s="41"/>
    </row>
    <row r="369" spans="2:10" s="30" customFormat="1" ht="13" x14ac:dyDescent="0.3">
      <c r="B369" s="41"/>
      <c r="C369" s="41"/>
      <c r="D369" s="41"/>
      <c r="E369" s="41"/>
      <c r="F369" s="41"/>
      <c r="G369" s="41"/>
      <c r="H369" s="41"/>
      <c r="I369" s="41"/>
      <c r="J369" s="41"/>
    </row>
    <row r="370" spans="2:10" s="30" customFormat="1" ht="13" x14ac:dyDescent="0.3">
      <c r="B370" s="41"/>
      <c r="C370" s="41"/>
      <c r="D370" s="41"/>
      <c r="E370" s="41"/>
      <c r="F370" s="41"/>
      <c r="G370" s="41"/>
      <c r="H370" s="41"/>
      <c r="I370" s="41"/>
      <c r="J370" s="41"/>
    </row>
    <row r="371" spans="2:10" s="30" customFormat="1" ht="13" x14ac:dyDescent="0.3">
      <c r="B371" s="41"/>
      <c r="C371" s="41"/>
      <c r="D371" s="41"/>
      <c r="E371" s="41"/>
      <c r="F371" s="41"/>
      <c r="G371" s="41"/>
      <c r="H371" s="41"/>
      <c r="I371" s="41"/>
      <c r="J371" s="41"/>
    </row>
    <row r="372" spans="2:10" s="30" customFormat="1" ht="13" x14ac:dyDescent="0.3">
      <c r="B372" s="41"/>
      <c r="C372" s="41"/>
      <c r="D372" s="41"/>
      <c r="E372" s="41"/>
      <c r="F372" s="41"/>
      <c r="G372" s="41"/>
      <c r="H372" s="41"/>
      <c r="I372" s="41"/>
      <c r="J372" s="41"/>
    </row>
    <row r="373" spans="2:10" s="30" customFormat="1" ht="13" x14ac:dyDescent="0.3">
      <c r="B373" s="41"/>
      <c r="C373" s="41"/>
      <c r="D373" s="41"/>
      <c r="E373" s="41"/>
      <c r="F373" s="41"/>
      <c r="G373" s="41"/>
      <c r="H373" s="41"/>
      <c r="I373" s="41"/>
      <c r="J373" s="41"/>
    </row>
    <row r="374" spans="2:10" s="30" customFormat="1" ht="13" x14ac:dyDescent="0.3">
      <c r="B374" s="41"/>
      <c r="C374" s="41"/>
      <c r="D374" s="41"/>
      <c r="E374" s="41"/>
      <c r="F374" s="41"/>
      <c r="G374" s="41"/>
      <c r="H374" s="41"/>
      <c r="I374" s="41"/>
      <c r="J374" s="41"/>
    </row>
    <row r="375" spans="2:10" s="30" customFormat="1" ht="13" x14ac:dyDescent="0.3">
      <c r="B375" s="41"/>
      <c r="C375" s="41"/>
      <c r="D375" s="41"/>
      <c r="E375" s="41"/>
      <c r="F375" s="41"/>
      <c r="G375" s="41"/>
      <c r="H375" s="41"/>
      <c r="I375" s="41"/>
      <c r="J375" s="41"/>
    </row>
    <row r="376" spans="2:10" s="30" customFormat="1" ht="13" x14ac:dyDescent="0.3">
      <c r="B376" s="41"/>
      <c r="C376" s="41"/>
      <c r="D376" s="41"/>
      <c r="E376" s="41"/>
      <c r="F376" s="41"/>
      <c r="G376" s="41"/>
      <c r="H376" s="41"/>
      <c r="I376" s="41"/>
      <c r="J376" s="41"/>
    </row>
    <row r="377" spans="2:10" s="30" customFormat="1" ht="13" x14ac:dyDescent="0.3">
      <c r="B377" s="41"/>
      <c r="C377" s="41"/>
      <c r="D377" s="41"/>
      <c r="E377" s="41"/>
      <c r="F377" s="41"/>
      <c r="G377" s="41"/>
      <c r="H377" s="41"/>
      <c r="I377" s="41"/>
      <c r="J377" s="41"/>
    </row>
    <row r="378" spans="2:10" s="30" customFormat="1" ht="13" x14ac:dyDescent="0.3">
      <c r="B378" s="41"/>
      <c r="C378" s="41"/>
      <c r="D378" s="41"/>
      <c r="E378" s="41"/>
      <c r="F378" s="41"/>
      <c r="G378" s="41"/>
      <c r="H378" s="41"/>
      <c r="I378" s="41"/>
      <c r="J378" s="41"/>
    </row>
    <row r="379" spans="2:10" s="30" customFormat="1" ht="13" x14ac:dyDescent="0.3">
      <c r="B379" s="41"/>
      <c r="C379" s="41"/>
      <c r="D379" s="41"/>
      <c r="E379" s="41"/>
      <c r="F379" s="41"/>
      <c r="G379" s="41"/>
      <c r="H379" s="41"/>
      <c r="I379" s="41"/>
      <c r="J379" s="41"/>
    </row>
    <row r="380" spans="2:10" s="30" customFormat="1" ht="13" x14ac:dyDescent="0.3">
      <c r="B380" s="41"/>
      <c r="C380" s="41"/>
      <c r="D380" s="41"/>
      <c r="E380" s="41"/>
      <c r="F380" s="41"/>
      <c r="G380" s="41"/>
      <c r="H380" s="41"/>
      <c r="I380" s="41"/>
      <c r="J380" s="41"/>
    </row>
    <row r="381" spans="2:10" s="30" customFormat="1" ht="13" x14ac:dyDescent="0.3">
      <c r="B381" s="41"/>
      <c r="C381" s="41"/>
      <c r="D381" s="41"/>
      <c r="E381" s="41"/>
      <c r="F381" s="41"/>
      <c r="G381" s="41"/>
      <c r="H381" s="41"/>
      <c r="I381" s="41"/>
      <c r="J381" s="41"/>
    </row>
    <row r="382" spans="2:10" s="30" customFormat="1" ht="13" x14ac:dyDescent="0.3">
      <c r="B382" s="41"/>
      <c r="C382" s="41"/>
      <c r="D382" s="41"/>
      <c r="E382" s="41"/>
      <c r="F382" s="41"/>
      <c r="G382" s="41"/>
      <c r="H382" s="41"/>
      <c r="I382" s="41"/>
      <c r="J382" s="41"/>
    </row>
    <row r="383" spans="2:10" s="30" customFormat="1" ht="13" x14ac:dyDescent="0.3">
      <c r="B383" s="41"/>
      <c r="C383" s="41"/>
      <c r="D383" s="41"/>
      <c r="E383" s="41"/>
      <c r="F383" s="41"/>
      <c r="G383" s="41"/>
      <c r="H383" s="41"/>
      <c r="I383" s="41"/>
      <c r="J383" s="41"/>
    </row>
    <row r="384" spans="2:10" s="30" customFormat="1" ht="13" x14ac:dyDescent="0.3">
      <c r="B384" s="41"/>
      <c r="C384" s="41"/>
      <c r="D384" s="41"/>
      <c r="E384" s="41"/>
      <c r="F384" s="41"/>
      <c r="G384" s="41"/>
      <c r="H384" s="41"/>
      <c r="I384" s="41"/>
      <c r="J384" s="41"/>
    </row>
    <row r="385" spans="2:10" s="30" customFormat="1" ht="13" x14ac:dyDescent="0.3">
      <c r="B385" s="41"/>
      <c r="C385" s="41"/>
      <c r="D385" s="41"/>
      <c r="E385" s="41"/>
      <c r="F385" s="41"/>
      <c r="G385" s="41"/>
      <c r="H385" s="41"/>
      <c r="I385" s="41"/>
      <c r="J385" s="41"/>
    </row>
    <row r="386" spans="2:10" s="30" customFormat="1" ht="13" x14ac:dyDescent="0.3">
      <c r="B386" s="41"/>
      <c r="C386" s="41"/>
      <c r="D386" s="41"/>
      <c r="E386" s="41"/>
      <c r="F386" s="41"/>
      <c r="G386" s="41"/>
      <c r="H386" s="41"/>
      <c r="I386" s="41"/>
      <c r="J386" s="41"/>
    </row>
    <row r="387" spans="2:10" s="30" customFormat="1" ht="13" x14ac:dyDescent="0.3">
      <c r="B387" s="41"/>
      <c r="C387" s="41"/>
      <c r="D387" s="41"/>
      <c r="E387" s="41"/>
      <c r="F387" s="41"/>
      <c r="G387" s="41"/>
      <c r="H387" s="41"/>
      <c r="I387" s="41"/>
      <c r="J387" s="41"/>
    </row>
    <row r="388" spans="2:10" s="30" customFormat="1" ht="13" x14ac:dyDescent="0.3">
      <c r="B388" s="41"/>
      <c r="C388" s="41"/>
      <c r="D388" s="41"/>
      <c r="E388" s="41"/>
      <c r="F388" s="41"/>
      <c r="G388" s="41"/>
      <c r="H388" s="41"/>
      <c r="I388" s="41"/>
      <c r="J388" s="41"/>
    </row>
    <row r="389" spans="2:10" s="30" customFormat="1" ht="13" x14ac:dyDescent="0.3">
      <c r="B389" s="41"/>
      <c r="C389" s="41"/>
      <c r="D389" s="41"/>
      <c r="E389" s="41"/>
      <c r="F389" s="41"/>
      <c r="G389" s="41"/>
      <c r="H389" s="41"/>
      <c r="I389" s="41"/>
      <c r="J389" s="41"/>
    </row>
    <row r="390" spans="2:10" s="30" customFormat="1" ht="13" x14ac:dyDescent="0.3">
      <c r="B390" s="41"/>
      <c r="C390" s="41"/>
      <c r="D390" s="41"/>
      <c r="E390" s="41"/>
      <c r="F390" s="41"/>
      <c r="G390" s="41"/>
      <c r="H390" s="41"/>
      <c r="I390" s="41"/>
      <c r="J390" s="41"/>
    </row>
    <row r="391" spans="2:10" s="30" customFormat="1" ht="13" x14ac:dyDescent="0.3">
      <c r="B391" s="41"/>
      <c r="C391" s="41"/>
      <c r="D391" s="41"/>
      <c r="E391" s="41"/>
      <c r="F391" s="41"/>
      <c r="G391" s="41"/>
      <c r="H391" s="41"/>
      <c r="I391" s="41"/>
      <c r="J391" s="41"/>
    </row>
    <row r="392" spans="2:10" s="30" customFormat="1" ht="13" x14ac:dyDescent="0.3">
      <c r="B392" s="41"/>
      <c r="C392" s="41"/>
      <c r="D392" s="41"/>
      <c r="E392" s="41"/>
      <c r="F392" s="41"/>
      <c r="G392" s="41"/>
      <c r="H392" s="41"/>
      <c r="I392" s="41"/>
      <c r="J392" s="41"/>
    </row>
    <row r="393" spans="2:10" s="30" customFormat="1" ht="13" x14ac:dyDescent="0.3">
      <c r="B393" s="41"/>
      <c r="C393" s="41"/>
      <c r="D393" s="41"/>
      <c r="E393" s="41"/>
      <c r="F393" s="41"/>
      <c r="G393" s="41"/>
      <c r="H393" s="41"/>
      <c r="I393" s="41"/>
      <c r="J393" s="41"/>
    </row>
    <row r="394" spans="2:10" s="30" customFormat="1" ht="13" x14ac:dyDescent="0.3">
      <c r="B394" s="41"/>
      <c r="C394" s="41"/>
      <c r="D394" s="41"/>
      <c r="E394" s="41"/>
      <c r="F394" s="41"/>
      <c r="G394" s="41"/>
      <c r="H394" s="41"/>
      <c r="I394" s="41"/>
      <c r="J394" s="41"/>
    </row>
    <row r="395" spans="2:10" s="30" customFormat="1" ht="13" x14ac:dyDescent="0.3">
      <c r="B395" s="41"/>
      <c r="C395" s="41"/>
      <c r="D395" s="41"/>
      <c r="E395" s="41"/>
      <c r="F395" s="41"/>
      <c r="G395" s="41"/>
      <c r="H395" s="41"/>
      <c r="I395" s="41"/>
      <c r="J395" s="41"/>
    </row>
    <row r="396" spans="2:10" s="30" customFormat="1" ht="13" x14ac:dyDescent="0.3">
      <c r="B396" s="41"/>
      <c r="C396" s="41"/>
      <c r="D396" s="41"/>
      <c r="E396" s="41"/>
      <c r="F396" s="41"/>
      <c r="G396" s="41"/>
      <c r="H396" s="41"/>
      <c r="I396" s="41"/>
      <c r="J396" s="41"/>
    </row>
    <row r="397" spans="2:10" s="30" customFormat="1" ht="13" x14ac:dyDescent="0.3">
      <c r="B397" s="41"/>
      <c r="C397" s="41"/>
      <c r="D397" s="41"/>
      <c r="E397" s="41"/>
      <c r="F397" s="41"/>
      <c r="G397" s="41"/>
      <c r="H397" s="41"/>
      <c r="I397" s="41"/>
      <c r="J397" s="41"/>
    </row>
    <row r="398" spans="2:10" s="30" customFormat="1" ht="13" x14ac:dyDescent="0.3">
      <c r="B398" s="41"/>
      <c r="C398" s="41"/>
      <c r="D398" s="41"/>
      <c r="E398" s="41"/>
      <c r="F398" s="41"/>
      <c r="G398" s="41"/>
      <c r="H398" s="41"/>
      <c r="I398" s="41"/>
      <c r="J398" s="41"/>
    </row>
    <row r="399" spans="2:10" s="30" customFormat="1" ht="13" x14ac:dyDescent="0.3">
      <c r="B399" s="41"/>
      <c r="C399" s="41"/>
      <c r="D399" s="41"/>
      <c r="E399" s="41"/>
      <c r="F399" s="41"/>
      <c r="G399" s="41"/>
      <c r="H399" s="41"/>
      <c r="I399" s="41"/>
      <c r="J399" s="41"/>
    </row>
    <row r="400" spans="2:10" s="30" customFormat="1" ht="13" x14ac:dyDescent="0.3">
      <c r="B400" s="41"/>
      <c r="C400" s="41"/>
      <c r="D400" s="41"/>
      <c r="E400" s="41"/>
      <c r="F400" s="41"/>
      <c r="G400" s="41"/>
      <c r="H400" s="41"/>
      <c r="I400" s="41"/>
      <c r="J400" s="41"/>
    </row>
    <row r="401" spans="2:10" s="30" customFormat="1" ht="13" x14ac:dyDescent="0.3">
      <c r="B401" s="41"/>
      <c r="C401" s="41"/>
      <c r="D401" s="41"/>
      <c r="E401" s="41"/>
      <c r="F401" s="41"/>
      <c r="G401" s="41"/>
      <c r="H401" s="41"/>
      <c r="I401" s="41"/>
      <c r="J401" s="41"/>
    </row>
    <row r="402" spans="2:10" s="30" customFormat="1" ht="13" x14ac:dyDescent="0.3">
      <c r="B402" s="41"/>
      <c r="C402" s="41"/>
      <c r="D402" s="41"/>
      <c r="E402" s="41"/>
      <c r="F402" s="41"/>
      <c r="G402" s="41"/>
      <c r="H402" s="41"/>
      <c r="I402" s="41"/>
      <c r="J402" s="41"/>
    </row>
    <row r="403" spans="2:10" s="30" customFormat="1" ht="13" x14ac:dyDescent="0.3">
      <c r="B403" s="41"/>
      <c r="C403" s="41"/>
      <c r="D403" s="41"/>
      <c r="E403" s="41"/>
      <c r="F403" s="41"/>
      <c r="G403" s="41"/>
      <c r="H403" s="41"/>
      <c r="I403" s="41"/>
      <c r="J403" s="41"/>
    </row>
    <row r="404" spans="2:10" s="30" customFormat="1" ht="13" x14ac:dyDescent="0.3">
      <c r="B404" s="41"/>
      <c r="C404" s="41"/>
      <c r="D404" s="41"/>
      <c r="E404" s="41"/>
      <c r="F404" s="41"/>
      <c r="G404" s="41"/>
      <c r="H404" s="41"/>
      <c r="I404" s="41"/>
      <c r="J404" s="41"/>
    </row>
    <row r="405" spans="2:10" s="30" customFormat="1" ht="13" x14ac:dyDescent="0.3">
      <c r="B405" s="41"/>
      <c r="C405" s="41"/>
      <c r="D405" s="41"/>
      <c r="E405" s="41"/>
      <c r="F405" s="41"/>
      <c r="G405" s="41"/>
      <c r="H405" s="41"/>
      <c r="I405" s="41"/>
      <c r="J405" s="41"/>
    </row>
    <row r="406" spans="2:10" s="30" customFormat="1" ht="13" x14ac:dyDescent="0.3">
      <c r="B406" s="41"/>
      <c r="C406" s="41"/>
      <c r="D406" s="41"/>
      <c r="E406" s="41"/>
      <c r="F406" s="41"/>
      <c r="G406" s="41"/>
      <c r="H406" s="41"/>
      <c r="I406" s="41"/>
      <c r="J406" s="41"/>
    </row>
    <row r="407" spans="2:10" s="30" customFormat="1" ht="13" x14ac:dyDescent="0.3">
      <c r="B407" s="41"/>
      <c r="C407" s="41"/>
      <c r="D407" s="41"/>
      <c r="E407" s="41"/>
      <c r="F407" s="41"/>
      <c r="G407" s="41"/>
      <c r="H407" s="41"/>
      <c r="I407" s="41"/>
      <c r="J407" s="41"/>
    </row>
    <row r="408" spans="2:10" s="30" customFormat="1" ht="13" x14ac:dyDescent="0.3">
      <c r="B408" s="41"/>
      <c r="C408" s="41"/>
      <c r="D408" s="41"/>
      <c r="E408" s="41"/>
      <c r="F408" s="41"/>
      <c r="G408" s="41"/>
      <c r="H408" s="41"/>
      <c r="I408" s="41"/>
      <c r="J408" s="41"/>
    </row>
    <row r="409" spans="2:10" s="30" customFormat="1" ht="13" x14ac:dyDescent="0.3">
      <c r="B409" s="41"/>
      <c r="C409" s="41"/>
      <c r="D409" s="41"/>
      <c r="E409" s="41"/>
      <c r="F409" s="41"/>
      <c r="G409" s="41"/>
      <c r="H409" s="41"/>
      <c r="I409" s="41"/>
      <c r="J409" s="41"/>
    </row>
    <row r="410" spans="2:10" s="30" customFormat="1" ht="13" x14ac:dyDescent="0.3">
      <c r="B410" s="41"/>
      <c r="C410" s="41"/>
      <c r="D410" s="41"/>
      <c r="E410" s="41"/>
      <c r="F410" s="41"/>
      <c r="G410" s="41"/>
      <c r="H410" s="41"/>
      <c r="I410" s="41"/>
      <c r="J410" s="41"/>
    </row>
    <row r="411" spans="2:10" s="30" customFormat="1" ht="13" x14ac:dyDescent="0.3">
      <c r="B411" s="41"/>
      <c r="C411" s="41"/>
      <c r="D411" s="41"/>
      <c r="E411" s="41"/>
      <c r="F411" s="41"/>
      <c r="G411" s="41"/>
      <c r="H411" s="41"/>
      <c r="I411" s="41"/>
      <c r="J411" s="41"/>
    </row>
    <row r="412" spans="2:10" s="30" customFormat="1" ht="13" x14ac:dyDescent="0.3">
      <c r="B412" s="41"/>
      <c r="C412" s="41"/>
      <c r="D412" s="41"/>
      <c r="E412" s="41"/>
      <c r="F412" s="41"/>
      <c r="G412" s="41"/>
      <c r="H412" s="41"/>
      <c r="I412" s="41"/>
      <c r="J412" s="41"/>
    </row>
    <row r="413" spans="2:10" s="30" customFormat="1" ht="13" x14ac:dyDescent="0.3">
      <c r="B413" s="41"/>
      <c r="C413" s="41"/>
      <c r="D413" s="41"/>
      <c r="E413" s="41"/>
      <c r="F413" s="41"/>
      <c r="G413" s="41"/>
      <c r="H413" s="41"/>
      <c r="I413" s="41"/>
      <c r="J413" s="41"/>
    </row>
    <row r="414" spans="2:10" s="30" customFormat="1" ht="13" x14ac:dyDescent="0.3">
      <c r="B414" s="41"/>
      <c r="C414" s="41"/>
      <c r="D414" s="41"/>
      <c r="E414" s="41"/>
      <c r="F414" s="41"/>
      <c r="G414" s="41"/>
      <c r="H414" s="41"/>
      <c r="I414" s="41"/>
      <c r="J414" s="41"/>
    </row>
    <row r="415" spans="2:10" s="30" customFormat="1" ht="13" x14ac:dyDescent="0.3">
      <c r="B415" s="41"/>
      <c r="C415" s="41"/>
      <c r="D415" s="41"/>
      <c r="E415" s="41"/>
      <c r="F415" s="41"/>
      <c r="G415" s="41"/>
      <c r="H415" s="41"/>
      <c r="I415" s="41"/>
      <c r="J415" s="41"/>
    </row>
    <row r="416" spans="2:10" s="30" customFormat="1" ht="13" x14ac:dyDescent="0.3">
      <c r="B416" s="41"/>
      <c r="C416" s="41"/>
      <c r="D416" s="41"/>
      <c r="E416" s="41"/>
      <c r="F416" s="41"/>
      <c r="G416" s="41"/>
      <c r="H416" s="41"/>
      <c r="I416" s="41"/>
      <c r="J416" s="41"/>
    </row>
    <row r="417" spans="2:10" s="30" customFormat="1" ht="13" x14ac:dyDescent="0.3">
      <c r="B417" s="41"/>
      <c r="C417" s="41"/>
      <c r="D417" s="41"/>
      <c r="E417" s="41"/>
      <c r="F417" s="41"/>
      <c r="G417" s="41"/>
      <c r="H417" s="41"/>
      <c r="I417" s="41"/>
      <c r="J417" s="41"/>
    </row>
    <row r="418" spans="2:10" s="30" customFormat="1" ht="13" x14ac:dyDescent="0.3">
      <c r="B418" s="41"/>
      <c r="C418" s="41"/>
      <c r="D418" s="41"/>
      <c r="E418" s="41"/>
      <c r="F418" s="41"/>
      <c r="G418" s="41"/>
      <c r="H418" s="41"/>
      <c r="I418" s="41"/>
      <c r="J418" s="41"/>
    </row>
    <row r="419" spans="2:10" s="30" customFormat="1" ht="13" x14ac:dyDescent="0.3">
      <c r="B419" s="41"/>
      <c r="C419" s="41"/>
      <c r="D419" s="41"/>
      <c r="E419" s="41"/>
      <c r="F419" s="41"/>
      <c r="G419" s="41"/>
      <c r="H419" s="41"/>
      <c r="I419" s="41"/>
      <c r="J419" s="41"/>
    </row>
    <row r="420" spans="2:10" s="30" customFormat="1" ht="13" x14ac:dyDescent="0.3">
      <c r="B420" s="41"/>
      <c r="C420" s="41"/>
      <c r="D420" s="41"/>
      <c r="E420" s="41"/>
      <c r="F420" s="41"/>
      <c r="G420" s="41"/>
      <c r="H420" s="41"/>
      <c r="I420" s="41"/>
      <c r="J420" s="41"/>
    </row>
    <row r="421" spans="2:10" s="30" customFormat="1" ht="13" x14ac:dyDescent="0.3">
      <c r="B421" s="41"/>
      <c r="C421" s="41"/>
      <c r="D421" s="41"/>
      <c r="E421" s="41"/>
      <c r="F421" s="41"/>
      <c r="G421" s="41"/>
      <c r="H421" s="41"/>
      <c r="I421" s="41"/>
      <c r="J421" s="41"/>
    </row>
    <row r="422" spans="2:10" s="30" customFormat="1" ht="13" x14ac:dyDescent="0.3">
      <c r="B422" s="41"/>
      <c r="C422" s="41"/>
      <c r="D422" s="41"/>
      <c r="E422" s="41"/>
      <c r="F422" s="41"/>
      <c r="G422" s="41"/>
      <c r="H422" s="41"/>
      <c r="I422" s="41"/>
      <c r="J422" s="41"/>
    </row>
    <row r="423" spans="2:10" s="30" customFormat="1" ht="13" x14ac:dyDescent="0.3">
      <c r="B423" s="41"/>
      <c r="C423" s="41"/>
      <c r="D423" s="41"/>
      <c r="E423" s="41"/>
      <c r="F423" s="41"/>
      <c r="G423" s="41"/>
      <c r="H423" s="41"/>
      <c r="I423" s="41"/>
      <c r="J423" s="41"/>
    </row>
    <row r="424" spans="2:10" s="30" customFormat="1" ht="13" x14ac:dyDescent="0.3">
      <c r="B424" s="41"/>
      <c r="C424" s="41"/>
      <c r="D424" s="41"/>
      <c r="E424" s="41"/>
      <c r="F424" s="41"/>
      <c r="G424" s="41"/>
      <c r="H424" s="41"/>
      <c r="I424" s="41"/>
      <c r="J424" s="41"/>
    </row>
    <row r="425" spans="2:10" s="30" customFormat="1" ht="13" x14ac:dyDescent="0.3">
      <c r="B425" s="41"/>
      <c r="C425" s="41"/>
      <c r="D425" s="41"/>
      <c r="E425" s="41"/>
      <c r="F425" s="41"/>
      <c r="G425" s="41"/>
      <c r="H425" s="41"/>
      <c r="I425" s="41"/>
      <c r="J425" s="41"/>
    </row>
    <row r="426" spans="2:10" s="30" customFormat="1" ht="13" x14ac:dyDescent="0.3">
      <c r="B426" s="41"/>
      <c r="C426" s="41"/>
      <c r="D426" s="41"/>
      <c r="E426" s="41"/>
      <c r="F426" s="41"/>
      <c r="G426" s="41"/>
      <c r="H426" s="41"/>
      <c r="I426" s="41"/>
      <c r="J426" s="41"/>
    </row>
    <row r="427" spans="2:10" s="30" customFormat="1" ht="13" x14ac:dyDescent="0.3">
      <c r="B427" s="41"/>
      <c r="C427" s="41"/>
      <c r="D427" s="41"/>
      <c r="E427" s="41"/>
      <c r="F427" s="41"/>
      <c r="G427" s="41"/>
      <c r="H427" s="41"/>
      <c r="I427" s="41"/>
      <c r="J427" s="41"/>
    </row>
    <row r="428" spans="2:10" s="30" customFormat="1" ht="13" x14ac:dyDescent="0.3">
      <c r="B428" s="41"/>
      <c r="C428" s="41"/>
      <c r="D428" s="41"/>
      <c r="E428" s="41"/>
      <c r="F428" s="41"/>
      <c r="G428" s="41"/>
      <c r="H428" s="41"/>
      <c r="I428" s="41"/>
      <c r="J428" s="41"/>
    </row>
    <row r="429" spans="2:10" s="30" customFormat="1" ht="13" x14ac:dyDescent="0.3">
      <c r="B429" s="41"/>
      <c r="C429" s="41"/>
      <c r="D429" s="41"/>
      <c r="E429" s="41"/>
      <c r="F429" s="41"/>
      <c r="G429" s="41"/>
      <c r="H429" s="41"/>
      <c r="I429" s="41"/>
      <c r="J429" s="41"/>
    </row>
    <row r="430" spans="2:10" s="30" customFormat="1" ht="13" x14ac:dyDescent="0.3">
      <c r="B430" s="41"/>
      <c r="C430" s="41"/>
      <c r="D430" s="41"/>
      <c r="E430" s="41"/>
      <c r="F430" s="41"/>
      <c r="G430" s="41"/>
      <c r="H430" s="41"/>
      <c r="I430" s="41"/>
      <c r="J430" s="41"/>
    </row>
    <row r="431" spans="2:10" s="30" customFormat="1" ht="13" x14ac:dyDescent="0.3">
      <c r="B431" s="41"/>
      <c r="C431" s="41"/>
      <c r="D431" s="41"/>
      <c r="E431" s="41"/>
      <c r="F431" s="41"/>
      <c r="G431" s="41"/>
      <c r="H431" s="41"/>
      <c r="I431" s="41"/>
      <c r="J431" s="41"/>
    </row>
    <row r="432" spans="2:10" s="30" customFormat="1" ht="13" x14ac:dyDescent="0.3">
      <c r="B432" s="41"/>
      <c r="C432" s="41"/>
      <c r="D432" s="41"/>
      <c r="E432" s="41"/>
      <c r="F432" s="41"/>
      <c r="G432" s="41"/>
      <c r="H432" s="41"/>
      <c r="I432" s="41"/>
      <c r="J432" s="41"/>
    </row>
    <row r="433" spans="2:10" s="30" customFormat="1" ht="13" x14ac:dyDescent="0.3">
      <c r="B433" s="41"/>
      <c r="C433" s="41"/>
      <c r="D433" s="41"/>
      <c r="E433" s="41"/>
      <c r="F433" s="41"/>
      <c r="G433" s="41"/>
      <c r="H433" s="41"/>
      <c r="I433" s="41"/>
      <c r="J433" s="41"/>
    </row>
    <row r="434" spans="2:10" s="30" customFormat="1" ht="13" x14ac:dyDescent="0.3">
      <c r="B434" s="41"/>
      <c r="C434" s="41"/>
      <c r="D434" s="41"/>
      <c r="E434" s="41"/>
      <c r="F434" s="41"/>
      <c r="G434" s="41"/>
      <c r="H434" s="41"/>
      <c r="I434" s="41"/>
      <c r="J434" s="41"/>
    </row>
    <row r="435" spans="2:10" s="30" customFormat="1" ht="13" x14ac:dyDescent="0.3">
      <c r="B435" s="41"/>
      <c r="C435" s="41"/>
      <c r="D435" s="41"/>
      <c r="E435" s="41"/>
      <c r="F435" s="41"/>
      <c r="G435" s="41"/>
      <c r="H435" s="41"/>
      <c r="I435" s="41"/>
      <c r="J435" s="41"/>
    </row>
    <row r="436" spans="2:10" s="30" customFormat="1" ht="13" x14ac:dyDescent="0.3">
      <c r="B436" s="41"/>
      <c r="C436" s="41"/>
      <c r="D436" s="41"/>
      <c r="E436" s="41"/>
      <c r="F436" s="41"/>
      <c r="G436" s="41"/>
      <c r="H436" s="41"/>
      <c r="I436" s="41"/>
      <c r="J436" s="41"/>
    </row>
    <row r="437" spans="2:10" s="30" customFormat="1" ht="13" x14ac:dyDescent="0.3">
      <c r="B437" s="41"/>
      <c r="C437" s="41"/>
      <c r="D437" s="41"/>
      <c r="E437" s="41"/>
      <c r="F437" s="41"/>
      <c r="G437" s="41"/>
      <c r="H437" s="41"/>
      <c r="I437" s="41"/>
      <c r="J437" s="41"/>
    </row>
    <row r="438" spans="2:10" s="30" customFormat="1" ht="13" x14ac:dyDescent="0.3">
      <c r="B438" s="41"/>
      <c r="C438" s="41"/>
      <c r="D438" s="41"/>
      <c r="E438" s="41"/>
      <c r="F438" s="41"/>
      <c r="G438" s="41"/>
      <c r="H438" s="41"/>
      <c r="I438" s="41"/>
      <c r="J438" s="41"/>
    </row>
    <row r="439" spans="2:10" s="30" customFormat="1" ht="13" x14ac:dyDescent="0.3">
      <c r="B439" s="41"/>
      <c r="C439" s="41"/>
      <c r="D439" s="41"/>
      <c r="E439" s="41"/>
      <c r="F439" s="41"/>
      <c r="G439" s="41"/>
      <c r="H439" s="41"/>
      <c r="I439" s="41"/>
      <c r="J439" s="41"/>
    </row>
    <row r="440" spans="2:10" s="30" customFormat="1" ht="13" x14ac:dyDescent="0.3">
      <c r="B440" s="41"/>
      <c r="C440" s="41"/>
      <c r="D440" s="41"/>
      <c r="E440" s="41"/>
      <c r="F440" s="41"/>
      <c r="G440" s="41"/>
      <c r="H440" s="41"/>
      <c r="I440" s="41"/>
      <c r="J440" s="41"/>
    </row>
    <row r="441" spans="2:10" s="30" customFormat="1" ht="13" x14ac:dyDescent="0.3">
      <c r="B441" s="41"/>
      <c r="C441" s="41"/>
      <c r="D441" s="41"/>
      <c r="E441" s="41"/>
      <c r="F441" s="41"/>
      <c r="G441" s="41"/>
      <c r="H441" s="41"/>
      <c r="I441" s="41"/>
      <c r="J441" s="41"/>
    </row>
    <row r="442" spans="2:10" s="30" customFormat="1" ht="13" x14ac:dyDescent="0.3">
      <c r="B442" s="41"/>
      <c r="C442" s="41"/>
      <c r="D442" s="41"/>
      <c r="E442" s="41"/>
      <c r="F442" s="41"/>
      <c r="G442" s="41"/>
      <c r="H442" s="41"/>
      <c r="I442" s="41"/>
      <c r="J442" s="41"/>
    </row>
    <row r="443" spans="2:10" s="30" customFormat="1" ht="13" x14ac:dyDescent="0.3">
      <c r="B443" s="41"/>
      <c r="C443" s="41"/>
      <c r="D443" s="41"/>
      <c r="E443" s="41"/>
      <c r="F443" s="41"/>
      <c r="G443" s="41"/>
      <c r="H443" s="41"/>
      <c r="I443" s="41"/>
      <c r="J443" s="41"/>
    </row>
    <row r="444" spans="2:10" s="30" customFormat="1" ht="13" x14ac:dyDescent="0.3">
      <c r="B444" s="41"/>
      <c r="C444" s="41"/>
      <c r="D444" s="41"/>
      <c r="E444" s="41"/>
      <c r="F444" s="41"/>
      <c r="G444" s="41"/>
      <c r="H444" s="41"/>
      <c r="I444" s="41"/>
      <c r="J444" s="41"/>
    </row>
    <row r="445" spans="2:10" s="30" customFormat="1" ht="13" x14ac:dyDescent="0.3">
      <c r="B445" s="41"/>
      <c r="C445" s="41"/>
      <c r="D445" s="41"/>
      <c r="E445" s="41"/>
      <c r="F445" s="41"/>
      <c r="G445" s="41"/>
      <c r="H445" s="41"/>
      <c r="I445" s="41"/>
      <c r="J445" s="41"/>
    </row>
    <row r="446" spans="2:10" s="30" customFormat="1" ht="13" x14ac:dyDescent="0.3">
      <c r="B446" s="41"/>
      <c r="C446" s="41"/>
      <c r="D446" s="41"/>
      <c r="E446" s="41"/>
      <c r="F446" s="41"/>
      <c r="G446" s="41"/>
      <c r="H446" s="41"/>
      <c r="I446" s="41"/>
      <c r="J446" s="41"/>
    </row>
    <row r="447" spans="2:10" s="30" customFormat="1" ht="13" x14ac:dyDescent="0.3">
      <c r="B447" s="41"/>
      <c r="C447" s="41"/>
      <c r="D447" s="41"/>
      <c r="E447" s="41"/>
      <c r="F447" s="41"/>
      <c r="G447" s="41"/>
      <c r="H447" s="41"/>
      <c r="I447" s="41"/>
      <c r="J447" s="41"/>
    </row>
    <row r="448" spans="2:10" s="30" customFormat="1" ht="13" x14ac:dyDescent="0.3">
      <c r="B448" s="41"/>
      <c r="C448" s="41"/>
      <c r="D448" s="41"/>
      <c r="E448" s="41"/>
      <c r="F448" s="41"/>
      <c r="G448" s="41"/>
      <c r="H448" s="41"/>
      <c r="I448" s="41"/>
      <c r="J448" s="41"/>
    </row>
    <row r="449" spans="2:10" s="30" customFormat="1" ht="13" x14ac:dyDescent="0.3">
      <c r="B449" s="41"/>
      <c r="C449" s="41"/>
      <c r="D449" s="41"/>
      <c r="E449" s="41"/>
      <c r="F449" s="41"/>
      <c r="G449" s="41"/>
      <c r="H449" s="41"/>
      <c r="I449" s="41"/>
      <c r="J449" s="41"/>
    </row>
    <row r="450" spans="2:10" s="30" customFormat="1" ht="13" x14ac:dyDescent="0.3">
      <c r="B450" s="41"/>
      <c r="C450" s="41"/>
      <c r="D450" s="41"/>
      <c r="E450" s="41"/>
      <c r="F450" s="41"/>
      <c r="G450" s="41"/>
      <c r="H450" s="41"/>
      <c r="I450" s="41"/>
      <c r="J450" s="41"/>
    </row>
    <row r="451" spans="2:10" s="30" customFormat="1" ht="13" x14ac:dyDescent="0.3">
      <c r="B451" s="41"/>
      <c r="C451" s="41"/>
      <c r="D451" s="41"/>
      <c r="E451" s="41"/>
      <c r="F451" s="41"/>
      <c r="G451" s="41"/>
      <c r="H451" s="41"/>
      <c r="I451" s="41"/>
      <c r="J451" s="41"/>
    </row>
    <row r="452" spans="2:10" s="30" customFormat="1" ht="13" x14ac:dyDescent="0.3">
      <c r="B452" s="41"/>
      <c r="C452" s="41"/>
      <c r="D452" s="41"/>
      <c r="E452" s="41"/>
      <c r="F452" s="41"/>
      <c r="G452" s="41"/>
      <c r="H452" s="41"/>
      <c r="I452" s="41"/>
      <c r="J452" s="41"/>
    </row>
    <row r="453" spans="2:10" s="30" customFormat="1" ht="13" x14ac:dyDescent="0.3">
      <c r="B453" s="41"/>
      <c r="C453" s="41"/>
      <c r="D453" s="41"/>
      <c r="E453" s="41"/>
      <c r="F453" s="41"/>
      <c r="G453" s="41"/>
      <c r="H453" s="41"/>
      <c r="I453" s="41"/>
      <c r="J453" s="41"/>
    </row>
    <row r="454" spans="2:10" s="30" customFormat="1" ht="13" x14ac:dyDescent="0.3">
      <c r="B454" s="41"/>
      <c r="C454" s="41"/>
      <c r="D454" s="41"/>
      <c r="E454" s="41"/>
      <c r="F454" s="41"/>
      <c r="G454" s="41"/>
      <c r="H454" s="41"/>
      <c r="I454" s="41"/>
      <c r="J454" s="41"/>
    </row>
    <row r="455" spans="2:10" s="30" customFormat="1" ht="13" x14ac:dyDescent="0.3">
      <c r="B455" s="41"/>
      <c r="C455" s="41"/>
      <c r="D455" s="41"/>
      <c r="E455" s="41"/>
      <c r="F455" s="41"/>
      <c r="G455" s="41"/>
      <c r="H455" s="41"/>
      <c r="I455" s="41"/>
      <c r="J455" s="41"/>
    </row>
    <row r="456" spans="2:10" s="30" customFormat="1" ht="13" x14ac:dyDescent="0.3">
      <c r="B456" s="41"/>
      <c r="C456" s="41"/>
      <c r="D456" s="41"/>
      <c r="E456" s="41"/>
      <c r="F456" s="41"/>
      <c r="G456" s="41"/>
      <c r="H456" s="41"/>
      <c r="I456" s="41"/>
      <c r="J456" s="41"/>
    </row>
    <row r="457" spans="2:10" s="30" customFormat="1" ht="13" x14ac:dyDescent="0.3">
      <c r="B457" s="41"/>
      <c r="C457" s="41"/>
      <c r="D457" s="41"/>
      <c r="E457" s="41"/>
      <c r="F457" s="41"/>
      <c r="G457" s="41"/>
      <c r="H457" s="41"/>
      <c r="I457" s="41"/>
      <c r="J457" s="41"/>
    </row>
    <row r="458" spans="2:10" s="30" customFormat="1" ht="13" x14ac:dyDescent="0.3">
      <c r="B458" s="41"/>
      <c r="C458" s="41"/>
      <c r="D458" s="41"/>
      <c r="E458" s="41"/>
      <c r="F458" s="41"/>
      <c r="G458" s="41"/>
      <c r="H458" s="41"/>
      <c r="I458" s="41"/>
      <c r="J458" s="41"/>
    </row>
    <row r="459" spans="2:10" s="30" customFormat="1" ht="13" x14ac:dyDescent="0.3">
      <c r="B459" s="41"/>
      <c r="C459" s="41"/>
      <c r="D459" s="41"/>
      <c r="E459" s="41"/>
      <c r="F459" s="41"/>
      <c r="G459" s="41"/>
      <c r="H459" s="41"/>
      <c r="I459" s="41"/>
      <c r="J459" s="41"/>
    </row>
    <row r="460" spans="2:10" s="30" customFormat="1" ht="13" x14ac:dyDescent="0.3">
      <c r="B460" s="41"/>
      <c r="C460" s="41"/>
      <c r="D460" s="41"/>
      <c r="E460" s="41"/>
      <c r="F460" s="41"/>
      <c r="G460" s="41"/>
      <c r="H460" s="41"/>
      <c r="I460" s="41"/>
      <c r="J460" s="41"/>
    </row>
    <row r="461" spans="2:10" s="30" customFormat="1" ht="13" x14ac:dyDescent="0.3">
      <c r="B461" s="41"/>
      <c r="C461" s="41"/>
      <c r="D461" s="41"/>
      <c r="E461" s="41"/>
      <c r="F461" s="41"/>
      <c r="G461" s="41"/>
      <c r="H461" s="41"/>
      <c r="I461" s="41"/>
      <c r="J461" s="41"/>
    </row>
    <row r="462" spans="2:10" s="30" customFormat="1" ht="13" x14ac:dyDescent="0.3">
      <c r="B462" s="41"/>
      <c r="C462" s="41"/>
      <c r="D462" s="41"/>
      <c r="E462" s="41"/>
      <c r="F462" s="41"/>
      <c r="G462" s="41"/>
      <c r="H462" s="41"/>
      <c r="I462" s="41"/>
      <c r="J462" s="41"/>
    </row>
    <row r="463" spans="2:10" s="30" customFormat="1" ht="13" x14ac:dyDescent="0.3">
      <c r="B463" s="41"/>
      <c r="C463" s="41"/>
      <c r="D463" s="41"/>
      <c r="E463" s="41"/>
      <c r="F463" s="41"/>
      <c r="G463" s="41"/>
      <c r="H463" s="41"/>
      <c r="I463" s="41"/>
      <c r="J463" s="41"/>
    </row>
    <row r="464" spans="2:10" s="30" customFormat="1" ht="13" x14ac:dyDescent="0.3">
      <c r="B464" s="41"/>
      <c r="C464" s="41"/>
      <c r="D464" s="41"/>
      <c r="E464" s="41"/>
      <c r="F464" s="41"/>
      <c r="G464" s="41"/>
      <c r="H464" s="41"/>
      <c r="I464" s="41"/>
      <c r="J464" s="41"/>
    </row>
    <row r="465" spans="2:10" s="30" customFormat="1" ht="13" x14ac:dyDescent="0.3">
      <c r="B465" s="41"/>
      <c r="C465" s="41"/>
      <c r="D465" s="41"/>
      <c r="E465" s="41"/>
      <c r="F465" s="41"/>
      <c r="G465" s="41"/>
      <c r="H465" s="41"/>
      <c r="I465" s="41"/>
      <c r="J465" s="41"/>
    </row>
    <row r="466" spans="2:10" s="30" customFormat="1" ht="13" x14ac:dyDescent="0.3">
      <c r="B466" s="41"/>
      <c r="C466" s="41"/>
      <c r="D466" s="41"/>
      <c r="E466" s="41"/>
      <c r="F466" s="41"/>
      <c r="G466" s="41"/>
      <c r="H466" s="41"/>
      <c r="I466" s="41"/>
      <c r="J466" s="41"/>
    </row>
    <row r="467" spans="2:10" s="30" customFormat="1" ht="13" x14ac:dyDescent="0.3">
      <c r="B467" s="41"/>
      <c r="C467" s="41"/>
      <c r="D467" s="41"/>
      <c r="E467" s="41"/>
      <c r="F467" s="41"/>
      <c r="G467" s="41"/>
      <c r="H467" s="41"/>
      <c r="I467" s="41"/>
      <c r="J467" s="41"/>
    </row>
    <row r="468" spans="2:10" s="30" customFormat="1" ht="13" x14ac:dyDescent="0.3">
      <c r="B468" s="41"/>
      <c r="C468" s="41"/>
      <c r="D468" s="41"/>
      <c r="E468" s="41"/>
      <c r="F468" s="41"/>
      <c r="G468" s="41"/>
      <c r="H468" s="41"/>
      <c r="I468" s="41"/>
      <c r="J468" s="41"/>
    </row>
    <row r="469" spans="2:10" s="30" customFormat="1" ht="13" x14ac:dyDescent="0.3">
      <c r="B469" s="41"/>
      <c r="C469" s="41"/>
      <c r="D469" s="41"/>
      <c r="E469" s="41"/>
      <c r="F469" s="41"/>
      <c r="G469" s="41"/>
      <c r="H469" s="41"/>
      <c r="I469" s="41"/>
      <c r="J469" s="41"/>
    </row>
    <row r="470" spans="2:10" s="30" customFormat="1" ht="13" x14ac:dyDescent="0.3">
      <c r="B470" s="41"/>
      <c r="C470" s="41"/>
      <c r="D470" s="41"/>
      <c r="E470" s="41"/>
      <c r="F470" s="41"/>
      <c r="G470" s="41"/>
      <c r="H470" s="41"/>
      <c r="I470" s="41"/>
      <c r="J470" s="41"/>
    </row>
    <row r="471" spans="2:10" s="30" customFormat="1" ht="13" x14ac:dyDescent="0.3">
      <c r="B471" s="41"/>
      <c r="C471" s="41"/>
      <c r="D471" s="41"/>
      <c r="E471" s="41"/>
      <c r="F471" s="41"/>
      <c r="G471" s="41"/>
      <c r="H471" s="41"/>
      <c r="I471" s="41"/>
      <c r="J471" s="41"/>
    </row>
    <row r="472" spans="2:10" s="30" customFormat="1" ht="13" x14ac:dyDescent="0.3">
      <c r="B472" s="41"/>
      <c r="C472" s="41"/>
      <c r="D472" s="41"/>
      <c r="E472" s="41"/>
      <c r="F472" s="41"/>
      <c r="G472" s="41"/>
      <c r="H472" s="41"/>
      <c r="I472" s="41"/>
      <c r="J472" s="41"/>
    </row>
    <row r="473" spans="2:10" s="30" customFormat="1" ht="13" x14ac:dyDescent="0.3">
      <c r="B473" s="41"/>
      <c r="C473" s="41"/>
      <c r="D473" s="41"/>
      <c r="E473" s="41"/>
      <c r="F473" s="41"/>
      <c r="G473" s="41"/>
      <c r="H473" s="41"/>
      <c r="I473" s="41"/>
      <c r="J473" s="41"/>
    </row>
    <row r="474" spans="2:10" s="30" customFormat="1" ht="13" x14ac:dyDescent="0.3">
      <c r="B474" s="41"/>
      <c r="C474" s="41"/>
      <c r="D474" s="41"/>
      <c r="E474" s="41"/>
      <c r="F474" s="41"/>
      <c r="G474" s="41"/>
      <c r="H474" s="41"/>
      <c r="I474" s="41"/>
      <c r="J474" s="41"/>
    </row>
    <row r="475" spans="2:10" s="30" customFormat="1" ht="13" x14ac:dyDescent="0.3">
      <c r="B475" s="41"/>
      <c r="C475" s="41"/>
      <c r="D475" s="41"/>
      <c r="E475" s="41"/>
      <c r="F475" s="41"/>
      <c r="G475" s="41"/>
      <c r="H475" s="41"/>
      <c r="I475" s="41"/>
      <c r="J475" s="41"/>
    </row>
    <row r="476" spans="2:10" s="30" customFormat="1" ht="13" x14ac:dyDescent="0.3">
      <c r="B476" s="41"/>
      <c r="C476" s="41"/>
      <c r="D476" s="41"/>
      <c r="E476" s="41"/>
      <c r="F476" s="41"/>
      <c r="G476" s="41"/>
      <c r="H476" s="41"/>
      <c r="I476" s="41"/>
      <c r="J476" s="41"/>
    </row>
    <row r="477" spans="2:10" s="30" customFormat="1" ht="13" x14ac:dyDescent="0.3">
      <c r="B477" s="41"/>
      <c r="C477" s="41"/>
      <c r="D477" s="41"/>
      <c r="E477" s="41"/>
      <c r="F477" s="41"/>
      <c r="G477" s="41"/>
      <c r="H477" s="41"/>
      <c r="I477" s="41"/>
      <c r="J477" s="41"/>
    </row>
    <row r="478" spans="2:10" s="30" customFormat="1" ht="13" x14ac:dyDescent="0.3">
      <c r="B478" s="41"/>
      <c r="C478" s="41"/>
      <c r="D478" s="41"/>
      <c r="E478" s="41"/>
      <c r="F478" s="41"/>
      <c r="G478" s="41"/>
      <c r="H478" s="41"/>
      <c r="I478" s="41"/>
      <c r="J478" s="41"/>
    </row>
    <row r="479" spans="2:10" s="30" customFormat="1" ht="13" x14ac:dyDescent="0.3">
      <c r="B479" s="41"/>
      <c r="C479" s="41"/>
      <c r="D479" s="41"/>
      <c r="E479" s="41"/>
      <c r="F479" s="41"/>
      <c r="G479" s="41"/>
      <c r="H479" s="41"/>
      <c r="I479" s="41"/>
      <c r="J479" s="41"/>
    </row>
    <row r="480" spans="2:10" s="30" customFormat="1" ht="13" x14ac:dyDescent="0.3">
      <c r="B480" s="41"/>
      <c r="C480" s="41"/>
      <c r="D480" s="41"/>
      <c r="E480" s="41"/>
      <c r="F480" s="41"/>
      <c r="G480" s="41"/>
      <c r="H480" s="41"/>
      <c r="I480" s="41"/>
      <c r="J480" s="41"/>
    </row>
    <row r="481" spans="2:10" s="30" customFormat="1" ht="13" x14ac:dyDescent="0.3">
      <c r="B481" s="41"/>
      <c r="C481" s="41"/>
      <c r="D481" s="41"/>
      <c r="E481" s="41"/>
      <c r="F481" s="41"/>
      <c r="G481" s="41"/>
      <c r="H481" s="41"/>
      <c r="I481" s="41"/>
      <c r="J481" s="41"/>
    </row>
    <row r="482" spans="2:10" s="30" customFormat="1" ht="13" x14ac:dyDescent="0.3">
      <c r="B482" s="41"/>
      <c r="C482" s="41"/>
      <c r="D482" s="41"/>
      <c r="E482" s="41"/>
      <c r="F482" s="41"/>
      <c r="G482" s="41"/>
      <c r="H482" s="41"/>
      <c r="I482" s="41"/>
      <c r="J482" s="41"/>
    </row>
    <row r="483" spans="2:10" s="30" customFormat="1" ht="13" x14ac:dyDescent="0.3">
      <c r="B483" s="41"/>
      <c r="C483" s="41"/>
      <c r="D483" s="41"/>
      <c r="E483" s="41"/>
      <c r="F483" s="41"/>
      <c r="G483" s="41"/>
      <c r="H483" s="41"/>
      <c r="I483" s="41"/>
      <c r="J483" s="41"/>
    </row>
    <row r="484" spans="2:10" s="30" customFormat="1" ht="13" x14ac:dyDescent="0.3">
      <c r="B484" s="41"/>
      <c r="C484" s="41"/>
      <c r="D484" s="41"/>
      <c r="E484" s="41"/>
      <c r="F484" s="41"/>
      <c r="G484" s="41"/>
      <c r="H484" s="41"/>
      <c r="I484" s="41"/>
      <c r="J484" s="41"/>
    </row>
    <row r="485" spans="2:10" s="30" customFormat="1" ht="13" x14ac:dyDescent="0.3">
      <c r="B485" s="41"/>
      <c r="C485" s="41"/>
      <c r="D485" s="41"/>
      <c r="E485" s="41"/>
      <c r="F485" s="41"/>
      <c r="G485" s="41"/>
      <c r="H485" s="41"/>
      <c r="I485" s="41"/>
      <c r="J485" s="41"/>
    </row>
    <row r="486" spans="2:10" s="30" customFormat="1" ht="13" x14ac:dyDescent="0.3">
      <c r="B486" s="41"/>
      <c r="C486" s="41"/>
      <c r="D486" s="41"/>
      <c r="E486" s="41"/>
      <c r="F486" s="41"/>
      <c r="G486" s="41"/>
      <c r="H486" s="41"/>
      <c r="I486" s="41"/>
      <c r="J486" s="41"/>
    </row>
    <row r="487" spans="2:10" s="30" customFormat="1" ht="13" x14ac:dyDescent="0.3">
      <c r="B487" s="41"/>
      <c r="C487" s="41"/>
      <c r="D487" s="41"/>
      <c r="E487" s="41"/>
      <c r="F487" s="41"/>
      <c r="G487" s="41"/>
      <c r="H487" s="41"/>
      <c r="I487" s="41"/>
      <c r="J487" s="41"/>
    </row>
    <row r="488" spans="2:10" s="30" customFormat="1" ht="13" x14ac:dyDescent="0.3">
      <c r="B488" s="41"/>
      <c r="C488" s="41"/>
      <c r="D488" s="41"/>
      <c r="E488" s="41"/>
      <c r="F488" s="41"/>
      <c r="G488" s="41"/>
      <c r="H488" s="41"/>
      <c r="I488" s="41"/>
      <c r="J488" s="41"/>
    </row>
    <row r="489" spans="2:10" s="30" customFormat="1" ht="13" x14ac:dyDescent="0.3">
      <c r="B489" s="41"/>
      <c r="C489" s="41"/>
      <c r="D489" s="41"/>
      <c r="E489" s="41"/>
      <c r="F489" s="41"/>
      <c r="G489" s="41"/>
      <c r="H489" s="41"/>
      <c r="I489" s="41"/>
      <c r="J489" s="41"/>
    </row>
    <row r="490" spans="2:10" s="30" customFormat="1" ht="13" x14ac:dyDescent="0.3">
      <c r="B490" s="41"/>
      <c r="C490" s="41"/>
      <c r="D490" s="41"/>
      <c r="E490" s="41"/>
      <c r="F490" s="41"/>
      <c r="G490" s="41"/>
      <c r="H490" s="41"/>
      <c r="I490" s="41"/>
      <c r="J490" s="41"/>
    </row>
    <row r="491" spans="2:10" s="30" customFormat="1" ht="13" x14ac:dyDescent="0.3">
      <c r="B491" s="41"/>
      <c r="C491" s="41"/>
      <c r="D491" s="41"/>
      <c r="E491" s="41"/>
      <c r="F491" s="41"/>
      <c r="G491" s="41"/>
      <c r="H491" s="41"/>
      <c r="I491" s="41"/>
      <c r="J491" s="41"/>
    </row>
    <row r="492" spans="2:10" s="30" customFormat="1" ht="13" x14ac:dyDescent="0.3">
      <c r="B492" s="41"/>
      <c r="C492" s="41"/>
      <c r="D492" s="41"/>
      <c r="E492" s="41"/>
      <c r="F492" s="41"/>
      <c r="G492" s="41"/>
      <c r="H492" s="41"/>
      <c r="I492" s="41"/>
      <c r="J492" s="41"/>
    </row>
    <row r="493" spans="2:10" s="30" customFormat="1" ht="13" x14ac:dyDescent="0.3">
      <c r="B493" s="41"/>
      <c r="C493" s="41"/>
      <c r="D493" s="41"/>
      <c r="E493" s="41"/>
      <c r="F493" s="41"/>
      <c r="G493" s="41"/>
      <c r="H493" s="41"/>
      <c r="I493" s="41"/>
      <c r="J493" s="41"/>
    </row>
    <row r="494" spans="2:10" s="30" customFormat="1" ht="13" x14ac:dyDescent="0.3">
      <c r="B494" s="41"/>
      <c r="C494" s="41"/>
      <c r="D494" s="41"/>
      <c r="E494" s="41"/>
      <c r="F494" s="41"/>
      <c r="G494" s="41"/>
      <c r="H494" s="41"/>
      <c r="I494" s="41"/>
      <c r="J494" s="41"/>
    </row>
    <row r="495" spans="2:10" s="30" customFormat="1" ht="13" x14ac:dyDescent="0.3">
      <c r="B495" s="41"/>
      <c r="C495" s="41"/>
      <c r="D495" s="41"/>
      <c r="E495" s="41"/>
      <c r="F495" s="41"/>
      <c r="G495" s="41"/>
      <c r="H495" s="41"/>
      <c r="I495" s="41"/>
      <c r="J495" s="41"/>
    </row>
    <row r="496" spans="2:10" s="30" customFormat="1" ht="13" x14ac:dyDescent="0.3">
      <c r="B496" s="41"/>
      <c r="C496" s="41"/>
      <c r="D496" s="41"/>
      <c r="E496" s="41"/>
      <c r="F496" s="41"/>
      <c r="G496" s="41"/>
      <c r="H496" s="41"/>
      <c r="I496" s="41"/>
      <c r="J496" s="41"/>
    </row>
    <row r="497" spans="2:10" s="30" customFormat="1" ht="13" x14ac:dyDescent="0.3">
      <c r="B497" s="41"/>
      <c r="C497" s="41"/>
      <c r="D497" s="41"/>
      <c r="E497" s="41"/>
      <c r="F497" s="41"/>
      <c r="G497" s="41"/>
      <c r="H497" s="41"/>
      <c r="I497" s="41"/>
      <c r="J497" s="41"/>
    </row>
    <row r="498" spans="2:10" s="30" customFormat="1" ht="13" x14ac:dyDescent="0.3">
      <c r="B498" s="41"/>
      <c r="C498" s="41"/>
      <c r="D498" s="41"/>
      <c r="E498" s="41"/>
      <c r="F498" s="41"/>
      <c r="G498" s="41"/>
      <c r="H498" s="41"/>
      <c r="I498" s="41"/>
      <c r="J498" s="41"/>
    </row>
    <row r="499" spans="2:10" s="30" customFormat="1" ht="13" x14ac:dyDescent="0.3">
      <c r="B499" s="41"/>
      <c r="C499" s="41"/>
      <c r="D499" s="41"/>
      <c r="E499" s="41"/>
      <c r="F499" s="41"/>
      <c r="G499" s="41"/>
      <c r="H499" s="41"/>
      <c r="I499" s="41"/>
      <c r="J499" s="41"/>
    </row>
    <row r="500" spans="2:10" s="30" customFormat="1" ht="13" x14ac:dyDescent="0.3">
      <c r="B500" s="41"/>
      <c r="C500" s="41"/>
      <c r="D500" s="41"/>
      <c r="E500" s="41"/>
      <c r="F500" s="41"/>
      <c r="G500" s="41"/>
      <c r="H500" s="41"/>
      <c r="I500" s="41"/>
      <c r="J500" s="41"/>
    </row>
    <row r="501" spans="2:10" s="30" customFormat="1" ht="13" x14ac:dyDescent="0.3">
      <c r="B501" s="41"/>
      <c r="C501" s="41"/>
      <c r="D501" s="41"/>
      <c r="E501" s="41"/>
      <c r="F501" s="41"/>
      <c r="G501" s="41"/>
      <c r="H501" s="41"/>
      <c r="I501" s="41"/>
      <c r="J501" s="41"/>
    </row>
    <row r="502" spans="2:10" s="30" customFormat="1" ht="13" x14ac:dyDescent="0.3">
      <c r="B502" s="41"/>
      <c r="C502" s="41"/>
      <c r="D502" s="41"/>
      <c r="E502" s="41"/>
      <c r="F502" s="41"/>
      <c r="G502" s="41"/>
      <c r="H502" s="41"/>
      <c r="I502" s="41"/>
      <c r="J502" s="41"/>
    </row>
    <row r="503" spans="2:10" s="30" customFormat="1" ht="13" x14ac:dyDescent="0.3">
      <c r="B503" s="41"/>
      <c r="C503" s="41"/>
      <c r="D503" s="41"/>
      <c r="E503" s="41"/>
      <c r="F503" s="41"/>
      <c r="G503" s="41"/>
      <c r="H503" s="41"/>
      <c r="I503" s="41"/>
      <c r="J503" s="41"/>
    </row>
    <row r="504" spans="2:10" s="30" customFormat="1" ht="13" x14ac:dyDescent="0.3">
      <c r="B504" s="41"/>
      <c r="C504" s="41"/>
      <c r="D504" s="41"/>
      <c r="E504" s="41"/>
      <c r="F504" s="41"/>
      <c r="G504" s="41"/>
      <c r="H504" s="41"/>
      <c r="I504" s="41"/>
      <c r="J504" s="41"/>
    </row>
    <row r="505" spans="2:10" s="30" customFormat="1" ht="13" x14ac:dyDescent="0.3">
      <c r="B505" s="41"/>
      <c r="C505" s="41"/>
      <c r="D505" s="41"/>
      <c r="E505" s="41"/>
      <c r="F505" s="41"/>
      <c r="G505" s="41"/>
      <c r="H505" s="41"/>
      <c r="I505" s="41"/>
      <c r="J505" s="41"/>
    </row>
    <row r="506" spans="2:10" s="30" customFormat="1" ht="13" x14ac:dyDescent="0.3">
      <c r="B506" s="41"/>
      <c r="C506" s="41"/>
      <c r="D506" s="41"/>
      <c r="E506" s="41"/>
      <c r="F506" s="41"/>
      <c r="G506" s="41"/>
      <c r="H506" s="41"/>
      <c r="I506" s="41"/>
      <c r="J506" s="41"/>
    </row>
    <row r="507" spans="2:10" s="30" customFormat="1" ht="13" x14ac:dyDescent="0.3">
      <c r="B507" s="41"/>
      <c r="C507" s="41"/>
      <c r="D507" s="41"/>
      <c r="E507" s="41"/>
      <c r="F507" s="41"/>
      <c r="G507" s="41"/>
      <c r="H507" s="41"/>
      <c r="I507" s="41"/>
      <c r="J507" s="41"/>
    </row>
    <row r="508" spans="2:10" s="30" customFormat="1" ht="13" x14ac:dyDescent="0.3">
      <c r="B508" s="41"/>
      <c r="C508" s="41"/>
      <c r="D508" s="41"/>
      <c r="E508" s="41"/>
      <c r="F508" s="41"/>
      <c r="G508" s="41"/>
      <c r="H508" s="41"/>
      <c r="I508" s="41"/>
      <c r="J508" s="41"/>
    </row>
    <row r="509" spans="2:10" s="30" customFormat="1" ht="13" x14ac:dyDescent="0.3">
      <c r="B509" s="41"/>
      <c r="C509" s="41"/>
      <c r="D509" s="41"/>
      <c r="E509" s="41"/>
      <c r="F509" s="41"/>
      <c r="G509" s="41"/>
      <c r="H509" s="41"/>
      <c r="I509" s="41"/>
      <c r="J509" s="41"/>
    </row>
    <row r="510" spans="2:10" s="30" customFormat="1" ht="13" x14ac:dyDescent="0.3">
      <c r="B510" s="41"/>
      <c r="C510" s="41"/>
      <c r="D510" s="41"/>
      <c r="E510" s="41"/>
      <c r="F510" s="41"/>
      <c r="G510" s="41"/>
      <c r="H510" s="41"/>
      <c r="I510" s="41"/>
      <c r="J510" s="41"/>
    </row>
    <row r="511" spans="2:10" s="30" customFormat="1" ht="13" x14ac:dyDescent="0.3">
      <c r="B511" s="41"/>
      <c r="C511" s="41"/>
      <c r="D511" s="41"/>
      <c r="E511" s="41"/>
      <c r="F511" s="41"/>
      <c r="G511" s="41"/>
      <c r="H511" s="41"/>
      <c r="I511" s="41"/>
      <c r="J511" s="41"/>
    </row>
    <row r="512" spans="2:10" s="30" customFormat="1" ht="13" x14ac:dyDescent="0.3">
      <c r="B512" s="41"/>
      <c r="C512" s="41"/>
      <c r="D512" s="41"/>
      <c r="E512" s="41"/>
      <c r="F512" s="41"/>
      <c r="G512" s="41"/>
      <c r="H512" s="41"/>
      <c r="I512" s="41"/>
      <c r="J512" s="41"/>
    </row>
    <row r="513" spans="2:10" s="30" customFormat="1" ht="13" x14ac:dyDescent="0.3">
      <c r="B513" s="41"/>
      <c r="C513" s="41"/>
      <c r="D513" s="41"/>
      <c r="E513" s="41"/>
      <c r="F513" s="41"/>
      <c r="G513" s="41"/>
      <c r="H513" s="41"/>
      <c r="I513" s="41"/>
      <c r="J513" s="41"/>
    </row>
    <row r="514" spans="2:10" s="30" customFormat="1" ht="13" x14ac:dyDescent="0.3">
      <c r="B514" s="41"/>
      <c r="C514" s="41"/>
      <c r="D514" s="41"/>
      <c r="E514" s="41"/>
      <c r="F514" s="41"/>
      <c r="G514" s="41"/>
      <c r="H514" s="41"/>
      <c r="I514" s="41"/>
      <c r="J514" s="41"/>
    </row>
    <row r="515" spans="2:10" s="30" customFormat="1" ht="13" x14ac:dyDescent="0.3">
      <c r="B515" s="41"/>
      <c r="C515" s="41"/>
      <c r="D515" s="41"/>
      <c r="E515" s="41"/>
      <c r="F515" s="41"/>
      <c r="G515" s="41"/>
      <c r="H515" s="41"/>
      <c r="I515" s="41"/>
      <c r="J515" s="41"/>
    </row>
    <row r="516" spans="2:10" s="30" customFormat="1" ht="13" x14ac:dyDescent="0.3">
      <c r="B516" s="41"/>
      <c r="C516" s="41"/>
      <c r="D516" s="41"/>
      <c r="E516" s="41"/>
      <c r="F516" s="41"/>
      <c r="G516" s="41"/>
      <c r="H516" s="41"/>
      <c r="I516" s="41"/>
      <c r="J516" s="41"/>
    </row>
    <row r="517" spans="2:10" s="30" customFormat="1" ht="13" x14ac:dyDescent="0.3">
      <c r="B517" s="41"/>
      <c r="C517" s="41"/>
      <c r="D517" s="41"/>
      <c r="E517" s="41"/>
      <c r="F517" s="41"/>
      <c r="G517" s="41"/>
      <c r="H517" s="41"/>
      <c r="I517" s="41"/>
      <c r="J517" s="41"/>
    </row>
    <row r="518" spans="2:10" s="30" customFormat="1" ht="13" x14ac:dyDescent="0.3">
      <c r="B518" s="41"/>
      <c r="C518" s="41"/>
      <c r="D518" s="41"/>
      <c r="E518" s="41"/>
      <c r="F518" s="41"/>
      <c r="G518" s="41"/>
      <c r="H518" s="41"/>
      <c r="I518" s="41"/>
      <c r="J518" s="41"/>
    </row>
    <row r="519" spans="2:10" s="30" customFormat="1" ht="13" x14ac:dyDescent="0.3">
      <c r="B519" s="41"/>
      <c r="C519" s="41"/>
      <c r="D519" s="41"/>
      <c r="E519" s="41"/>
      <c r="F519" s="41"/>
      <c r="G519" s="41"/>
      <c r="H519" s="41"/>
      <c r="I519" s="41"/>
      <c r="J519" s="41"/>
    </row>
    <row r="520" spans="2:10" s="30" customFormat="1" ht="13" x14ac:dyDescent="0.3">
      <c r="B520" s="41"/>
      <c r="C520" s="41"/>
      <c r="D520" s="41"/>
      <c r="E520" s="41"/>
      <c r="F520" s="41"/>
      <c r="G520" s="41"/>
      <c r="H520" s="41"/>
      <c r="I520" s="41"/>
      <c r="J520" s="41"/>
    </row>
    <row r="521" spans="2:10" s="30" customFormat="1" ht="13" x14ac:dyDescent="0.3">
      <c r="B521" s="41"/>
      <c r="C521" s="41"/>
      <c r="D521" s="41"/>
      <c r="E521" s="41"/>
      <c r="F521" s="41"/>
      <c r="G521" s="41"/>
      <c r="H521" s="41"/>
      <c r="I521" s="41"/>
      <c r="J521" s="41"/>
    </row>
    <row r="522" spans="2:10" s="30" customFormat="1" ht="13" x14ac:dyDescent="0.3">
      <c r="B522" s="41"/>
      <c r="C522" s="41"/>
      <c r="D522" s="41"/>
      <c r="E522" s="41"/>
      <c r="F522" s="41"/>
      <c r="G522" s="41"/>
      <c r="H522" s="41"/>
      <c r="I522" s="41"/>
      <c r="J522" s="41"/>
    </row>
    <row r="523" spans="2:10" s="30" customFormat="1" ht="13" x14ac:dyDescent="0.3">
      <c r="B523" s="41"/>
      <c r="C523" s="41"/>
      <c r="D523" s="41"/>
      <c r="E523" s="41"/>
      <c r="F523" s="41"/>
      <c r="G523" s="41"/>
      <c r="H523" s="41"/>
      <c r="I523" s="41"/>
      <c r="J523" s="41"/>
    </row>
    <row r="524" spans="2:10" s="30" customFormat="1" ht="13" x14ac:dyDescent="0.3">
      <c r="B524" s="41"/>
      <c r="C524" s="41"/>
      <c r="D524" s="41"/>
      <c r="E524" s="41"/>
      <c r="F524" s="41"/>
      <c r="G524" s="41"/>
      <c r="H524" s="41"/>
      <c r="I524" s="41"/>
      <c r="J524" s="41"/>
    </row>
    <row r="525" spans="2:10" s="30" customFormat="1" ht="13" x14ac:dyDescent="0.3">
      <c r="B525" s="41"/>
      <c r="C525" s="41"/>
      <c r="D525" s="41"/>
      <c r="E525" s="41"/>
      <c r="F525" s="41"/>
      <c r="G525" s="41"/>
      <c r="H525" s="41"/>
      <c r="I525" s="41"/>
      <c r="J525" s="41"/>
    </row>
    <row r="526" spans="2:10" s="30" customFormat="1" ht="13" x14ac:dyDescent="0.3">
      <c r="B526" s="41"/>
      <c r="C526" s="41"/>
      <c r="D526" s="41"/>
      <c r="E526" s="41"/>
      <c r="F526" s="41"/>
      <c r="G526" s="41"/>
      <c r="H526" s="41"/>
      <c r="I526" s="41"/>
      <c r="J526" s="41"/>
    </row>
    <row r="527" spans="2:10" s="30" customFormat="1" ht="13" x14ac:dyDescent="0.3">
      <c r="B527" s="41"/>
      <c r="C527" s="41"/>
      <c r="D527" s="41"/>
      <c r="E527" s="41"/>
      <c r="F527" s="41"/>
      <c r="G527" s="41"/>
      <c r="H527" s="41"/>
      <c r="I527" s="41"/>
      <c r="J527" s="41"/>
    </row>
    <row r="528" spans="2:10" s="30" customFormat="1" ht="13" x14ac:dyDescent="0.3">
      <c r="B528" s="41"/>
      <c r="C528" s="41"/>
      <c r="D528" s="41"/>
      <c r="E528" s="41"/>
      <c r="F528" s="41"/>
      <c r="G528" s="41"/>
      <c r="H528" s="41"/>
      <c r="I528" s="41"/>
      <c r="J528" s="41"/>
    </row>
    <row r="529" spans="2:10" s="30" customFormat="1" ht="13" x14ac:dyDescent="0.3">
      <c r="B529" s="41"/>
      <c r="C529" s="41"/>
      <c r="D529" s="41"/>
      <c r="E529" s="41"/>
      <c r="F529" s="41"/>
      <c r="G529" s="41"/>
      <c r="H529" s="41"/>
      <c r="I529" s="41"/>
      <c r="J529" s="41"/>
    </row>
    <row r="530" spans="2:10" s="30" customFormat="1" ht="13" x14ac:dyDescent="0.3">
      <c r="B530" s="41"/>
      <c r="C530" s="41"/>
      <c r="D530" s="41"/>
      <c r="E530" s="41"/>
      <c r="F530" s="41"/>
      <c r="G530" s="41"/>
      <c r="H530" s="41"/>
      <c r="I530" s="41"/>
      <c r="J530" s="41"/>
    </row>
    <row r="531" spans="2:10" s="30" customFormat="1" ht="13" x14ac:dyDescent="0.3">
      <c r="B531" s="41"/>
      <c r="C531" s="41"/>
      <c r="D531" s="41"/>
      <c r="E531" s="41"/>
      <c r="F531" s="41"/>
      <c r="G531" s="41"/>
      <c r="H531" s="41"/>
      <c r="I531" s="41"/>
      <c r="J531" s="41"/>
    </row>
    <row r="532" spans="2:10" s="30" customFormat="1" ht="13" x14ac:dyDescent="0.3">
      <c r="B532" s="41"/>
      <c r="C532" s="41"/>
      <c r="D532" s="41"/>
      <c r="E532" s="41"/>
      <c r="F532" s="41"/>
      <c r="G532" s="41"/>
      <c r="H532" s="41"/>
      <c r="I532" s="41"/>
      <c r="J532" s="41"/>
    </row>
    <row r="533" spans="2:10" s="30" customFormat="1" ht="13" x14ac:dyDescent="0.3">
      <c r="B533" s="41"/>
      <c r="C533" s="41"/>
      <c r="D533" s="41"/>
      <c r="E533" s="41"/>
      <c r="F533" s="41"/>
      <c r="G533" s="41"/>
      <c r="H533" s="41"/>
      <c r="I533" s="41"/>
      <c r="J533" s="41"/>
    </row>
    <row r="534" spans="2:10" s="30" customFormat="1" ht="13" x14ac:dyDescent="0.3">
      <c r="B534" s="41"/>
      <c r="C534" s="41"/>
      <c r="D534" s="41"/>
      <c r="E534" s="41"/>
      <c r="F534" s="41"/>
      <c r="G534" s="41"/>
      <c r="H534" s="41"/>
      <c r="I534" s="41"/>
      <c r="J534" s="41"/>
    </row>
    <row r="535" spans="2:10" s="30" customFormat="1" ht="13" x14ac:dyDescent="0.3">
      <c r="B535" s="41"/>
      <c r="C535" s="41"/>
      <c r="D535" s="41"/>
      <c r="E535" s="41"/>
      <c r="F535" s="41"/>
      <c r="G535" s="41"/>
      <c r="H535" s="41"/>
      <c r="I535" s="41"/>
      <c r="J535" s="41"/>
    </row>
    <row r="536" spans="2:10" s="30" customFormat="1" ht="13" x14ac:dyDescent="0.3">
      <c r="B536" s="41"/>
      <c r="C536" s="41"/>
      <c r="D536" s="41"/>
      <c r="E536" s="41"/>
      <c r="F536" s="41"/>
      <c r="G536" s="41"/>
      <c r="H536" s="41"/>
      <c r="I536" s="41"/>
      <c r="J536" s="41"/>
    </row>
    <row r="537" spans="2:10" s="30" customFormat="1" ht="13" x14ac:dyDescent="0.3">
      <c r="B537" s="41"/>
      <c r="C537" s="41"/>
      <c r="D537" s="41"/>
      <c r="E537" s="41"/>
      <c r="F537" s="41"/>
      <c r="G537" s="41"/>
      <c r="H537" s="41"/>
      <c r="I537" s="41"/>
      <c r="J537" s="41"/>
    </row>
    <row r="538" spans="2:10" s="30" customFormat="1" ht="13" x14ac:dyDescent="0.3">
      <c r="B538" s="41"/>
      <c r="C538" s="41"/>
      <c r="D538" s="41"/>
      <c r="E538" s="41"/>
      <c r="F538" s="41"/>
      <c r="G538" s="41"/>
      <c r="H538" s="41"/>
      <c r="I538" s="41"/>
      <c r="J538" s="41"/>
    </row>
    <row r="539" spans="2:10" s="30" customFormat="1" ht="13" x14ac:dyDescent="0.3">
      <c r="B539" s="41"/>
      <c r="C539" s="41"/>
      <c r="D539" s="41"/>
      <c r="E539" s="41"/>
      <c r="F539" s="41"/>
      <c r="G539" s="41"/>
      <c r="H539" s="41"/>
      <c r="I539" s="41"/>
      <c r="J539" s="41"/>
    </row>
    <row r="540" spans="2:10" s="30" customFormat="1" ht="13" x14ac:dyDescent="0.3">
      <c r="B540" s="41"/>
      <c r="C540" s="41"/>
      <c r="D540" s="41"/>
      <c r="E540" s="41"/>
      <c r="F540" s="41"/>
      <c r="G540" s="41"/>
      <c r="H540" s="41"/>
      <c r="I540" s="41"/>
      <c r="J540" s="41"/>
    </row>
    <row r="541" spans="2:10" s="30" customFormat="1" ht="13" x14ac:dyDescent="0.3">
      <c r="B541" s="41"/>
      <c r="C541" s="41"/>
      <c r="D541" s="41"/>
      <c r="E541" s="41"/>
      <c r="F541" s="41"/>
      <c r="G541" s="41"/>
      <c r="H541" s="41"/>
      <c r="I541" s="41"/>
      <c r="J541" s="41"/>
    </row>
    <row r="542" spans="2:10" s="30" customFormat="1" ht="13" x14ac:dyDescent="0.3">
      <c r="B542" s="41"/>
      <c r="C542" s="41"/>
      <c r="D542" s="41"/>
      <c r="E542" s="41"/>
      <c r="F542" s="41"/>
      <c r="G542" s="41"/>
      <c r="H542" s="41"/>
      <c r="I542" s="41"/>
      <c r="J542" s="41"/>
    </row>
    <row r="543" spans="2:10" s="30" customFormat="1" ht="13" x14ac:dyDescent="0.3">
      <c r="B543" s="41"/>
      <c r="C543" s="41"/>
      <c r="D543" s="41"/>
      <c r="E543" s="41"/>
      <c r="F543" s="41"/>
      <c r="G543" s="41"/>
      <c r="H543" s="41"/>
      <c r="I543" s="41"/>
      <c r="J543" s="41"/>
    </row>
    <row r="544" spans="2:10" s="30" customFormat="1" ht="13" x14ac:dyDescent="0.3">
      <c r="B544" s="41"/>
      <c r="C544" s="41"/>
      <c r="D544" s="41"/>
      <c r="E544" s="41"/>
      <c r="F544" s="41"/>
      <c r="G544" s="41"/>
      <c r="H544" s="41"/>
      <c r="I544" s="41"/>
      <c r="J544" s="41"/>
    </row>
    <row r="545" spans="2:10" s="30" customFormat="1" ht="13" x14ac:dyDescent="0.3">
      <c r="B545" s="41"/>
      <c r="C545" s="41"/>
      <c r="D545" s="41"/>
      <c r="E545" s="41"/>
      <c r="F545" s="41"/>
      <c r="G545" s="41"/>
      <c r="H545" s="41"/>
      <c r="I545" s="41"/>
      <c r="J545" s="41"/>
    </row>
    <row r="546" spans="2:10" s="30" customFormat="1" ht="13" x14ac:dyDescent="0.3">
      <c r="B546" s="41"/>
      <c r="C546" s="41"/>
      <c r="D546" s="41"/>
      <c r="E546" s="41"/>
      <c r="F546" s="41"/>
      <c r="G546" s="41"/>
      <c r="H546" s="41"/>
      <c r="I546" s="41"/>
      <c r="J546" s="41"/>
    </row>
    <row r="547" spans="2:10" s="30" customFormat="1" ht="13" x14ac:dyDescent="0.3">
      <c r="B547" s="41"/>
      <c r="C547" s="41"/>
      <c r="D547" s="41"/>
      <c r="E547" s="41"/>
      <c r="F547" s="41"/>
      <c r="G547" s="41"/>
      <c r="H547" s="41"/>
      <c r="I547" s="41"/>
      <c r="J547" s="41"/>
    </row>
    <row r="548" spans="2:10" s="30" customFormat="1" ht="13" x14ac:dyDescent="0.3">
      <c r="B548" s="41"/>
      <c r="C548" s="41"/>
      <c r="D548" s="41"/>
      <c r="E548" s="41"/>
      <c r="F548" s="41"/>
      <c r="G548" s="41"/>
      <c r="H548" s="41"/>
      <c r="I548" s="41"/>
      <c r="J548" s="41"/>
    </row>
    <row r="549" spans="2:10" s="30" customFormat="1" ht="13" x14ac:dyDescent="0.3">
      <c r="B549" s="41"/>
      <c r="C549" s="41"/>
      <c r="D549" s="41"/>
      <c r="E549" s="41"/>
      <c r="F549" s="41"/>
      <c r="G549" s="41"/>
      <c r="H549" s="41"/>
      <c r="I549" s="41"/>
      <c r="J549" s="41"/>
    </row>
    <row r="550" spans="2:10" s="30" customFormat="1" ht="13" x14ac:dyDescent="0.3">
      <c r="B550" s="41"/>
      <c r="C550" s="41"/>
      <c r="D550" s="41"/>
      <c r="E550" s="41"/>
      <c r="F550" s="41"/>
      <c r="G550" s="41"/>
      <c r="H550" s="41"/>
      <c r="I550" s="41"/>
      <c r="J550" s="41"/>
    </row>
    <row r="551" spans="2:10" s="30" customFormat="1" ht="13" x14ac:dyDescent="0.3">
      <c r="B551" s="41"/>
      <c r="C551" s="41"/>
      <c r="D551" s="41"/>
      <c r="E551" s="41"/>
      <c r="F551" s="41"/>
      <c r="G551" s="41"/>
      <c r="H551" s="41"/>
      <c r="I551" s="41"/>
      <c r="J551" s="41"/>
    </row>
    <row r="552" spans="2:10" s="30" customFormat="1" ht="13" x14ac:dyDescent="0.3">
      <c r="B552" s="41"/>
      <c r="C552" s="41"/>
      <c r="D552" s="41"/>
      <c r="E552" s="41"/>
      <c r="F552" s="41"/>
      <c r="G552" s="41"/>
      <c r="H552" s="41"/>
      <c r="I552" s="41"/>
      <c r="J552" s="41"/>
    </row>
    <row r="553" spans="2:10" s="30" customFormat="1" ht="13" x14ac:dyDescent="0.3">
      <c r="B553" s="41"/>
      <c r="C553" s="41"/>
      <c r="D553" s="41"/>
      <c r="E553" s="41"/>
      <c r="F553" s="41"/>
      <c r="G553" s="41"/>
      <c r="H553" s="41"/>
      <c r="I553" s="41"/>
      <c r="J553" s="41"/>
    </row>
    <row r="554" spans="2:10" s="30" customFormat="1" ht="13" x14ac:dyDescent="0.3">
      <c r="B554" s="41"/>
      <c r="C554" s="41"/>
      <c r="D554" s="41"/>
      <c r="E554" s="41"/>
      <c r="F554" s="41"/>
      <c r="G554" s="41"/>
      <c r="H554" s="41"/>
      <c r="I554" s="41"/>
      <c r="J554" s="41"/>
    </row>
    <row r="555" spans="2:10" s="30" customFormat="1" ht="13" x14ac:dyDescent="0.3">
      <c r="B555" s="41"/>
      <c r="C555" s="41"/>
      <c r="D555" s="41"/>
      <c r="E555" s="41"/>
      <c r="F555" s="41"/>
      <c r="G555" s="41"/>
      <c r="H555" s="41"/>
      <c r="I555" s="41"/>
      <c r="J555" s="41"/>
    </row>
    <row r="556" spans="2:10" s="30" customFormat="1" ht="13" x14ac:dyDescent="0.3">
      <c r="B556" s="41"/>
      <c r="C556" s="41"/>
      <c r="D556" s="41"/>
      <c r="E556" s="41"/>
      <c r="F556" s="41"/>
      <c r="G556" s="41"/>
      <c r="H556" s="41"/>
      <c r="I556" s="41"/>
      <c r="J556" s="41"/>
    </row>
    <row r="557" spans="2:10" s="30" customFormat="1" ht="13" x14ac:dyDescent="0.3">
      <c r="B557" s="41"/>
      <c r="C557" s="41"/>
      <c r="D557" s="41"/>
      <c r="E557" s="41"/>
      <c r="F557" s="41"/>
      <c r="G557" s="41"/>
      <c r="H557" s="41"/>
      <c r="I557" s="41"/>
      <c r="J557" s="41"/>
    </row>
    <row r="558" spans="2:10" s="30" customFormat="1" ht="13" x14ac:dyDescent="0.3">
      <c r="B558" s="41"/>
      <c r="C558" s="41"/>
      <c r="D558" s="41"/>
      <c r="E558" s="41"/>
      <c r="F558" s="41"/>
      <c r="G558" s="41"/>
      <c r="H558" s="41"/>
      <c r="I558" s="41"/>
      <c r="J558" s="41"/>
    </row>
    <row r="559" spans="2:10" s="30" customFormat="1" ht="13" x14ac:dyDescent="0.3">
      <c r="B559" s="41"/>
      <c r="C559" s="41"/>
      <c r="D559" s="41"/>
      <c r="E559" s="41"/>
      <c r="F559" s="41"/>
      <c r="G559" s="41"/>
      <c r="H559" s="41"/>
      <c r="I559" s="41"/>
      <c r="J559" s="41"/>
    </row>
    <row r="560" spans="2:10" s="30" customFormat="1" ht="13" x14ac:dyDescent="0.3">
      <c r="B560" s="41"/>
      <c r="C560" s="41"/>
      <c r="D560" s="41"/>
      <c r="E560" s="41"/>
      <c r="F560" s="41"/>
      <c r="G560" s="41"/>
      <c r="H560" s="41"/>
      <c r="I560" s="41"/>
      <c r="J560" s="41"/>
    </row>
    <row r="561" spans="2:10" s="30" customFormat="1" ht="13" x14ac:dyDescent="0.3">
      <c r="B561" s="41"/>
      <c r="C561" s="41"/>
      <c r="D561" s="41"/>
      <c r="E561" s="41"/>
      <c r="F561" s="41"/>
      <c r="G561" s="41"/>
      <c r="H561" s="41"/>
      <c r="I561" s="41"/>
      <c r="J561" s="41"/>
    </row>
    <row r="562" spans="2:10" s="30" customFormat="1" ht="13" x14ac:dyDescent="0.3">
      <c r="B562" s="41"/>
      <c r="C562" s="41"/>
      <c r="D562" s="41"/>
      <c r="E562" s="41"/>
      <c r="F562" s="41"/>
      <c r="G562" s="41"/>
      <c r="H562" s="41"/>
      <c r="I562" s="41"/>
      <c r="J562" s="41"/>
    </row>
    <row r="563" spans="2:10" s="30" customFormat="1" ht="13" x14ac:dyDescent="0.3">
      <c r="B563" s="41"/>
      <c r="C563" s="41"/>
      <c r="D563" s="41"/>
      <c r="E563" s="41"/>
      <c r="F563" s="41"/>
      <c r="G563" s="41"/>
      <c r="H563" s="41"/>
      <c r="I563" s="41"/>
      <c r="J563" s="41"/>
    </row>
    <row r="564" spans="2:10" s="30" customFormat="1" ht="13" x14ac:dyDescent="0.3">
      <c r="B564" s="41"/>
      <c r="C564" s="41"/>
      <c r="D564" s="41"/>
      <c r="E564" s="41"/>
      <c r="F564" s="41"/>
      <c r="G564" s="41"/>
      <c r="H564" s="41"/>
      <c r="I564" s="41"/>
      <c r="J564" s="41"/>
    </row>
    <row r="565" spans="2:10" s="30" customFormat="1" ht="13" x14ac:dyDescent="0.3">
      <c r="B565" s="41"/>
      <c r="C565" s="41"/>
      <c r="D565" s="41"/>
      <c r="E565" s="41"/>
      <c r="F565" s="41"/>
      <c r="G565" s="41"/>
      <c r="H565" s="41"/>
      <c r="I565" s="41"/>
      <c r="J565" s="41"/>
    </row>
    <row r="566" spans="2:10" s="30" customFormat="1" ht="13" x14ac:dyDescent="0.3">
      <c r="B566" s="41"/>
      <c r="C566" s="41"/>
      <c r="D566" s="41"/>
      <c r="E566" s="41"/>
      <c r="F566" s="41"/>
      <c r="G566" s="41"/>
      <c r="H566" s="41"/>
      <c r="I566" s="41"/>
      <c r="J566" s="41"/>
    </row>
    <row r="567" spans="2:10" s="30" customFormat="1" ht="13" x14ac:dyDescent="0.3">
      <c r="B567" s="41"/>
      <c r="C567" s="41"/>
      <c r="D567" s="41"/>
      <c r="E567" s="41"/>
      <c r="F567" s="41"/>
      <c r="G567" s="41"/>
      <c r="H567" s="41"/>
      <c r="I567" s="41"/>
      <c r="J567" s="41"/>
    </row>
    <row r="568" spans="2:10" s="30" customFormat="1" ht="13" x14ac:dyDescent="0.3">
      <c r="B568" s="41"/>
      <c r="C568" s="41"/>
      <c r="D568" s="41"/>
      <c r="E568" s="41"/>
      <c r="F568" s="41"/>
      <c r="G568" s="41"/>
      <c r="H568" s="41"/>
      <c r="I568" s="41"/>
      <c r="J568" s="41"/>
    </row>
    <row r="569" spans="2:10" s="30" customFormat="1" ht="13" x14ac:dyDescent="0.3">
      <c r="B569" s="41"/>
      <c r="C569" s="41"/>
      <c r="D569" s="41"/>
      <c r="E569" s="41"/>
      <c r="F569" s="41"/>
      <c r="G569" s="41"/>
      <c r="H569" s="41"/>
      <c r="I569" s="41"/>
      <c r="J569" s="41"/>
    </row>
    <row r="570" spans="2:10" s="30" customFormat="1" ht="13" x14ac:dyDescent="0.3">
      <c r="B570" s="41"/>
      <c r="C570" s="41"/>
      <c r="D570" s="41"/>
      <c r="E570" s="41"/>
      <c r="F570" s="41"/>
      <c r="G570" s="41"/>
      <c r="H570" s="41"/>
      <c r="I570" s="41"/>
      <c r="J570" s="41"/>
    </row>
    <row r="571" spans="2:10" s="30" customFormat="1" ht="13" x14ac:dyDescent="0.3">
      <c r="B571" s="41"/>
      <c r="C571" s="41"/>
      <c r="D571" s="41"/>
      <c r="E571" s="41"/>
      <c r="F571" s="41"/>
      <c r="G571" s="41"/>
      <c r="H571" s="41"/>
      <c r="I571" s="41"/>
      <c r="J571" s="41"/>
    </row>
    <row r="572" spans="2:10" s="30" customFormat="1" ht="13" x14ac:dyDescent="0.3">
      <c r="B572" s="41"/>
      <c r="C572" s="41"/>
      <c r="D572" s="41"/>
      <c r="E572" s="41"/>
      <c r="F572" s="41"/>
      <c r="G572" s="41"/>
      <c r="H572" s="41"/>
      <c r="I572" s="41"/>
      <c r="J572" s="41"/>
    </row>
    <row r="573" spans="2:10" s="30" customFormat="1" ht="13" x14ac:dyDescent="0.3">
      <c r="B573" s="41"/>
      <c r="C573" s="41"/>
      <c r="D573" s="41"/>
      <c r="E573" s="41"/>
      <c r="F573" s="41"/>
      <c r="G573" s="41"/>
      <c r="H573" s="41"/>
      <c r="I573" s="41"/>
      <c r="J573" s="41"/>
    </row>
    <row r="574" spans="2:10" s="30" customFormat="1" ht="13" x14ac:dyDescent="0.3">
      <c r="B574" s="41"/>
      <c r="C574" s="41"/>
      <c r="D574" s="41"/>
      <c r="E574" s="41"/>
      <c r="F574" s="41"/>
      <c r="G574" s="41"/>
      <c r="H574" s="41"/>
      <c r="I574" s="41"/>
      <c r="J574" s="41"/>
    </row>
    <row r="575" spans="2:10" s="30" customFormat="1" ht="13" x14ac:dyDescent="0.3">
      <c r="B575" s="41"/>
      <c r="C575" s="41"/>
      <c r="D575" s="41"/>
      <c r="E575" s="41"/>
      <c r="F575" s="41"/>
      <c r="G575" s="41"/>
      <c r="H575" s="41"/>
      <c r="I575" s="41"/>
      <c r="J575" s="41"/>
    </row>
    <row r="576" spans="2:10" s="30" customFormat="1" ht="13" x14ac:dyDescent="0.3">
      <c r="B576" s="41"/>
      <c r="C576" s="41"/>
      <c r="D576" s="41"/>
      <c r="E576" s="41"/>
      <c r="F576" s="41"/>
      <c r="G576" s="41"/>
      <c r="H576" s="41"/>
      <c r="I576" s="41"/>
      <c r="J576" s="41"/>
    </row>
    <row r="577" spans="2:10" s="30" customFormat="1" ht="13" x14ac:dyDescent="0.3">
      <c r="B577" s="41"/>
      <c r="C577" s="41"/>
      <c r="D577" s="41"/>
      <c r="E577" s="41"/>
      <c r="F577" s="41"/>
      <c r="G577" s="41"/>
      <c r="H577" s="41"/>
      <c r="I577" s="41"/>
      <c r="J577" s="41"/>
    </row>
    <row r="578" spans="2:10" s="30" customFormat="1" ht="13" x14ac:dyDescent="0.3">
      <c r="B578" s="41"/>
      <c r="C578" s="41"/>
      <c r="D578" s="41"/>
      <c r="E578" s="41"/>
      <c r="F578" s="41"/>
      <c r="G578" s="41"/>
      <c r="H578" s="41"/>
      <c r="I578" s="41"/>
      <c r="J578" s="41"/>
    </row>
    <row r="579" spans="2:10" s="30" customFormat="1" ht="13" x14ac:dyDescent="0.3">
      <c r="B579" s="41"/>
      <c r="C579" s="41"/>
      <c r="D579" s="41"/>
      <c r="E579" s="41"/>
      <c r="F579" s="41"/>
      <c r="G579" s="41"/>
      <c r="H579" s="41"/>
      <c r="I579" s="41"/>
      <c r="J579" s="41"/>
    </row>
    <row r="580" spans="2:10" s="30" customFormat="1" ht="13" x14ac:dyDescent="0.3">
      <c r="B580" s="41"/>
      <c r="C580" s="41"/>
      <c r="D580" s="41"/>
      <c r="E580" s="41"/>
      <c r="F580" s="41"/>
      <c r="G580" s="41"/>
      <c r="H580" s="41"/>
      <c r="I580" s="41"/>
      <c r="J580" s="41"/>
    </row>
    <row r="581" spans="2:10" s="30" customFormat="1" ht="13" x14ac:dyDescent="0.3">
      <c r="B581" s="41"/>
      <c r="C581" s="41"/>
      <c r="D581" s="41"/>
      <c r="E581" s="41"/>
      <c r="F581" s="41"/>
      <c r="G581" s="41"/>
      <c r="H581" s="41"/>
      <c r="I581" s="41"/>
      <c r="J581" s="41"/>
    </row>
    <row r="582" spans="2:10" s="30" customFormat="1" ht="13" x14ac:dyDescent="0.3">
      <c r="B582" s="41"/>
      <c r="C582" s="41"/>
      <c r="D582" s="41"/>
      <c r="E582" s="41"/>
      <c r="F582" s="41"/>
      <c r="G582" s="41"/>
      <c r="H582" s="41"/>
      <c r="I582" s="41"/>
      <c r="J582" s="41"/>
    </row>
    <row r="583" spans="2:10" s="30" customFormat="1" ht="13" x14ac:dyDescent="0.3">
      <c r="B583" s="41"/>
      <c r="C583" s="41"/>
      <c r="D583" s="41"/>
      <c r="E583" s="41"/>
      <c r="F583" s="41"/>
      <c r="G583" s="41"/>
      <c r="H583" s="41"/>
      <c r="I583" s="41"/>
      <c r="J583" s="41"/>
    </row>
    <row r="584" spans="2:10" s="30" customFormat="1" ht="13" x14ac:dyDescent="0.3">
      <c r="B584" s="41"/>
      <c r="C584" s="41"/>
      <c r="D584" s="41"/>
      <c r="E584" s="41"/>
      <c r="F584" s="41"/>
      <c r="G584" s="41"/>
      <c r="H584" s="41"/>
      <c r="I584" s="41"/>
      <c r="J584" s="41"/>
    </row>
    <row r="585" spans="2:10" s="30" customFormat="1" ht="13" x14ac:dyDescent="0.3">
      <c r="B585" s="41"/>
      <c r="C585" s="41"/>
      <c r="D585" s="41"/>
      <c r="E585" s="41"/>
      <c r="F585" s="41"/>
      <c r="G585" s="41"/>
      <c r="H585" s="41"/>
      <c r="I585" s="41"/>
      <c r="J585" s="41"/>
    </row>
    <row r="586" spans="2:10" s="30" customFormat="1" ht="13" x14ac:dyDescent="0.3">
      <c r="B586" s="41"/>
      <c r="C586" s="41"/>
      <c r="D586" s="41"/>
      <c r="E586" s="41"/>
      <c r="F586" s="41"/>
      <c r="G586" s="41"/>
      <c r="H586" s="41"/>
      <c r="I586" s="41"/>
      <c r="J586" s="41"/>
    </row>
    <row r="587" spans="2:10" s="30" customFormat="1" ht="13" x14ac:dyDescent="0.3">
      <c r="B587" s="41"/>
      <c r="C587" s="41"/>
      <c r="D587" s="41"/>
      <c r="E587" s="41"/>
      <c r="F587" s="41"/>
      <c r="G587" s="41"/>
      <c r="H587" s="41"/>
      <c r="I587" s="41"/>
      <c r="J587" s="41"/>
    </row>
    <row r="588" spans="2:10" s="30" customFormat="1" ht="13" x14ac:dyDescent="0.3">
      <c r="B588" s="41"/>
      <c r="C588" s="41"/>
      <c r="D588" s="41"/>
      <c r="E588" s="41"/>
      <c r="F588" s="41"/>
      <c r="G588" s="41"/>
      <c r="H588" s="41"/>
      <c r="I588" s="41"/>
      <c r="J588" s="41"/>
    </row>
    <row r="589" spans="2:10" s="30" customFormat="1" ht="13" x14ac:dyDescent="0.3">
      <c r="B589" s="41"/>
      <c r="C589" s="41"/>
      <c r="D589" s="41"/>
      <c r="E589" s="41"/>
      <c r="F589" s="41"/>
      <c r="G589" s="41"/>
      <c r="H589" s="41"/>
      <c r="I589" s="41"/>
      <c r="J589" s="41"/>
    </row>
    <row r="590" spans="2:10" s="30" customFormat="1" ht="13" x14ac:dyDescent="0.3">
      <c r="B590" s="41"/>
      <c r="C590" s="41"/>
      <c r="D590" s="41"/>
      <c r="E590" s="41"/>
      <c r="F590" s="41"/>
      <c r="G590" s="41"/>
      <c r="H590" s="41"/>
      <c r="I590" s="41"/>
      <c r="J590" s="41"/>
    </row>
    <row r="591" spans="2:10" s="30" customFormat="1" ht="13" x14ac:dyDescent="0.3">
      <c r="B591" s="41"/>
      <c r="C591" s="41"/>
      <c r="D591" s="41"/>
      <c r="E591" s="41"/>
      <c r="F591" s="41"/>
      <c r="G591" s="41"/>
      <c r="H591" s="41"/>
      <c r="I591" s="41"/>
      <c r="J591" s="41"/>
    </row>
    <row r="592" spans="2:10" s="30" customFormat="1" ht="13" x14ac:dyDescent="0.3">
      <c r="B592" s="41"/>
      <c r="C592" s="41"/>
      <c r="D592" s="41"/>
      <c r="E592" s="41"/>
      <c r="F592" s="41"/>
      <c r="G592" s="41"/>
      <c r="H592" s="41"/>
      <c r="I592" s="41"/>
      <c r="J592" s="41"/>
    </row>
    <row r="593" spans="2:10" s="30" customFormat="1" ht="13" x14ac:dyDescent="0.3">
      <c r="B593" s="41"/>
      <c r="C593" s="41"/>
      <c r="D593" s="41"/>
      <c r="E593" s="41"/>
      <c r="F593" s="41"/>
      <c r="G593" s="41"/>
      <c r="H593" s="41"/>
      <c r="I593" s="41"/>
      <c r="J593" s="41"/>
    </row>
    <row r="594" spans="2:10" s="30" customFormat="1" ht="13" x14ac:dyDescent="0.3">
      <c r="B594" s="41"/>
      <c r="C594" s="41"/>
      <c r="D594" s="41"/>
      <c r="E594" s="41"/>
      <c r="F594" s="41"/>
      <c r="G594" s="41"/>
      <c r="H594" s="41"/>
      <c r="I594" s="41"/>
      <c r="J594" s="41"/>
    </row>
    <row r="595" spans="2:10" s="30" customFormat="1" ht="13" x14ac:dyDescent="0.3">
      <c r="B595" s="41"/>
      <c r="C595" s="41"/>
      <c r="D595" s="41"/>
      <c r="E595" s="41"/>
      <c r="F595" s="41"/>
      <c r="G595" s="41"/>
      <c r="H595" s="41"/>
      <c r="I595" s="41"/>
      <c r="J595" s="41"/>
    </row>
    <row r="596" spans="2:10" s="30" customFormat="1" ht="13" x14ac:dyDescent="0.3">
      <c r="B596" s="41"/>
      <c r="C596" s="41"/>
      <c r="D596" s="41"/>
      <c r="E596" s="41"/>
      <c r="F596" s="41"/>
      <c r="G596" s="41"/>
      <c r="H596" s="41"/>
      <c r="I596" s="41"/>
      <c r="J596" s="41"/>
    </row>
    <row r="597" spans="2:10" s="30" customFormat="1" ht="13" x14ac:dyDescent="0.3">
      <c r="B597" s="41"/>
      <c r="C597" s="41"/>
      <c r="D597" s="41"/>
      <c r="E597" s="41"/>
      <c r="F597" s="41"/>
      <c r="G597" s="41"/>
      <c r="H597" s="41"/>
      <c r="I597" s="41"/>
      <c r="J597" s="41"/>
    </row>
    <row r="598" spans="2:10" s="30" customFormat="1" ht="13" x14ac:dyDescent="0.3">
      <c r="B598" s="41"/>
      <c r="C598" s="41"/>
      <c r="D598" s="41"/>
      <c r="E598" s="41"/>
      <c r="F598" s="41"/>
      <c r="G598" s="41"/>
      <c r="H598" s="41"/>
      <c r="I598" s="41"/>
      <c r="J598" s="41"/>
    </row>
    <row r="599" spans="2:10" s="30" customFormat="1" ht="13" x14ac:dyDescent="0.3">
      <c r="B599" s="41"/>
      <c r="C599" s="41"/>
      <c r="D599" s="41"/>
      <c r="E599" s="41"/>
      <c r="F599" s="41"/>
      <c r="G599" s="41"/>
      <c r="H599" s="41"/>
      <c r="I599" s="41"/>
      <c r="J599" s="41"/>
    </row>
    <row r="600" spans="2:10" s="30" customFormat="1" ht="13" x14ac:dyDescent="0.3">
      <c r="B600" s="41"/>
      <c r="C600" s="41"/>
      <c r="D600" s="41"/>
      <c r="E600" s="41"/>
      <c r="F600" s="41"/>
      <c r="G600" s="41"/>
      <c r="H600" s="41"/>
      <c r="I600" s="41"/>
      <c r="J600" s="41"/>
    </row>
    <row r="601" spans="2:10" s="30" customFormat="1" ht="13" x14ac:dyDescent="0.3">
      <c r="B601" s="41"/>
      <c r="C601" s="41"/>
      <c r="D601" s="41"/>
      <c r="E601" s="41"/>
      <c r="F601" s="41"/>
      <c r="G601" s="41"/>
      <c r="H601" s="41"/>
      <c r="I601" s="41"/>
      <c r="J601" s="41"/>
    </row>
    <row r="602" spans="2:10" s="30" customFormat="1" ht="13" x14ac:dyDescent="0.3">
      <c r="B602" s="41"/>
      <c r="C602" s="41"/>
      <c r="D602" s="41"/>
      <c r="E602" s="41"/>
      <c r="F602" s="41"/>
      <c r="G602" s="41"/>
      <c r="H602" s="41"/>
      <c r="I602" s="41"/>
      <c r="J602" s="41"/>
    </row>
    <row r="603" spans="2:10" s="30" customFormat="1" ht="13" x14ac:dyDescent="0.3">
      <c r="B603" s="41"/>
      <c r="C603" s="41"/>
      <c r="D603" s="41"/>
      <c r="E603" s="41"/>
      <c r="F603" s="41"/>
      <c r="G603" s="41"/>
      <c r="H603" s="41"/>
      <c r="I603" s="41"/>
      <c r="J603" s="41"/>
    </row>
    <row r="604" spans="2:10" s="30" customFormat="1" ht="13" x14ac:dyDescent="0.3">
      <c r="B604" s="41"/>
      <c r="C604" s="41"/>
      <c r="D604" s="41"/>
      <c r="E604" s="41"/>
      <c r="F604" s="41"/>
      <c r="G604" s="41"/>
      <c r="H604" s="41"/>
      <c r="I604" s="41"/>
      <c r="J604" s="41"/>
    </row>
    <row r="605" spans="2:10" s="30" customFormat="1" ht="13" x14ac:dyDescent="0.3">
      <c r="B605" s="41"/>
      <c r="C605" s="41"/>
      <c r="D605" s="41"/>
      <c r="E605" s="41"/>
      <c r="F605" s="41"/>
      <c r="G605" s="41"/>
      <c r="H605" s="41"/>
      <c r="I605" s="41"/>
      <c r="J605" s="41"/>
    </row>
    <row r="606" spans="2:10" s="30" customFormat="1" ht="13" x14ac:dyDescent="0.3">
      <c r="B606" s="41"/>
      <c r="C606" s="41"/>
      <c r="D606" s="41"/>
      <c r="E606" s="41"/>
      <c r="F606" s="41"/>
      <c r="G606" s="41"/>
      <c r="H606" s="41"/>
      <c r="I606" s="41"/>
      <c r="J606" s="41"/>
    </row>
    <row r="607" spans="2:10" s="30" customFormat="1" ht="13" x14ac:dyDescent="0.3">
      <c r="B607" s="41"/>
      <c r="C607" s="41"/>
      <c r="D607" s="41"/>
      <c r="E607" s="41"/>
      <c r="F607" s="41"/>
      <c r="G607" s="41"/>
      <c r="H607" s="41"/>
      <c r="I607" s="41"/>
      <c r="J607" s="41"/>
    </row>
    <row r="608" spans="2:10" s="30" customFormat="1" ht="13" x14ac:dyDescent="0.3">
      <c r="B608" s="41"/>
      <c r="C608" s="41"/>
      <c r="D608" s="41"/>
      <c r="E608" s="41"/>
      <c r="F608" s="41"/>
      <c r="G608" s="41"/>
      <c r="H608" s="41"/>
      <c r="I608" s="41"/>
      <c r="J608" s="41"/>
    </row>
    <row r="609" spans="2:10" s="30" customFormat="1" ht="13" x14ac:dyDescent="0.3">
      <c r="B609" s="41"/>
      <c r="C609" s="41"/>
      <c r="D609" s="41"/>
      <c r="E609" s="41"/>
      <c r="F609" s="41"/>
      <c r="G609" s="41"/>
      <c r="H609" s="41"/>
      <c r="I609" s="41"/>
      <c r="J609" s="41"/>
    </row>
    <row r="610" spans="2:10" s="30" customFormat="1" ht="13" x14ac:dyDescent="0.3">
      <c r="B610" s="41"/>
      <c r="C610" s="41"/>
      <c r="D610" s="41"/>
      <c r="E610" s="41"/>
      <c r="F610" s="41"/>
      <c r="G610" s="41"/>
      <c r="H610" s="41"/>
      <c r="I610" s="41"/>
      <c r="J610" s="41"/>
    </row>
    <row r="611" spans="2:10" s="30" customFormat="1" ht="13" x14ac:dyDescent="0.3">
      <c r="B611" s="41"/>
      <c r="C611" s="41"/>
      <c r="D611" s="41"/>
      <c r="E611" s="41"/>
      <c r="F611" s="41"/>
      <c r="G611" s="41"/>
      <c r="H611" s="41"/>
      <c r="I611" s="41"/>
      <c r="J611" s="41"/>
    </row>
    <row r="612" spans="2:10" s="30" customFormat="1" ht="13" x14ac:dyDescent="0.3">
      <c r="B612" s="41"/>
      <c r="C612" s="41"/>
      <c r="D612" s="41"/>
      <c r="E612" s="41"/>
      <c r="F612" s="41"/>
      <c r="G612" s="41"/>
      <c r="H612" s="41"/>
      <c r="I612" s="41"/>
      <c r="J612" s="41"/>
    </row>
    <row r="613" spans="2:10" s="30" customFormat="1" ht="13" x14ac:dyDescent="0.3">
      <c r="B613" s="41"/>
      <c r="C613" s="41"/>
      <c r="D613" s="41"/>
      <c r="E613" s="41"/>
      <c r="F613" s="41"/>
      <c r="G613" s="41"/>
      <c r="H613" s="41"/>
      <c r="I613" s="41"/>
      <c r="J613" s="41"/>
    </row>
    <row r="614" spans="2:10" s="30" customFormat="1" ht="13" x14ac:dyDescent="0.3">
      <c r="B614" s="41"/>
      <c r="C614" s="41"/>
      <c r="D614" s="41"/>
      <c r="E614" s="41"/>
      <c r="F614" s="41"/>
      <c r="G614" s="41"/>
      <c r="H614" s="41"/>
      <c r="I614" s="41"/>
      <c r="J614" s="41"/>
    </row>
    <row r="615" spans="2:10" s="30" customFormat="1" ht="13" x14ac:dyDescent="0.3">
      <c r="B615" s="41"/>
      <c r="C615" s="41"/>
      <c r="D615" s="41"/>
      <c r="E615" s="41"/>
      <c r="F615" s="41"/>
      <c r="G615" s="41"/>
      <c r="H615" s="41"/>
      <c r="I615" s="41"/>
      <c r="J615" s="41"/>
    </row>
    <row r="616" spans="2:10" s="30" customFormat="1" ht="13" x14ac:dyDescent="0.3">
      <c r="B616" s="41"/>
      <c r="C616" s="41"/>
      <c r="D616" s="41"/>
      <c r="E616" s="41"/>
      <c r="F616" s="41"/>
      <c r="G616" s="41"/>
      <c r="H616" s="41"/>
      <c r="I616" s="41"/>
      <c r="J616" s="41"/>
    </row>
    <row r="617" spans="2:10" s="30" customFormat="1" ht="13" x14ac:dyDescent="0.3">
      <c r="B617" s="41"/>
      <c r="C617" s="41"/>
      <c r="D617" s="41"/>
      <c r="E617" s="41"/>
      <c r="F617" s="41"/>
      <c r="G617" s="41"/>
      <c r="H617" s="41"/>
      <c r="I617" s="41"/>
      <c r="J617" s="41"/>
    </row>
    <row r="618" spans="2:10" s="30" customFormat="1" ht="13" x14ac:dyDescent="0.3">
      <c r="B618" s="41"/>
      <c r="C618" s="41"/>
      <c r="D618" s="41"/>
      <c r="E618" s="41"/>
      <c r="F618" s="41"/>
      <c r="G618" s="41"/>
      <c r="H618" s="41"/>
      <c r="I618" s="41"/>
      <c r="J618" s="41"/>
    </row>
    <row r="619" spans="2:10" s="30" customFormat="1" ht="13" x14ac:dyDescent="0.3">
      <c r="B619" s="41"/>
      <c r="C619" s="41"/>
      <c r="D619" s="41"/>
      <c r="E619" s="41"/>
      <c r="F619" s="41"/>
      <c r="G619" s="41"/>
      <c r="H619" s="41"/>
      <c r="I619" s="41"/>
      <c r="J619" s="41"/>
    </row>
    <row r="620" spans="2:10" s="30" customFormat="1" ht="13" x14ac:dyDescent="0.3">
      <c r="B620" s="41"/>
      <c r="C620" s="41"/>
      <c r="D620" s="41"/>
      <c r="E620" s="41"/>
      <c r="F620" s="41"/>
      <c r="G620" s="41"/>
      <c r="H620" s="41"/>
      <c r="I620" s="41"/>
      <c r="J620" s="41"/>
    </row>
    <row r="621" spans="2:10" s="30" customFormat="1" ht="13" x14ac:dyDescent="0.3">
      <c r="B621" s="41"/>
      <c r="C621" s="41"/>
      <c r="D621" s="41"/>
      <c r="E621" s="41"/>
      <c r="F621" s="41"/>
      <c r="G621" s="41"/>
      <c r="H621" s="41"/>
      <c r="I621" s="41"/>
      <c r="J621" s="41"/>
    </row>
    <row r="622" spans="2:10" s="30" customFormat="1" ht="13" x14ac:dyDescent="0.3">
      <c r="B622" s="41"/>
      <c r="C622" s="41"/>
      <c r="D622" s="41"/>
      <c r="E622" s="41"/>
      <c r="F622" s="41"/>
      <c r="G622" s="41"/>
      <c r="H622" s="41"/>
      <c r="I622" s="41"/>
      <c r="J622" s="41"/>
    </row>
    <row r="623" spans="2:10" s="30" customFormat="1" ht="13" x14ac:dyDescent="0.3">
      <c r="B623" s="41"/>
      <c r="C623" s="41"/>
      <c r="D623" s="41"/>
      <c r="E623" s="41"/>
      <c r="F623" s="41"/>
      <c r="G623" s="41"/>
      <c r="H623" s="41"/>
      <c r="I623" s="41"/>
      <c r="J623" s="41"/>
    </row>
    <row r="624" spans="2:10" s="30" customFormat="1" ht="13" x14ac:dyDescent="0.3">
      <c r="B624" s="41"/>
      <c r="C624" s="41"/>
      <c r="D624" s="41"/>
      <c r="E624" s="41"/>
      <c r="F624" s="41"/>
      <c r="G624" s="41"/>
      <c r="H624" s="41"/>
      <c r="I624" s="41"/>
      <c r="J624" s="41"/>
    </row>
    <row r="625" spans="2:10" s="30" customFormat="1" ht="13" x14ac:dyDescent="0.3">
      <c r="B625" s="41"/>
      <c r="C625" s="41"/>
      <c r="D625" s="41"/>
      <c r="E625" s="41"/>
      <c r="F625" s="41"/>
      <c r="G625" s="41"/>
      <c r="H625" s="41"/>
      <c r="I625" s="41"/>
      <c r="J625" s="41"/>
    </row>
    <row r="626" spans="2:10" s="30" customFormat="1" ht="13" x14ac:dyDescent="0.3">
      <c r="B626" s="41"/>
      <c r="C626" s="41"/>
      <c r="D626" s="41"/>
      <c r="E626" s="41"/>
      <c r="F626" s="41"/>
      <c r="G626" s="41"/>
      <c r="H626" s="41"/>
      <c r="I626" s="41"/>
      <c r="J626" s="41"/>
    </row>
    <row r="627" spans="2:10" s="30" customFormat="1" ht="13" x14ac:dyDescent="0.3">
      <c r="B627" s="41"/>
      <c r="C627" s="41"/>
      <c r="D627" s="41"/>
      <c r="E627" s="41"/>
      <c r="F627" s="41"/>
      <c r="G627" s="41"/>
      <c r="H627" s="41"/>
      <c r="I627" s="41"/>
      <c r="J627" s="41"/>
    </row>
    <row r="628" spans="2:10" s="30" customFormat="1" ht="13" x14ac:dyDescent="0.3">
      <c r="B628" s="41"/>
      <c r="C628" s="41"/>
      <c r="D628" s="41"/>
      <c r="E628" s="41"/>
      <c r="F628" s="41"/>
      <c r="G628" s="41"/>
      <c r="H628" s="41"/>
      <c r="I628" s="41"/>
      <c r="J628" s="41"/>
    </row>
    <row r="629" spans="2:10" s="30" customFormat="1" ht="13" x14ac:dyDescent="0.3">
      <c r="B629" s="41"/>
      <c r="C629" s="41"/>
      <c r="D629" s="41"/>
      <c r="E629" s="41"/>
      <c r="F629" s="41"/>
      <c r="G629" s="41"/>
      <c r="H629" s="41"/>
      <c r="I629" s="41"/>
      <c r="J629" s="41"/>
    </row>
    <row r="630" spans="2:10" s="30" customFormat="1" ht="13" x14ac:dyDescent="0.3">
      <c r="B630" s="41"/>
      <c r="C630" s="41"/>
      <c r="D630" s="41"/>
      <c r="E630" s="41"/>
      <c r="F630" s="41"/>
      <c r="G630" s="41"/>
      <c r="H630" s="41"/>
      <c r="I630" s="41"/>
      <c r="J630" s="41"/>
    </row>
    <row r="631" spans="2:10" s="30" customFormat="1" ht="13" x14ac:dyDescent="0.3">
      <c r="B631" s="41"/>
      <c r="C631" s="41"/>
      <c r="D631" s="41"/>
      <c r="E631" s="41"/>
      <c r="F631" s="41"/>
      <c r="G631" s="41"/>
      <c r="H631" s="41"/>
      <c r="I631" s="41"/>
      <c r="J631" s="41"/>
    </row>
    <row r="632" spans="2:10" s="30" customFormat="1" ht="13" x14ac:dyDescent="0.3">
      <c r="B632" s="41"/>
      <c r="C632" s="41"/>
      <c r="D632" s="41"/>
      <c r="E632" s="41"/>
      <c r="F632" s="41"/>
      <c r="G632" s="41"/>
      <c r="H632" s="41"/>
      <c r="I632" s="41"/>
      <c r="J632" s="41"/>
    </row>
    <row r="633" spans="2:10" s="30" customFormat="1" ht="13" x14ac:dyDescent="0.3">
      <c r="B633" s="41"/>
      <c r="C633" s="41"/>
      <c r="D633" s="41"/>
      <c r="E633" s="41"/>
      <c r="F633" s="41"/>
      <c r="G633" s="41"/>
      <c r="H633" s="41"/>
      <c r="I633" s="41"/>
      <c r="J633" s="41"/>
    </row>
    <row r="634" spans="2:10" s="30" customFormat="1" ht="13" x14ac:dyDescent="0.3">
      <c r="B634" s="41"/>
      <c r="C634" s="41"/>
      <c r="D634" s="41"/>
      <c r="E634" s="41"/>
      <c r="F634" s="41"/>
      <c r="G634" s="41"/>
      <c r="H634" s="41"/>
      <c r="I634" s="41"/>
      <c r="J634" s="41"/>
    </row>
    <row r="635" spans="2:10" s="30" customFormat="1" ht="13" x14ac:dyDescent="0.3">
      <c r="B635" s="41"/>
      <c r="C635" s="41"/>
      <c r="D635" s="41"/>
      <c r="E635" s="41"/>
      <c r="F635" s="41"/>
      <c r="G635" s="41"/>
      <c r="H635" s="41"/>
      <c r="I635" s="41"/>
      <c r="J635" s="41"/>
    </row>
    <row r="636" spans="2:10" s="30" customFormat="1" ht="13" x14ac:dyDescent="0.3">
      <c r="B636" s="41"/>
      <c r="C636" s="41"/>
      <c r="D636" s="41"/>
      <c r="E636" s="41"/>
      <c r="F636" s="41"/>
      <c r="G636" s="41"/>
      <c r="H636" s="41"/>
      <c r="I636" s="41"/>
      <c r="J636" s="41"/>
    </row>
    <row r="637" spans="2:10" s="30" customFormat="1" ht="13" x14ac:dyDescent="0.3">
      <c r="B637" s="41"/>
      <c r="C637" s="41"/>
      <c r="D637" s="41"/>
      <c r="E637" s="41"/>
      <c r="F637" s="41"/>
      <c r="G637" s="41"/>
      <c r="H637" s="41"/>
      <c r="I637" s="41"/>
      <c r="J637" s="41"/>
    </row>
    <row r="638" spans="2:10" s="30" customFormat="1" ht="13" x14ac:dyDescent="0.3">
      <c r="B638" s="41"/>
      <c r="C638" s="41"/>
      <c r="D638" s="41"/>
      <c r="E638" s="41"/>
      <c r="F638" s="41"/>
      <c r="G638" s="41"/>
      <c r="H638" s="41"/>
      <c r="I638" s="41"/>
      <c r="J638" s="41"/>
    </row>
    <row r="639" spans="2:10" s="30" customFormat="1" ht="13" x14ac:dyDescent="0.3">
      <c r="B639" s="41"/>
      <c r="C639" s="41"/>
      <c r="D639" s="41"/>
      <c r="E639" s="41"/>
      <c r="F639" s="41"/>
      <c r="G639" s="41"/>
      <c r="H639" s="41"/>
      <c r="I639" s="41"/>
      <c r="J639" s="41"/>
    </row>
    <row r="640" spans="2:10" s="30" customFormat="1" ht="13" x14ac:dyDescent="0.3">
      <c r="B640" s="41"/>
      <c r="C640" s="41"/>
      <c r="D640" s="41"/>
      <c r="E640" s="41"/>
      <c r="F640" s="41"/>
      <c r="G640" s="41"/>
      <c r="H640" s="41"/>
      <c r="I640" s="41"/>
      <c r="J640" s="41"/>
    </row>
    <row r="641" spans="2:10" s="30" customFormat="1" ht="13" x14ac:dyDescent="0.3">
      <c r="B641" s="41"/>
      <c r="C641" s="41"/>
      <c r="D641" s="41"/>
      <c r="E641" s="41"/>
      <c r="F641" s="41"/>
      <c r="G641" s="41"/>
      <c r="H641" s="41"/>
      <c r="I641" s="41"/>
      <c r="J641" s="41"/>
    </row>
    <row r="642" spans="2:10" s="30" customFormat="1" ht="13" x14ac:dyDescent="0.3">
      <c r="B642" s="41"/>
      <c r="C642" s="41"/>
      <c r="D642" s="41"/>
      <c r="E642" s="41"/>
      <c r="F642" s="41"/>
      <c r="G642" s="41"/>
      <c r="H642" s="41"/>
      <c r="I642" s="41"/>
      <c r="J642" s="41"/>
    </row>
    <row r="643" spans="2:10" s="30" customFormat="1" ht="13" x14ac:dyDescent="0.3">
      <c r="B643" s="41"/>
      <c r="C643" s="41"/>
      <c r="D643" s="41"/>
      <c r="E643" s="41"/>
      <c r="F643" s="41"/>
      <c r="G643" s="41"/>
      <c r="H643" s="41"/>
      <c r="I643" s="41"/>
      <c r="J643" s="41"/>
    </row>
    <row r="644" spans="2:10" s="30" customFormat="1" ht="13" x14ac:dyDescent="0.3">
      <c r="B644" s="41"/>
      <c r="C644" s="41"/>
      <c r="D644" s="41"/>
      <c r="E644" s="41"/>
      <c r="F644" s="41"/>
      <c r="G644" s="41"/>
      <c r="H644" s="41"/>
      <c r="I644" s="41"/>
      <c r="J644" s="41"/>
    </row>
    <row r="645" spans="2:10" s="30" customFormat="1" ht="13" x14ac:dyDescent="0.3">
      <c r="B645" s="41"/>
      <c r="C645" s="41"/>
      <c r="D645" s="41"/>
      <c r="E645" s="41"/>
      <c r="F645" s="41"/>
      <c r="G645" s="41"/>
      <c r="H645" s="41"/>
      <c r="I645" s="41"/>
      <c r="J645" s="41"/>
    </row>
    <row r="646" spans="2:10" s="30" customFormat="1" ht="13" x14ac:dyDescent="0.3">
      <c r="B646" s="41"/>
      <c r="C646" s="41"/>
      <c r="D646" s="41"/>
      <c r="E646" s="41"/>
      <c r="F646" s="41"/>
      <c r="G646" s="41"/>
      <c r="H646" s="41"/>
      <c r="I646" s="41"/>
      <c r="J646" s="41"/>
    </row>
    <row r="647" spans="2:10" s="30" customFormat="1" ht="13" x14ac:dyDescent="0.3">
      <c r="B647" s="41"/>
      <c r="C647" s="41"/>
      <c r="D647" s="41"/>
      <c r="E647" s="41"/>
      <c r="F647" s="41"/>
      <c r="G647" s="41"/>
      <c r="H647" s="41"/>
      <c r="I647" s="41"/>
      <c r="J647" s="41"/>
    </row>
    <row r="648" spans="2:10" s="30" customFormat="1" ht="13" x14ac:dyDescent="0.3">
      <c r="B648" s="41"/>
      <c r="C648" s="41"/>
      <c r="D648" s="41"/>
      <c r="E648" s="41"/>
      <c r="F648" s="41"/>
      <c r="G648" s="41"/>
      <c r="H648" s="41"/>
      <c r="I648" s="41"/>
      <c r="J648" s="41"/>
    </row>
    <row r="649" spans="2:10" s="30" customFormat="1" ht="13" x14ac:dyDescent="0.3">
      <c r="B649" s="41"/>
      <c r="C649" s="41"/>
      <c r="D649" s="41"/>
      <c r="E649" s="41"/>
      <c r="F649" s="41"/>
      <c r="G649" s="41"/>
      <c r="H649" s="41"/>
      <c r="I649" s="41"/>
      <c r="J649" s="41"/>
    </row>
    <row r="650" spans="2:10" s="30" customFormat="1" ht="13" x14ac:dyDescent="0.3">
      <c r="B650" s="41"/>
      <c r="C650" s="41"/>
      <c r="D650" s="41"/>
      <c r="E650" s="41"/>
      <c r="F650" s="41"/>
      <c r="G650" s="41"/>
      <c r="H650" s="41"/>
      <c r="I650" s="41"/>
      <c r="J650" s="41"/>
    </row>
    <row r="651" spans="2:10" s="30" customFormat="1" ht="13" x14ac:dyDescent="0.3">
      <c r="B651" s="41"/>
      <c r="C651" s="41"/>
      <c r="D651" s="41"/>
      <c r="E651" s="41"/>
      <c r="F651" s="41"/>
      <c r="G651" s="41"/>
      <c r="H651" s="41"/>
      <c r="I651" s="41"/>
      <c r="J651" s="41"/>
    </row>
    <row r="652" spans="2:10" s="30" customFormat="1" ht="13" x14ac:dyDescent="0.3">
      <c r="B652" s="41"/>
      <c r="C652" s="41"/>
      <c r="D652" s="41"/>
      <c r="E652" s="41"/>
      <c r="F652" s="41"/>
      <c r="G652" s="41"/>
      <c r="H652" s="41"/>
      <c r="I652" s="41"/>
      <c r="J652" s="41"/>
    </row>
    <row r="653" spans="2:10" s="30" customFormat="1" ht="13" x14ac:dyDescent="0.3">
      <c r="B653" s="41"/>
      <c r="C653" s="41"/>
      <c r="D653" s="41"/>
      <c r="E653" s="41"/>
      <c r="F653" s="41"/>
      <c r="G653" s="41"/>
      <c r="H653" s="41"/>
      <c r="I653" s="41"/>
      <c r="J653" s="41"/>
    </row>
    <row r="654" spans="2:10" s="30" customFormat="1" ht="13" x14ac:dyDescent="0.3">
      <c r="B654" s="41"/>
      <c r="C654" s="41"/>
      <c r="D654" s="41"/>
      <c r="E654" s="41"/>
      <c r="F654" s="41"/>
      <c r="G654" s="41"/>
      <c r="H654" s="41"/>
      <c r="I654" s="41"/>
      <c r="J654" s="41"/>
    </row>
    <row r="655" spans="2:10" s="30" customFormat="1" ht="13" x14ac:dyDescent="0.3">
      <c r="B655" s="41"/>
      <c r="C655" s="41"/>
      <c r="D655" s="41"/>
      <c r="E655" s="41"/>
      <c r="F655" s="41"/>
      <c r="G655" s="41"/>
      <c r="H655" s="41"/>
      <c r="I655" s="41"/>
      <c r="J655" s="41"/>
    </row>
    <row r="656" spans="2:10" s="30" customFormat="1" ht="13" x14ac:dyDescent="0.3">
      <c r="B656" s="41"/>
      <c r="C656" s="41"/>
      <c r="D656" s="41"/>
      <c r="E656" s="41"/>
      <c r="F656" s="41"/>
      <c r="G656" s="41"/>
      <c r="H656" s="41"/>
      <c r="I656" s="41"/>
      <c r="J656" s="41"/>
    </row>
    <row r="657" spans="2:10" s="30" customFormat="1" ht="13" x14ac:dyDescent="0.3">
      <c r="B657" s="41"/>
      <c r="C657" s="41"/>
      <c r="D657" s="41"/>
      <c r="E657" s="41"/>
      <c r="F657" s="41"/>
      <c r="G657" s="41"/>
      <c r="H657" s="41"/>
      <c r="I657" s="41"/>
      <c r="J657" s="41"/>
    </row>
    <row r="658" spans="2:10" s="30" customFormat="1" ht="13" x14ac:dyDescent="0.3">
      <c r="B658" s="41"/>
      <c r="C658" s="41"/>
      <c r="D658" s="41"/>
      <c r="E658" s="41"/>
      <c r="F658" s="41"/>
      <c r="G658" s="41"/>
      <c r="H658" s="41"/>
      <c r="I658" s="41"/>
      <c r="J658" s="41"/>
    </row>
    <row r="659" spans="2:10" s="30" customFormat="1" ht="13" x14ac:dyDescent="0.3">
      <c r="B659" s="41"/>
      <c r="C659" s="41"/>
      <c r="D659" s="41"/>
      <c r="E659" s="41"/>
      <c r="F659" s="41"/>
      <c r="G659" s="41"/>
      <c r="H659" s="41"/>
      <c r="I659" s="41"/>
      <c r="J659" s="41"/>
    </row>
    <row r="660" spans="2:10" s="30" customFormat="1" ht="13" x14ac:dyDescent="0.3">
      <c r="B660" s="41"/>
      <c r="C660" s="41"/>
      <c r="D660" s="41"/>
      <c r="E660" s="41"/>
      <c r="F660" s="41"/>
      <c r="G660" s="41"/>
      <c r="H660" s="41"/>
      <c r="I660" s="41"/>
      <c r="J660" s="41"/>
    </row>
    <row r="661" spans="2:10" s="30" customFormat="1" ht="13" x14ac:dyDescent="0.3">
      <c r="B661" s="41"/>
      <c r="C661" s="41"/>
      <c r="D661" s="41"/>
      <c r="E661" s="41"/>
      <c r="F661" s="41"/>
      <c r="G661" s="41"/>
      <c r="H661" s="41"/>
      <c r="I661" s="41"/>
      <c r="J661" s="41"/>
    </row>
    <row r="662" spans="2:10" s="30" customFormat="1" ht="13" x14ac:dyDescent="0.3">
      <c r="B662" s="41"/>
      <c r="C662" s="41"/>
      <c r="D662" s="41"/>
      <c r="E662" s="41"/>
      <c r="F662" s="41"/>
      <c r="G662" s="41"/>
      <c r="H662" s="41"/>
      <c r="I662" s="41"/>
      <c r="J662" s="41"/>
    </row>
    <row r="663" spans="2:10" s="30" customFormat="1" ht="13" x14ac:dyDescent="0.3">
      <c r="B663" s="41"/>
      <c r="C663" s="41"/>
      <c r="D663" s="41"/>
      <c r="E663" s="41"/>
      <c r="F663" s="41"/>
      <c r="G663" s="41"/>
      <c r="H663" s="41"/>
      <c r="I663" s="41"/>
      <c r="J663" s="41"/>
    </row>
    <row r="664" spans="2:10" s="30" customFormat="1" ht="13" x14ac:dyDescent="0.3">
      <c r="B664" s="41"/>
      <c r="C664" s="41"/>
      <c r="D664" s="41"/>
      <c r="E664" s="41"/>
      <c r="F664" s="41"/>
      <c r="G664" s="41"/>
      <c r="H664" s="41"/>
      <c r="I664" s="41"/>
      <c r="J664" s="41"/>
    </row>
    <row r="665" spans="2:10" s="30" customFormat="1" ht="13" x14ac:dyDescent="0.3">
      <c r="B665" s="41"/>
      <c r="C665" s="41"/>
      <c r="D665" s="41"/>
      <c r="E665" s="41"/>
      <c r="F665" s="41"/>
      <c r="G665" s="41"/>
      <c r="H665" s="41"/>
      <c r="I665" s="41"/>
      <c r="J665" s="41"/>
    </row>
    <row r="666" spans="2:10" s="30" customFormat="1" ht="13" x14ac:dyDescent="0.3">
      <c r="B666" s="41"/>
      <c r="C666" s="41"/>
      <c r="D666" s="41"/>
      <c r="E666" s="41"/>
      <c r="F666" s="41"/>
      <c r="G666" s="41"/>
      <c r="H666" s="41"/>
      <c r="I666" s="41"/>
      <c r="J666" s="41"/>
    </row>
    <row r="667" spans="2:10" s="30" customFormat="1" ht="13" x14ac:dyDescent="0.3">
      <c r="B667" s="41"/>
      <c r="C667" s="41"/>
      <c r="D667" s="41"/>
      <c r="E667" s="41"/>
      <c r="F667" s="41"/>
      <c r="G667" s="41"/>
      <c r="H667" s="41"/>
      <c r="I667" s="41"/>
      <c r="J667" s="41"/>
    </row>
    <row r="668" spans="2:10" s="30" customFormat="1" ht="13" x14ac:dyDescent="0.3">
      <c r="B668" s="41"/>
      <c r="C668" s="41"/>
      <c r="D668" s="41"/>
      <c r="E668" s="41"/>
      <c r="F668" s="41"/>
      <c r="G668" s="41"/>
      <c r="H668" s="41"/>
      <c r="I668" s="41"/>
      <c r="J668" s="41"/>
    </row>
    <row r="669" spans="2:10" s="30" customFormat="1" ht="13" x14ac:dyDescent="0.3">
      <c r="B669" s="41"/>
      <c r="C669" s="41"/>
      <c r="D669" s="41"/>
      <c r="E669" s="41"/>
      <c r="F669" s="41"/>
      <c r="G669" s="41"/>
      <c r="H669" s="41"/>
      <c r="I669" s="41"/>
      <c r="J669" s="41"/>
    </row>
    <row r="670" spans="2:10" s="30" customFormat="1" ht="13" x14ac:dyDescent="0.3">
      <c r="B670" s="41"/>
      <c r="C670" s="41"/>
      <c r="D670" s="41"/>
      <c r="E670" s="41"/>
      <c r="F670" s="41"/>
      <c r="G670" s="41"/>
      <c r="H670" s="41"/>
      <c r="I670" s="41"/>
      <c r="J670" s="41"/>
    </row>
    <row r="671" spans="2:10" s="30" customFormat="1" ht="13" x14ac:dyDescent="0.3">
      <c r="B671" s="41"/>
      <c r="C671" s="41"/>
      <c r="D671" s="41"/>
      <c r="E671" s="41"/>
      <c r="F671" s="41"/>
      <c r="G671" s="41"/>
      <c r="H671" s="41"/>
      <c r="I671" s="41"/>
      <c r="J671" s="41"/>
    </row>
    <row r="672" spans="2:10" s="30" customFormat="1" ht="13" x14ac:dyDescent="0.3">
      <c r="B672" s="41"/>
      <c r="C672" s="41"/>
      <c r="D672" s="41"/>
      <c r="E672" s="41"/>
      <c r="F672" s="41"/>
      <c r="G672" s="41"/>
      <c r="H672" s="41"/>
      <c r="I672" s="41"/>
      <c r="J672" s="41"/>
    </row>
    <row r="673" spans="2:10" s="30" customFormat="1" ht="13" x14ac:dyDescent="0.3">
      <c r="B673" s="41"/>
      <c r="C673" s="41"/>
      <c r="D673" s="41"/>
      <c r="E673" s="41"/>
      <c r="F673" s="41"/>
      <c r="G673" s="41"/>
      <c r="H673" s="41"/>
      <c r="I673" s="41"/>
      <c r="J673" s="41"/>
    </row>
    <row r="674" spans="2:10" s="30" customFormat="1" ht="13" x14ac:dyDescent="0.3">
      <c r="B674" s="41"/>
      <c r="C674" s="41"/>
      <c r="D674" s="41"/>
      <c r="E674" s="41"/>
      <c r="F674" s="41"/>
      <c r="G674" s="41"/>
      <c r="H674" s="41"/>
      <c r="I674" s="41"/>
      <c r="J674" s="41"/>
    </row>
    <row r="675" spans="2:10" s="30" customFormat="1" ht="13" x14ac:dyDescent="0.3">
      <c r="B675" s="41"/>
      <c r="C675" s="41"/>
      <c r="D675" s="41"/>
      <c r="E675" s="41"/>
      <c r="F675" s="41"/>
      <c r="G675" s="41"/>
      <c r="H675" s="41"/>
      <c r="I675" s="41"/>
      <c r="J675" s="41"/>
    </row>
    <row r="676" spans="2:10" s="30" customFormat="1" ht="13" x14ac:dyDescent="0.3">
      <c r="B676" s="41"/>
      <c r="C676" s="41"/>
      <c r="D676" s="41"/>
      <c r="E676" s="41"/>
      <c r="F676" s="41"/>
      <c r="G676" s="41"/>
      <c r="H676" s="41"/>
      <c r="I676" s="41"/>
      <c r="J676" s="41"/>
    </row>
    <row r="677" spans="2:10" s="30" customFormat="1" ht="13" x14ac:dyDescent="0.3">
      <c r="B677" s="41"/>
      <c r="C677" s="41"/>
      <c r="D677" s="41"/>
      <c r="E677" s="41"/>
      <c r="F677" s="41"/>
      <c r="G677" s="41"/>
      <c r="H677" s="41"/>
      <c r="I677" s="41"/>
      <c r="J677" s="41"/>
    </row>
    <row r="678" spans="2:10" s="30" customFormat="1" ht="13" x14ac:dyDescent="0.3">
      <c r="B678" s="41"/>
      <c r="C678" s="41"/>
      <c r="D678" s="41"/>
      <c r="E678" s="41"/>
      <c r="F678" s="41"/>
      <c r="G678" s="41"/>
      <c r="H678" s="41"/>
      <c r="I678" s="41"/>
      <c r="J678" s="41"/>
    </row>
    <row r="679" spans="2:10" s="30" customFormat="1" ht="13" x14ac:dyDescent="0.3">
      <c r="B679" s="41"/>
      <c r="C679" s="41"/>
      <c r="D679" s="41"/>
      <c r="E679" s="41"/>
      <c r="F679" s="41"/>
      <c r="G679" s="41"/>
      <c r="H679" s="41"/>
      <c r="I679" s="41"/>
      <c r="J679" s="41"/>
    </row>
    <row r="680" spans="2:10" s="30" customFormat="1" ht="13" x14ac:dyDescent="0.3">
      <c r="B680" s="41"/>
      <c r="C680" s="41"/>
      <c r="D680" s="41"/>
      <c r="E680" s="41"/>
      <c r="F680" s="41"/>
      <c r="G680" s="41"/>
      <c r="H680" s="41"/>
      <c r="I680" s="41"/>
      <c r="J680" s="41"/>
    </row>
    <row r="681" spans="2:10" s="30" customFormat="1" ht="13" x14ac:dyDescent="0.3">
      <c r="B681" s="41"/>
      <c r="C681" s="41"/>
      <c r="D681" s="41"/>
      <c r="E681" s="41"/>
      <c r="F681" s="41"/>
      <c r="G681" s="41"/>
      <c r="H681" s="41"/>
      <c r="I681" s="41"/>
      <c r="J681" s="41"/>
    </row>
    <row r="682" spans="2:10" s="30" customFormat="1" ht="13" x14ac:dyDescent="0.3">
      <c r="B682" s="41"/>
      <c r="C682" s="41"/>
      <c r="D682" s="41"/>
      <c r="E682" s="41"/>
      <c r="F682" s="41"/>
      <c r="G682" s="41"/>
      <c r="H682" s="41"/>
      <c r="I682" s="41"/>
      <c r="J682" s="41"/>
    </row>
    <row r="683" spans="2:10" s="30" customFormat="1" ht="13" x14ac:dyDescent="0.3">
      <c r="B683" s="41"/>
      <c r="C683" s="41"/>
      <c r="D683" s="41"/>
      <c r="E683" s="41"/>
      <c r="F683" s="41"/>
      <c r="G683" s="41"/>
      <c r="H683" s="41"/>
      <c r="I683" s="41"/>
      <c r="J683" s="41"/>
    </row>
    <row r="684" spans="2:10" s="30" customFormat="1" ht="13" x14ac:dyDescent="0.3">
      <c r="B684" s="41"/>
      <c r="C684" s="41"/>
      <c r="D684" s="41"/>
      <c r="E684" s="41"/>
      <c r="F684" s="41"/>
      <c r="G684" s="41"/>
      <c r="H684" s="41"/>
      <c r="I684" s="41"/>
      <c r="J684" s="41"/>
    </row>
    <row r="685" spans="2:10" s="30" customFormat="1" ht="13" x14ac:dyDescent="0.3">
      <c r="B685" s="41"/>
      <c r="C685" s="41"/>
      <c r="D685" s="41"/>
      <c r="E685" s="41"/>
      <c r="F685" s="41"/>
      <c r="G685" s="41"/>
      <c r="H685" s="41"/>
      <c r="I685" s="41"/>
      <c r="J685" s="41"/>
    </row>
    <row r="686" spans="2:10" s="30" customFormat="1" ht="13" x14ac:dyDescent="0.3">
      <c r="B686" s="41"/>
      <c r="C686" s="41"/>
      <c r="D686" s="41"/>
      <c r="E686" s="41"/>
      <c r="F686" s="41"/>
      <c r="G686" s="41"/>
      <c r="H686" s="41"/>
      <c r="I686" s="41"/>
      <c r="J686" s="41"/>
    </row>
    <row r="687" spans="2:10" s="30" customFormat="1" ht="13" x14ac:dyDescent="0.3">
      <c r="B687" s="41"/>
      <c r="C687" s="41"/>
      <c r="D687" s="41"/>
      <c r="E687" s="41"/>
      <c r="F687" s="41"/>
      <c r="G687" s="41"/>
      <c r="H687" s="41"/>
      <c r="I687" s="41"/>
      <c r="J687" s="41"/>
    </row>
    <row r="688" spans="2:10" s="30" customFormat="1" ht="13" x14ac:dyDescent="0.3">
      <c r="B688" s="41"/>
      <c r="C688" s="41"/>
      <c r="D688" s="41"/>
      <c r="E688" s="41"/>
      <c r="F688" s="41"/>
      <c r="G688" s="41"/>
      <c r="H688" s="41"/>
      <c r="I688" s="41"/>
      <c r="J688" s="41"/>
    </row>
    <row r="689" spans="2:10" s="30" customFormat="1" ht="13" x14ac:dyDescent="0.3">
      <c r="B689" s="41"/>
      <c r="C689" s="41"/>
      <c r="D689" s="41"/>
      <c r="E689" s="41"/>
      <c r="F689" s="41"/>
      <c r="G689" s="41"/>
      <c r="H689" s="41"/>
      <c r="I689" s="41"/>
      <c r="J689" s="41"/>
    </row>
    <row r="690" spans="2:10" s="30" customFormat="1" ht="13" x14ac:dyDescent="0.3">
      <c r="B690" s="41"/>
      <c r="C690" s="41"/>
      <c r="D690" s="41"/>
      <c r="E690" s="41"/>
      <c r="F690" s="41"/>
      <c r="G690" s="41"/>
      <c r="H690" s="41"/>
      <c r="I690" s="41"/>
      <c r="J690" s="41"/>
    </row>
    <row r="691" spans="2:10" s="30" customFormat="1" ht="13" x14ac:dyDescent="0.3">
      <c r="B691" s="41"/>
      <c r="C691" s="41"/>
      <c r="D691" s="41"/>
      <c r="E691" s="41"/>
      <c r="F691" s="41"/>
      <c r="G691" s="41"/>
      <c r="H691" s="41"/>
      <c r="I691" s="41"/>
      <c r="J691" s="41"/>
    </row>
    <row r="692" spans="2:10" s="30" customFormat="1" ht="13" x14ac:dyDescent="0.3">
      <c r="B692" s="41"/>
      <c r="C692" s="41"/>
      <c r="D692" s="41"/>
      <c r="E692" s="41"/>
      <c r="F692" s="41"/>
      <c r="G692" s="41"/>
      <c r="H692" s="41"/>
      <c r="I692" s="41"/>
      <c r="J692" s="41"/>
    </row>
    <row r="693" spans="2:10" s="30" customFormat="1" ht="13" x14ac:dyDescent="0.3">
      <c r="B693" s="41"/>
      <c r="C693" s="41"/>
      <c r="D693" s="41"/>
      <c r="E693" s="41"/>
      <c r="F693" s="41"/>
      <c r="G693" s="41"/>
      <c r="H693" s="41"/>
      <c r="I693" s="41"/>
      <c r="J693" s="41"/>
    </row>
    <row r="694" spans="2:10" s="30" customFormat="1" ht="13" x14ac:dyDescent="0.3">
      <c r="B694" s="41"/>
      <c r="C694" s="41"/>
      <c r="D694" s="41"/>
      <c r="E694" s="41"/>
      <c r="F694" s="41"/>
      <c r="G694" s="41"/>
      <c r="H694" s="41"/>
      <c r="I694" s="41"/>
      <c r="J694" s="41"/>
    </row>
    <row r="695" spans="2:10" s="30" customFormat="1" ht="13" x14ac:dyDescent="0.3">
      <c r="B695" s="41"/>
      <c r="C695" s="41"/>
      <c r="D695" s="41"/>
      <c r="E695" s="41"/>
      <c r="F695" s="41"/>
      <c r="G695" s="41"/>
      <c r="H695" s="41"/>
      <c r="I695" s="41"/>
      <c r="J695" s="41"/>
    </row>
    <row r="696" spans="2:10" s="30" customFormat="1" ht="13" x14ac:dyDescent="0.3">
      <c r="B696" s="41"/>
      <c r="C696" s="41"/>
      <c r="D696" s="41"/>
      <c r="E696" s="41"/>
      <c r="F696" s="41"/>
      <c r="G696" s="41"/>
      <c r="H696" s="41"/>
      <c r="I696" s="41"/>
      <c r="J696" s="41"/>
    </row>
    <row r="697" spans="2:10" s="30" customFormat="1" ht="13" x14ac:dyDescent="0.3">
      <c r="B697" s="41"/>
      <c r="C697" s="41"/>
      <c r="D697" s="41"/>
      <c r="E697" s="41"/>
      <c r="F697" s="41"/>
      <c r="G697" s="41"/>
      <c r="H697" s="41"/>
      <c r="I697" s="41"/>
      <c r="J697" s="41"/>
    </row>
    <row r="698" spans="2:10" s="30" customFormat="1" ht="13" x14ac:dyDescent="0.3">
      <c r="B698" s="41"/>
      <c r="C698" s="41"/>
      <c r="D698" s="41"/>
      <c r="E698" s="41"/>
      <c r="F698" s="41"/>
      <c r="G698" s="41"/>
      <c r="H698" s="41"/>
      <c r="I698" s="41"/>
      <c r="J698" s="41"/>
    </row>
    <row r="699" spans="2:10" s="30" customFormat="1" ht="13" x14ac:dyDescent="0.3">
      <c r="B699" s="41"/>
      <c r="C699" s="41"/>
      <c r="D699" s="41"/>
      <c r="E699" s="41"/>
      <c r="F699" s="41"/>
      <c r="G699" s="41"/>
      <c r="H699" s="41"/>
      <c r="I699" s="41"/>
      <c r="J699" s="41"/>
    </row>
    <row r="700" spans="2:10" s="30" customFormat="1" ht="13" x14ac:dyDescent="0.3">
      <c r="B700" s="41"/>
      <c r="C700" s="41"/>
      <c r="D700" s="41"/>
      <c r="E700" s="41"/>
      <c r="F700" s="41"/>
      <c r="G700" s="41"/>
      <c r="H700" s="41"/>
      <c r="I700" s="41"/>
      <c r="J700" s="41"/>
    </row>
    <row r="701" spans="2:10" s="30" customFormat="1" ht="13" x14ac:dyDescent="0.3">
      <c r="B701" s="41"/>
      <c r="C701" s="41"/>
      <c r="D701" s="41"/>
      <c r="E701" s="41"/>
      <c r="F701" s="41"/>
      <c r="G701" s="41"/>
      <c r="H701" s="41"/>
      <c r="I701" s="41"/>
      <c r="J701" s="41"/>
    </row>
    <row r="702" spans="2:10" s="30" customFormat="1" ht="13" x14ac:dyDescent="0.3">
      <c r="B702" s="41"/>
      <c r="C702" s="41"/>
      <c r="D702" s="41"/>
      <c r="E702" s="41"/>
      <c r="F702" s="41"/>
      <c r="G702" s="41"/>
      <c r="H702" s="41"/>
      <c r="I702" s="41"/>
      <c r="J702" s="41"/>
    </row>
    <row r="703" spans="2:10" s="30" customFormat="1" ht="13" x14ac:dyDescent="0.3">
      <c r="B703" s="41"/>
      <c r="C703" s="41"/>
      <c r="D703" s="41"/>
      <c r="E703" s="41"/>
      <c r="F703" s="41"/>
      <c r="G703" s="41"/>
      <c r="H703" s="41"/>
      <c r="I703" s="41"/>
      <c r="J703" s="41"/>
    </row>
    <row r="704" spans="2:10" s="30" customFormat="1" ht="13" x14ac:dyDescent="0.3">
      <c r="B704" s="41"/>
      <c r="C704" s="41"/>
      <c r="D704" s="41"/>
      <c r="E704" s="41"/>
      <c r="F704" s="41"/>
      <c r="G704" s="41"/>
      <c r="H704" s="41"/>
      <c r="I704" s="41"/>
      <c r="J704" s="41"/>
    </row>
    <row r="705" spans="2:10" s="30" customFormat="1" ht="13" x14ac:dyDescent="0.3">
      <c r="B705" s="41"/>
      <c r="C705" s="41"/>
      <c r="D705" s="41"/>
      <c r="E705" s="41"/>
      <c r="F705" s="41"/>
      <c r="G705" s="41"/>
      <c r="H705" s="41"/>
      <c r="I705" s="41"/>
      <c r="J705" s="41"/>
    </row>
    <row r="706" spans="2:10" s="30" customFormat="1" ht="13" x14ac:dyDescent="0.3">
      <c r="B706" s="41"/>
      <c r="C706" s="41"/>
      <c r="D706" s="41"/>
      <c r="E706" s="41"/>
      <c r="F706" s="41"/>
      <c r="G706" s="41"/>
      <c r="H706" s="41"/>
      <c r="I706" s="41"/>
      <c r="J706" s="41"/>
    </row>
    <row r="707" spans="2:10" s="30" customFormat="1" ht="13" x14ac:dyDescent="0.3">
      <c r="B707" s="41"/>
      <c r="C707" s="41"/>
      <c r="D707" s="41"/>
      <c r="E707" s="41"/>
      <c r="F707" s="41"/>
      <c r="G707" s="41"/>
      <c r="H707" s="41"/>
      <c r="I707" s="41"/>
      <c r="J707" s="41"/>
    </row>
    <row r="708" spans="2:10" s="30" customFormat="1" ht="13" x14ac:dyDescent="0.3">
      <c r="B708" s="41"/>
      <c r="C708" s="41"/>
      <c r="D708" s="41"/>
      <c r="E708" s="41"/>
      <c r="F708" s="41"/>
      <c r="G708" s="41"/>
      <c r="H708" s="41"/>
      <c r="I708" s="41"/>
      <c r="J708" s="41"/>
    </row>
    <row r="709" spans="2:10" s="30" customFormat="1" ht="13" x14ac:dyDescent="0.3">
      <c r="B709" s="41"/>
      <c r="C709" s="41"/>
      <c r="D709" s="41"/>
      <c r="E709" s="41"/>
      <c r="F709" s="41"/>
      <c r="G709" s="41"/>
      <c r="H709" s="41"/>
      <c r="I709" s="41"/>
      <c r="J709" s="41"/>
    </row>
    <row r="710" spans="2:10" s="30" customFormat="1" ht="13" x14ac:dyDescent="0.3">
      <c r="B710" s="41"/>
      <c r="C710" s="41"/>
      <c r="D710" s="41"/>
      <c r="E710" s="41"/>
      <c r="F710" s="41"/>
      <c r="G710" s="41"/>
      <c r="H710" s="41"/>
      <c r="I710" s="41"/>
      <c r="J710" s="41"/>
    </row>
    <row r="711" spans="2:10" s="30" customFormat="1" ht="13" x14ac:dyDescent="0.3">
      <c r="B711" s="41"/>
      <c r="C711" s="41"/>
      <c r="D711" s="41"/>
      <c r="E711" s="41"/>
      <c r="F711" s="41"/>
      <c r="G711" s="41"/>
      <c r="H711" s="41"/>
      <c r="I711" s="41"/>
      <c r="J711" s="41"/>
    </row>
    <row r="712" spans="2:10" s="30" customFormat="1" ht="13" x14ac:dyDescent="0.3">
      <c r="B712" s="41"/>
      <c r="C712" s="41"/>
      <c r="D712" s="41"/>
      <c r="E712" s="41"/>
      <c r="F712" s="41"/>
      <c r="G712" s="41"/>
      <c r="H712" s="41"/>
      <c r="I712" s="41"/>
      <c r="J712" s="41"/>
    </row>
    <row r="713" spans="2:10" s="30" customFormat="1" ht="13" x14ac:dyDescent="0.3">
      <c r="B713" s="41"/>
      <c r="C713" s="41"/>
      <c r="D713" s="41"/>
      <c r="E713" s="41"/>
      <c r="F713" s="41"/>
      <c r="G713" s="41"/>
      <c r="H713" s="41"/>
      <c r="I713" s="41"/>
      <c r="J713" s="41"/>
    </row>
    <row r="714" spans="2:10" s="30" customFormat="1" ht="13" x14ac:dyDescent="0.3">
      <c r="B714" s="41"/>
      <c r="C714" s="41"/>
      <c r="D714" s="41"/>
      <c r="E714" s="41"/>
      <c r="F714" s="41"/>
      <c r="G714" s="41"/>
      <c r="H714" s="41"/>
      <c r="I714" s="41"/>
      <c r="J714" s="41"/>
    </row>
    <row r="715" spans="2:10" s="30" customFormat="1" ht="13" x14ac:dyDescent="0.3">
      <c r="B715" s="41"/>
      <c r="C715" s="41"/>
      <c r="D715" s="41"/>
      <c r="E715" s="41"/>
      <c r="F715" s="41"/>
      <c r="G715" s="41"/>
      <c r="H715" s="41"/>
      <c r="I715" s="41"/>
      <c r="J715" s="41"/>
    </row>
    <row r="716" spans="2:10" s="30" customFormat="1" ht="13" x14ac:dyDescent="0.3">
      <c r="B716" s="41"/>
      <c r="C716" s="41"/>
      <c r="D716" s="41"/>
      <c r="E716" s="41"/>
      <c r="F716" s="41"/>
      <c r="G716" s="41"/>
      <c r="H716" s="41"/>
      <c r="I716" s="41"/>
      <c r="J716" s="41"/>
    </row>
    <row r="717" spans="2:10" s="30" customFormat="1" ht="13" x14ac:dyDescent="0.3">
      <c r="B717" s="41"/>
      <c r="C717" s="41"/>
      <c r="D717" s="41"/>
      <c r="E717" s="41"/>
      <c r="F717" s="41"/>
      <c r="G717" s="41"/>
      <c r="H717" s="41"/>
      <c r="I717" s="41"/>
      <c r="J717" s="41"/>
    </row>
    <row r="718" spans="2:10" s="30" customFormat="1" ht="13" x14ac:dyDescent="0.3">
      <c r="B718" s="41"/>
      <c r="C718" s="41"/>
      <c r="D718" s="41"/>
      <c r="E718" s="41"/>
      <c r="F718" s="41"/>
      <c r="G718" s="41"/>
      <c r="H718" s="41"/>
      <c r="I718" s="41"/>
      <c r="J718" s="41"/>
    </row>
    <row r="719" spans="2:10" s="30" customFormat="1" ht="13" x14ac:dyDescent="0.3">
      <c r="B719" s="41"/>
      <c r="C719" s="41"/>
      <c r="D719" s="41"/>
      <c r="E719" s="41"/>
      <c r="F719" s="41"/>
      <c r="G719" s="41"/>
      <c r="H719" s="41"/>
      <c r="I719" s="41"/>
      <c r="J719" s="41"/>
    </row>
    <row r="720" spans="2:10" s="30" customFormat="1" ht="13" x14ac:dyDescent="0.3">
      <c r="B720" s="41"/>
      <c r="C720" s="41"/>
      <c r="D720" s="41"/>
      <c r="E720" s="41"/>
      <c r="F720" s="41"/>
      <c r="G720" s="41"/>
      <c r="H720" s="41"/>
      <c r="I720" s="41"/>
      <c r="J720" s="41"/>
    </row>
    <row r="721" spans="2:10" s="30" customFormat="1" ht="13" x14ac:dyDescent="0.3">
      <c r="B721" s="41"/>
      <c r="C721" s="41"/>
      <c r="D721" s="41"/>
      <c r="E721" s="41"/>
      <c r="F721" s="41"/>
      <c r="G721" s="41"/>
      <c r="H721" s="41"/>
      <c r="I721" s="41"/>
      <c r="J721" s="41"/>
    </row>
    <row r="722" spans="2:10" s="30" customFormat="1" ht="13" x14ac:dyDescent="0.3">
      <c r="B722" s="41"/>
      <c r="C722" s="41"/>
      <c r="D722" s="41"/>
      <c r="E722" s="41"/>
      <c r="F722" s="41"/>
      <c r="G722" s="41"/>
      <c r="H722" s="41"/>
      <c r="I722" s="41"/>
      <c r="J722" s="41"/>
    </row>
    <row r="723" spans="2:10" s="30" customFormat="1" ht="13" x14ac:dyDescent="0.3">
      <c r="B723" s="41"/>
      <c r="C723" s="41"/>
      <c r="D723" s="41"/>
      <c r="E723" s="41"/>
      <c r="F723" s="41"/>
      <c r="G723" s="41"/>
      <c r="H723" s="41"/>
      <c r="I723" s="41"/>
      <c r="J723" s="41"/>
    </row>
    <row r="724" spans="2:10" s="30" customFormat="1" ht="13" x14ac:dyDescent="0.3">
      <c r="B724" s="41"/>
      <c r="C724" s="41"/>
      <c r="D724" s="41"/>
      <c r="E724" s="41"/>
      <c r="F724" s="41"/>
      <c r="G724" s="41"/>
      <c r="H724" s="41"/>
      <c r="I724" s="41"/>
      <c r="J724" s="41"/>
    </row>
    <row r="725" spans="2:10" s="30" customFormat="1" ht="13" x14ac:dyDescent="0.3">
      <c r="B725" s="41"/>
      <c r="C725" s="41"/>
      <c r="D725" s="41"/>
      <c r="E725" s="41"/>
      <c r="F725" s="41"/>
      <c r="G725" s="41"/>
      <c r="H725" s="41"/>
      <c r="I725" s="41"/>
      <c r="J725" s="41"/>
    </row>
    <row r="726" spans="2:10" s="30" customFormat="1" ht="13" x14ac:dyDescent="0.3">
      <c r="B726" s="41"/>
      <c r="C726" s="41"/>
      <c r="D726" s="41"/>
      <c r="E726" s="41"/>
      <c r="F726" s="41"/>
      <c r="G726" s="41"/>
      <c r="H726" s="41"/>
      <c r="I726" s="41"/>
      <c r="J726" s="41"/>
    </row>
    <row r="727" spans="2:10" s="30" customFormat="1" ht="13" x14ac:dyDescent="0.3">
      <c r="B727" s="41"/>
      <c r="C727" s="41"/>
      <c r="D727" s="41"/>
      <c r="E727" s="41"/>
      <c r="F727" s="41"/>
      <c r="G727" s="41"/>
      <c r="H727" s="41"/>
      <c r="I727" s="41"/>
      <c r="J727" s="41"/>
    </row>
    <row r="728" spans="2:10" s="30" customFormat="1" ht="13" x14ac:dyDescent="0.3">
      <c r="B728" s="41"/>
      <c r="C728" s="41"/>
      <c r="D728" s="41"/>
      <c r="E728" s="41"/>
      <c r="F728" s="41"/>
      <c r="G728" s="41"/>
      <c r="H728" s="41"/>
      <c r="I728" s="41"/>
      <c r="J728" s="41"/>
    </row>
    <row r="729" spans="2:10" s="30" customFormat="1" ht="13" x14ac:dyDescent="0.3">
      <c r="B729" s="41"/>
      <c r="C729" s="41"/>
      <c r="D729" s="41"/>
      <c r="E729" s="41"/>
      <c r="F729" s="41"/>
      <c r="G729" s="41"/>
      <c r="H729" s="41"/>
      <c r="I729" s="41"/>
      <c r="J729" s="41"/>
    </row>
    <row r="730" spans="2:10" s="30" customFormat="1" ht="13" x14ac:dyDescent="0.3">
      <c r="B730" s="41"/>
      <c r="C730" s="41"/>
      <c r="D730" s="41"/>
      <c r="E730" s="41"/>
      <c r="F730" s="41"/>
      <c r="G730" s="41"/>
      <c r="H730" s="41"/>
      <c r="I730" s="41"/>
      <c r="J730" s="41"/>
    </row>
    <row r="731" spans="2:10" s="30" customFormat="1" ht="13" x14ac:dyDescent="0.3">
      <c r="B731" s="41"/>
      <c r="C731" s="41"/>
      <c r="D731" s="41"/>
      <c r="E731" s="41"/>
      <c r="F731" s="41"/>
      <c r="G731" s="41"/>
      <c r="H731" s="41"/>
      <c r="I731" s="41"/>
      <c r="J731" s="41"/>
    </row>
    <row r="732" spans="2:10" s="30" customFormat="1" ht="13" x14ac:dyDescent="0.3">
      <c r="B732" s="41"/>
      <c r="C732" s="41"/>
      <c r="D732" s="41"/>
      <c r="E732" s="41"/>
      <c r="F732" s="41"/>
      <c r="G732" s="41"/>
      <c r="H732" s="41"/>
      <c r="I732" s="41"/>
      <c r="J732" s="41"/>
    </row>
    <row r="733" spans="2:10" s="30" customFormat="1" ht="13" x14ac:dyDescent="0.3">
      <c r="B733" s="41"/>
      <c r="C733" s="41"/>
      <c r="D733" s="41"/>
      <c r="E733" s="41"/>
      <c r="F733" s="41"/>
      <c r="G733" s="41"/>
      <c r="H733" s="41"/>
      <c r="I733" s="41"/>
      <c r="J733" s="41"/>
    </row>
    <row r="734" spans="2:10" s="30" customFormat="1" ht="13" x14ac:dyDescent="0.3">
      <c r="B734" s="41"/>
      <c r="C734" s="41"/>
      <c r="D734" s="41"/>
      <c r="E734" s="41"/>
      <c r="F734" s="41"/>
      <c r="G734" s="41"/>
      <c r="H734" s="41"/>
      <c r="I734" s="41"/>
      <c r="J734" s="41"/>
    </row>
    <row r="735" spans="2:10" s="30" customFormat="1" ht="13" x14ac:dyDescent="0.3">
      <c r="B735" s="41"/>
      <c r="C735" s="41"/>
      <c r="D735" s="41"/>
      <c r="E735" s="41"/>
      <c r="F735" s="41"/>
      <c r="G735" s="41"/>
      <c r="H735" s="41"/>
      <c r="I735" s="41"/>
      <c r="J735" s="41"/>
    </row>
    <row r="736" spans="2:10" s="30" customFormat="1" ht="13" x14ac:dyDescent="0.3">
      <c r="B736" s="41"/>
      <c r="C736" s="41"/>
      <c r="D736" s="41"/>
      <c r="E736" s="41"/>
      <c r="F736" s="41"/>
      <c r="G736" s="41"/>
      <c r="H736" s="41"/>
      <c r="I736" s="41"/>
      <c r="J736" s="41"/>
    </row>
    <row r="737" spans="2:10" s="30" customFormat="1" ht="13" x14ac:dyDescent="0.3">
      <c r="B737" s="41"/>
      <c r="C737" s="41"/>
      <c r="D737" s="41"/>
      <c r="E737" s="41"/>
      <c r="F737" s="41"/>
      <c r="G737" s="41"/>
      <c r="H737" s="41"/>
      <c r="I737" s="41"/>
      <c r="J737" s="41"/>
    </row>
    <row r="738" spans="2:10" s="30" customFormat="1" ht="13" x14ac:dyDescent="0.3">
      <c r="B738" s="41"/>
      <c r="C738" s="41"/>
      <c r="D738" s="41"/>
      <c r="E738" s="41"/>
      <c r="F738" s="41"/>
      <c r="G738" s="41"/>
      <c r="H738" s="41"/>
      <c r="I738" s="41"/>
      <c r="J738" s="41"/>
    </row>
    <row r="739" spans="2:10" s="30" customFormat="1" ht="13" x14ac:dyDescent="0.3">
      <c r="B739" s="41"/>
      <c r="C739" s="41"/>
      <c r="D739" s="41"/>
      <c r="E739" s="41"/>
      <c r="F739" s="41"/>
      <c r="G739" s="41"/>
      <c r="H739" s="41"/>
      <c r="I739" s="41"/>
      <c r="J739" s="41"/>
    </row>
    <row r="740" spans="2:10" s="30" customFormat="1" ht="13" x14ac:dyDescent="0.3">
      <c r="B740" s="41"/>
      <c r="C740" s="41"/>
      <c r="D740" s="41"/>
      <c r="E740" s="41"/>
      <c r="F740" s="41"/>
      <c r="G740" s="41"/>
      <c r="H740" s="41"/>
      <c r="I740" s="41"/>
      <c r="J740" s="41"/>
    </row>
    <row r="741" spans="2:10" s="30" customFormat="1" ht="13" x14ac:dyDescent="0.3">
      <c r="B741" s="41"/>
      <c r="C741" s="41"/>
      <c r="D741" s="41"/>
      <c r="E741" s="41"/>
      <c r="F741" s="41"/>
      <c r="G741" s="41"/>
      <c r="H741" s="41"/>
      <c r="I741" s="41"/>
      <c r="J741" s="41"/>
    </row>
    <row r="742" spans="2:10" s="30" customFormat="1" ht="13" x14ac:dyDescent="0.3">
      <c r="B742" s="41"/>
      <c r="C742" s="41"/>
      <c r="D742" s="41"/>
      <c r="E742" s="41"/>
      <c r="F742" s="41"/>
      <c r="G742" s="41"/>
      <c r="H742" s="41"/>
      <c r="I742" s="41"/>
      <c r="J742" s="41"/>
    </row>
    <row r="743" spans="2:10" s="30" customFormat="1" ht="13" x14ac:dyDescent="0.3">
      <c r="B743" s="41"/>
      <c r="C743" s="41"/>
      <c r="D743" s="41"/>
      <c r="E743" s="41"/>
      <c r="F743" s="41"/>
      <c r="G743" s="41"/>
      <c r="H743" s="41"/>
      <c r="I743" s="41"/>
      <c r="J743" s="41"/>
    </row>
    <row r="744" spans="2:10" s="30" customFormat="1" ht="13" x14ac:dyDescent="0.3">
      <c r="B744" s="41"/>
      <c r="C744" s="41"/>
      <c r="D744" s="41"/>
      <c r="E744" s="41"/>
      <c r="F744" s="41"/>
      <c r="G744" s="41"/>
      <c r="H744" s="41"/>
      <c r="I744" s="41"/>
      <c r="J744" s="41"/>
    </row>
    <row r="745" spans="2:10" s="30" customFormat="1" ht="13" x14ac:dyDescent="0.3">
      <c r="B745" s="41"/>
      <c r="C745" s="41"/>
      <c r="D745" s="41"/>
      <c r="E745" s="41"/>
      <c r="F745" s="41"/>
      <c r="G745" s="41"/>
      <c r="H745" s="41"/>
      <c r="I745" s="41"/>
      <c r="J745" s="41"/>
    </row>
    <row r="746" spans="2:10" s="30" customFormat="1" ht="13" x14ac:dyDescent="0.3">
      <c r="B746" s="41"/>
      <c r="C746" s="41"/>
      <c r="D746" s="41"/>
      <c r="E746" s="41"/>
      <c r="F746" s="41"/>
      <c r="G746" s="41"/>
      <c r="H746" s="41"/>
      <c r="I746" s="41"/>
      <c r="J746" s="41"/>
    </row>
    <row r="747" spans="2:10" s="30" customFormat="1" ht="13" x14ac:dyDescent="0.3">
      <c r="B747" s="41"/>
      <c r="C747" s="41"/>
      <c r="D747" s="41"/>
      <c r="E747" s="41"/>
      <c r="F747" s="41"/>
      <c r="G747" s="41"/>
      <c r="H747" s="41"/>
      <c r="I747" s="41"/>
      <c r="J747" s="41"/>
    </row>
    <row r="748" spans="2:10" s="30" customFormat="1" ht="13" x14ac:dyDescent="0.3">
      <c r="B748" s="41"/>
      <c r="C748" s="41"/>
      <c r="D748" s="41"/>
      <c r="E748" s="41"/>
      <c r="F748" s="41"/>
      <c r="G748" s="41"/>
      <c r="H748" s="41"/>
      <c r="I748" s="41"/>
      <c r="J748" s="41"/>
    </row>
    <row r="749" spans="2:10" s="30" customFormat="1" ht="13" x14ac:dyDescent="0.3">
      <c r="B749" s="41"/>
      <c r="C749" s="41"/>
      <c r="D749" s="41"/>
      <c r="E749" s="41"/>
      <c r="F749" s="41"/>
      <c r="G749" s="41"/>
      <c r="H749" s="41"/>
      <c r="I749" s="41"/>
      <c r="J749" s="41"/>
    </row>
    <row r="750" spans="2:10" s="30" customFormat="1" ht="13" x14ac:dyDescent="0.3">
      <c r="B750" s="41"/>
      <c r="C750" s="41"/>
      <c r="D750" s="41"/>
      <c r="E750" s="41"/>
      <c r="F750" s="41"/>
      <c r="G750" s="41"/>
      <c r="H750" s="41"/>
      <c r="I750" s="41"/>
      <c r="J750" s="41"/>
    </row>
    <row r="751" spans="2:10" s="30" customFormat="1" ht="13" x14ac:dyDescent="0.3">
      <c r="B751" s="41"/>
      <c r="C751" s="41"/>
      <c r="D751" s="41"/>
      <c r="E751" s="41"/>
      <c r="F751" s="41"/>
      <c r="G751" s="41"/>
      <c r="H751" s="41"/>
      <c r="I751" s="41"/>
      <c r="J751" s="41"/>
    </row>
    <row r="752" spans="2:10" s="30" customFormat="1" ht="13" x14ac:dyDescent="0.3">
      <c r="B752" s="41"/>
      <c r="C752" s="41"/>
      <c r="D752" s="41"/>
      <c r="E752" s="41"/>
      <c r="F752" s="41"/>
      <c r="G752" s="41"/>
      <c r="H752" s="41"/>
      <c r="I752" s="41"/>
      <c r="J752" s="41"/>
    </row>
    <row r="753" spans="2:10" s="30" customFormat="1" ht="13" x14ac:dyDescent="0.3">
      <c r="B753" s="41"/>
      <c r="C753" s="41"/>
      <c r="D753" s="41"/>
      <c r="E753" s="41"/>
      <c r="F753" s="41"/>
      <c r="G753" s="41"/>
      <c r="H753" s="41"/>
      <c r="I753" s="41"/>
      <c r="J753" s="41"/>
    </row>
    <row r="754" spans="2:10" s="30" customFormat="1" ht="13" x14ac:dyDescent="0.3">
      <c r="B754" s="41"/>
      <c r="C754" s="41"/>
      <c r="D754" s="41"/>
      <c r="E754" s="41"/>
      <c r="F754" s="41"/>
      <c r="G754" s="41"/>
      <c r="H754" s="41"/>
      <c r="I754" s="41"/>
      <c r="J754" s="41"/>
    </row>
    <row r="755" spans="2:10" s="30" customFormat="1" ht="13" x14ac:dyDescent="0.3">
      <c r="B755" s="41"/>
      <c r="C755" s="41"/>
      <c r="D755" s="41"/>
      <c r="E755" s="41"/>
      <c r="F755" s="41"/>
      <c r="G755" s="41"/>
      <c r="H755" s="41"/>
      <c r="I755" s="41"/>
      <c r="J755" s="41"/>
    </row>
    <row r="756" spans="2:10" s="30" customFormat="1" ht="13" x14ac:dyDescent="0.3">
      <c r="B756" s="41"/>
      <c r="C756" s="41"/>
      <c r="D756" s="41"/>
      <c r="E756" s="41"/>
      <c r="F756" s="41"/>
      <c r="G756" s="41"/>
      <c r="H756" s="41"/>
      <c r="I756" s="41"/>
      <c r="J756" s="41"/>
    </row>
    <row r="757" spans="2:10" s="30" customFormat="1" ht="13" x14ac:dyDescent="0.3">
      <c r="B757" s="41"/>
      <c r="C757" s="41"/>
      <c r="D757" s="41"/>
      <c r="E757" s="41"/>
      <c r="F757" s="41"/>
      <c r="G757" s="41"/>
      <c r="H757" s="41"/>
      <c r="I757" s="41"/>
      <c r="J757" s="41"/>
    </row>
    <row r="758" spans="2:10" s="30" customFormat="1" ht="13" x14ac:dyDescent="0.3">
      <c r="B758" s="41"/>
      <c r="C758" s="41"/>
      <c r="D758" s="41"/>
      <c r="E758" s="41"/>
      <c r="F758" s="41"/>
      <c r="G758" s="41"/>
      <c r="H758" s="41"/>
      <c r="I758" s="41"/>
      <c r="J758" s="41"/>
    </row>
    <row r="759" spans="2:10" s="30" customFormat="1" ht="13" x14ac:dyDescent="0.3">
      <c r="B759" s="41"/>
      <c r="C759" s="41"/>
      <c r="D759" s="41"/>
      <c r="E759" s="41"/>
      <c r="F759" s="41"/>
      <c r="G759" s="41"/>
      <c r="H759" s="41"/>
      <c r="I759" s="41"/>
      <c r="J759" s="41"/>
    </row>
    <row r="760" spans="2:10" s="30" customFormat="1" ht="13" x14ac:dyDescent="0.3">
      <c r="B760" s="41"/>
      <c r="C760" s="41"/>
      <c r="D760" s="41"/>
      <c r="E760" s="41"/>
      <c r="F760" s="41"/>
      <c r="G760" s="41"/>
      <c r="H760" s="41"/>
      <c r="I760" s="41"/>
      <c r="J760" s="41"/>
    </row>
    <row r="761" spans="2:10" s="30" customFormat="1" ht="13" x14ac:dyDescent="0.3">
      <c r="B761" s="41"/>
      <c r="C761" s="41"/>
      <c r="D761" s="41"/>
      <c r="E761" s="41"/>
      <c r="F761" s="41"/>
      <c r="G761" s="41"/>
      <c r="H761" s="41"/>
      <c r="I761" s="41"/>
      <c r="J761" s="41"/>
    </row>
    <row r="762" spans="2:10" s="30" customFormat="1" ht="13" x14ac:dyDescent="0.3">
      <c r="B762" s="41"/>
      <c r="C762" s="41"/>
      <c r="D762" s="41"/>
      <c r="E762" s="41"/>
      <c r="F762" s="41"/>
      <c r="G762" s="41"/>
      <c r="H762" s="41"/>
      <c r="I762" s="41"/>
      <c r="J762" s="41"/>
    </row>
    <row r="763" spans="2:10" s="30" customFormat="1" ht="13" x14ac:dyDescent="0.3">
      <c r="B763" s="41"/>
      <c r="C763" s="41"/>
      <c r="D763" s="41"/>
      <c r="E763" s="41"/>
      <c r="F763" s="41"/>
      <c r="G763" s="41"/>
      <c r="H763" s="41"/>
      <c r="I763" s="41"/>
      <c r="J763" s="41"/>
    </row>
    <row r="764" spans="2:10" s="30" customFormat="1" ht="13" x14ac:dyDescent="0.3">
      <c r="B764" s="41"/>
      <c r="C764" s="41"/>
      <c r="D764" s="41"/>
      <c r="E764" s="41"/>
      <c r="F764" s="41"/>
      <c r="G764" s="41"/>
      <c r="H764" s="41"/>
      <c r="I764" s="41"/>
      <c r="J764" s="41"/>
    </row>
    <row r="765" spans="2:10" s="30" customFormat="1" ht="13" x14ac:dyDescent="0.3">
      <c r="B765" s="41"/>
      <c r="C765" s="41"/>
      <c r="D765" s="41"/>
      <c r="E765" s="41"/>
      <c r="F765" s="41"/>
      <c r="G765" s="41"/>
      <c r="H765" s="41"/>
      <c r="I765" s="41"/>
      <c r="J765" s="41"/>
    </row>
    <row r="766" spans="2:10" s="30" customFormat="1" ht="13" x14ac:dyDescent="0.3">
      <c r="B766" s="41"/>
      <c r="C766" s="41"/>
      <c r="D766" s="41"/>
      <c r="E766" s="41"/>
      <c r="F766" s="41"/>
      <c r="G766" s="41"/>
      <c r="H766" s="41"/>
      <c r="I766" s="41"/>
      <c r="J766" s="41"/>
    </row>
    <row r="767" spans="2:10" s="30" customFormat="1" ht="13" x14ac:dyDescent="0.3">
      <c r="B767" s="41"/>
      <c r="C767" s="41"/>
      <c r="D767" s="41"/>
      <c r="E767" s="41"/>
      <c r="F767" s="41"/>
      <c r="G767" s="41"/>
      <c r="H767" s="41"/>
      <c r="I767" s="41"/>
      <c r="J767" s="41"/>
    </row>
    <row r="768" spans="2:10" s="30" customFormat="1" ht="13" x14ac:dyDescent="0.3">
      <c r="B768" s="41"/>
      <c r="C768" s="41"/>
      <c r="D768" s="41"/>
      <c r="E768" s="41"/>
      <c r="F768" s="41"/>
      <c r="G768" s="41"/>
      <c r="H768" s="41"/>
      <c r="I768" s="41"/>
      <c r="J768" s="41"/>
    </row>
    <row r="769" spans="2:10" s="30" customFormat="1" ht="13" x14ac:dyDescent="0.3">
      <c r="B769" s="41"/>
      <c r="C769" s="41"/>
      <c r="D769" s="41"/>
      <c r="E769" s="41"/>
      <c r="F769" s="41"/>
      <c r="G769" s="41"/>
      <c r="H769" s="41"/>
      <c r="I769" s="41"/>
      <c r="J769" s="41"/>
    </row>
    <row r="770" spans="2:10" s="30" customFormat="1" ht="13" x14ac:dyDescent="0.3">
      <c r="B770" s="41"/>
      <c r="C770" s="41"/>
      <c r="D770" s="41"/>
      <c r="E770" s="41"/>
      <c r="F770" s="41"/>
      <c r="G770" s="41"/>
      <c r="H770" s="41"/>
      <c r="I770" s="41"/>
      <c r="J770" s="41"/>
    </row>
    <row r="771" spans="2:10" s="30" customFormat="1" ht="13" x14ac:dyDescent="0.3">
      <c r="B771" s="41"/>
      <c r="C771" s="41"/>
      <c r="D771" s="41"/>
      <c r="E771" s="41"/>
      <c r="F771" s="41"/>
      <c r="G771" s="41"/>
      <c r="H771" s="41"/>
      <c r="I771" s="41"/>
      <c r="J771" s="41"/>
    </row>
    <row r="772" spans="2:10" s="30" customFormat="1" ht="13" x14ac:dyDescent="0.3">
      <c r="B772" s="41"/>
      <c r="C772" s="41"/>
      <c r="D772" s="41"/>
      <c r="E772" s="41"/>
      <c r="F772" s="41"/>
      <c r="G772" s="41"/>
      <c r="H772" s="41"/>
      <c r="I772" s="41"/>
      <c r="J772" s="41"/>
    </row>
    <row r="773" spans="2:10" s="30" customFormat="1" ht="13" x14ac:dyDescent="0.3">
      <c r="B773" s="41"/>
      <c r="C773" s="41"/>
      <c r="D773" s="41"/>
      <c r="E773" s="41"/>
      <c r="F773" s="41"/>
      <c r="G773" s="41"/>
      <c r="H773" s="41"/>
      <c r="I773" s="41"/>
      <c r="J773" s="41"/>
    </row>
    <row r="774" spans="2:10" s="30" customFormat="1" ht="13" x14ac:dyDescent="0.3">
      <c r="B774" s="41"/>
      <c r="C774" s="41"/>
      <c r="D774" s="41"/>
      <c r="E774" s="41"/>
      <c r="F774" s="41"/>
      <c r="G774" s="41"/>
      <c r="H774" s="41"/>
      <c r="I774" s="41"/>
      <c r="J774" s="41"/>
    </row>
    <row r="775" spans="2:10" s="30" customFormat="1" ht="13" x14ac:dyDescent="0.3">
      <c r="B775" s="41"/>
      <c r="C775" s="41"/>
      <c r="D775" s="41"/>
      <c r="E775" s="41"/>
      <c r="F775" s="41"/>
      <c r="G775" s="41"/>
      <c r="H775" s="41"/>
      <c r="I775" s="41"/>
      <c r="J775" s="41"/>
    </row>
    <row r="776" spans="2:10" s="30" customFormat="1" ht="13" x14ac:dyDescent="0.3">
      <c r="B776" s="41"/>
      <c r="C776" s="41"/>
      <c r="D776" s="41"/>
      <c r="E776" s="41"/>
      <c r="F776" s="41"/>
      <c r="G776" s="41"/>
      <c r="H776" s="41"/>
      <c r="I776" s="41"/>
      <c r="J776" s="41"/>
    </row>
    <row r="777" spans="2:10" s="30" customFormat="1" ht="13" x14ac:dyDescent="0.3">
      <c r="B777" s="41"/>
      <c r="C777" s="41"/>
      <c r="D777" s="41"/>
      <c r="E777" s="41"/>
      <c r="F777" s="41"/>
      <c r="G777" s="41"/>
      <c r="H777" s="41"/>
      <c r="I777" s="41"/>
      <c r="J777" s="41"/>
    </row>
    <row r="778" spans="2:10" s="30" customFormat="1" ht="13" x14ac:dyDescent="0.3">
      <c r="B778" s="41"/>
      <c r="C778" s="41"/>
      <c r="D778" s="41"/>
      <c r="E778" s="41"/>
      <c r="F778" s="41"/>
      <c r="G778" s="41"/>
      <c r="H778" s="41"/>
      <c r="I778" s="41"/>
      <c r="J778" s="41"/>
    </row>
    <row r="779" spans="2:10" s="30" customFormat="1" ht="13" x14ac:dyDescent="0.3">
      <c r="B779" s="41"/>
      <c r="C779" s="41"/>
      <c r="D779" s="41"/>
      <c r="E779" s="41"/>
      <c r="F779" s="41"/>
      <c r="G779" s="41"/>
      <c r="H779" s="41"/>
      <c r="I779" s="41"/>
      <c r="J779" s="41"/>
    </row>
    <row r="780" spans="2:10" s="30" customFormat="1" ht="13" x14ac:dyDescent="0.3">
      <c r="B780" s="41"/>
      <c r="C780" s="41"/>
      <c r="D780" s="41"/>
      <c r="E780" s="41"/>
      <c r="F780" s="41"/>
      <c r="G780" s="41"/>
      <c r="H780" s="41"/>
      <c r="I780" s="41"/>
      <c r="J780" s="41"/>
    </row>
    <row r="781" spans="2:10" s="30" customFormat="1" ht="13" x14ac:dyDescent="0.3">
      <c r="B781" s="41"/>
      <c r="C781" s="41"/>
      <c r="D781" s="41"/>
      <c r="E781" s="41"/>
      <c r="F781" s="41"/>
      <c r="G781" s="41"/>
      <c r="H781" s="41"/>
      <c r="I781" s="41"/>
      <c r="J781" s="41"/>
    </row>
    <row r="782" spans="2:10" s="30" customFormat="1" ht="13" x14ac:dyDescent="0.3">
      <c r="B782" s="41"/>
      <c r="C782" s="41"/>
      <c r="D782" s="41"/>
      <c r="E782" s="41"/>
      <c r="F782" s="41"/>
      <c r="G782" s="41"/>
      <c r="H782" s="41"/>
      <c r="I782" s="41"/>
      <c r="J782" s="41"/>
    </row>
    <row r="783" spans="2:10" s="30" customFormat="1" ht="13" x14ac:dyDescent="0.3">
      <c r="B783" s="41"/>
      <c r="C783" s="41"/>
      <c r="D783" s="41"/>
      <c r="E783" s="41"/>
      <c r="F783" s="41"/>
      <c r="G783" s="41"/>
      <c r="H783" s="41"/>
      <c r="I783" s="41"/>
      <c r="J783" s="41"/>
    </row>
    <row r="784" spans="2:10" s="30" customFormat="1" ht="13" x14ac:dyDescent="0.3">
      <c r="B784" s="41"/>
      <c r="C784" s="41"/>
      <c r="D784" s="41"/>
      <c r="E784" s="41"/>
      <c r="F784" s="41"/>
      <c r="G784" s="41"/>
      <c r="H784" s="41"/>
      <c r="I784" s="41"/>
      <c r="J784" s="41"/>
    </row>
    <row r="785" spans="2:10" s="30" customFormat="1" ht="13" x14ac:dyDescent="0.3">
      <c r="B785" s="41"/>
      <c r="C785" s="41"/>
      <c r="D785" s="41"/>
      <c r="E785" s="41"/>
      <c r="F785" s="41"/>
      <c r="G785" s="41"/>
      <c r="H785" s="41"/>
      <c r="I785" s="41"/>
      <c r="J785" s="41"/>
    </row>
    <row r="786" spans="2:10" s="30" customFormat="1" ht="13" x14ac:dyDescent="0.3">
      <c r="B786" s="41"/>
      <c r="C786" s="41"/>
      <c r="D786" s="41"/>
      <c r="E786" s="41"/>
      <c r="F786" s="41"/>
      <c r="G786" s="41"/>
      <c r="H786" s="41"/>
      <c r="I786" s="41"/>
      <c r="J786" s="41"/>
    </row>
    <row r="787" spans="2:10" s="30" customFormat="1" ht="13" x14ac:dyDescent="0.3">
      <c r="B787" s="41"/>
      <c r="C787" s="41"/>
      <c r="D787" s="41"/>
      <c r="E787" s="41"/>
      <c r="F787" s="41"/>
      <c r="G787" s="41"/>
      <c r="H787" s="41"/>
      <c r="I787" s="41"/>
      <c r="J787" s="41"/>
    </row>
    <row r="788" spans="2:10" s="30" customFormat="1" ht="13" x14ac:dyDescent="0.3">
      <c r="B788" s="41"/>
      <c r="C788" s="41"/>
      <c r="D788" s="41"/>
      <c r="E788" s="41"/>
      <c r="F788" s="41"/>
      <c r="G788" s="41"/>
      <c r="H788" s="41"/>
      <c r="I788" s="41"/>
      <c r="J788" s="41"/>
    </row>
    <row r="789" spans="2:10" s="30" customFormat="1" ht="13" x14ac:dyDescent="0.3">
      <c r="B789" s="41"/>
      <c r="C789" s="41"/>
      <c r="D789" s="41"/>
      <c r="E789" s="41"/>
      <c r="F789" s="41"/>
      <c r="G789" s="41"/>
      <c r="H789" s="41"/>
      <c r="I789" s="41"/>
      <c r="J789" s="41"/>
    </row>
    <row r="790" spans="2:10" s="30" customFormat="1" ht="13" x14ac:dyDescent="0.3">
      <c r="B790" s="41"/>
      <c r="C790" s="41"/>
      <c r="D790" s="41"/>
      <c r="E790" s="41"/>
      <c r="F790" s="41"/>
      <c r="G790" s="41"/>
      <c r="H790" s="41"/>
      <c r="I790" s="41"/>
      <c r="J790" s="41"/>
    </row>
    <row r="791" spans="2:10" s="30" customFormat="1" ht="13" x14ac:dyDescent="0.3">
      <c r="B791" s="41"/>
      <c r="C791" s="41"/>
      <c r="D791" s="41"/>
      <c r="E791" s="41"/>
      <c r="F791" s="41"/>
      <c r="G791" s="41"/>
      <c r="H791" s="41"/>
      <c r="I791" s="41"/>
      <c r="J791" s="41"/>
    </row>
    <row r="792" spans="2:10" s="30" customFormat="1" ht="13" x14ac:dyDescent="0.3">
      <c r="B792" s="41"/>
      <c r="C792" s="41"/>
      <c r="D792" s="41"/>
      <c r="E792" s="41"/>
      <c r="F792" s="41"/>
      <c r="G792" s="41"/>
      <c r="H792" s="41"/>
      <c r="I792" s="41"/>
      <c r="J792" s="41"/>
    </row>
    <row r="793" spans="2:10" s="30" customFormat="1" ht="13" x14ac:dyDescent="0.3">
      <c r="B793" s="41"/>
      <c r="C793" s="41"/>
      <c r="D793" s="41"/>
      <c r="E793" s="41"/>
      <c r="F793" s="41"/>
      <c r="G793" s="41"/>
      <c r="H793" s="41"/>
      <c r="I793" s="41"/>
      <c r="J793" s="41"/>
    </row>
    <row r="794" spans="2:10" s="30" customFormat="1" ht="13" x14ac:dyDescent="0.3">
      <c r="B794" s="41"/>
      <c r="C794" s="41"/>
      <c r="D794" s="41"/>
      <c r="E794" s="41"/>
      <c r="F794" s="41"/>
      <c r="G794" s="41"/>
      <c r="H794" s="41"/>
      <c r="I794" s="41"/>
      <c r="J794" s="41"/>
    </row>
    <row r="795" spans="2:10" s="30" customFormat="1" ht="13" x14ac:dyDescent="0.3">
      <c r="B795" s="41"/>
      <c r="C795" s="41"/>
      <c r="D795" s="41"/>
      <c r="E795" s="41"/>
      <c r="F795" s="41"/>
      <c r="G795" s="41"/>
      <c r="H795" s="41"/>
      <c r="I795" s="41"/>
      <c r="J795" s="41"/>
    </row>
    <row r="796" spans="2:10" s="30" customFormat="1" ht="13" x14ac:dyDescent="0.3">
      <c r="B796" s="41"/>
      <c r="C796" s="41"/>
      <c r="D796" s="41"/>
      <c r="E796" s="41"/>
      <c r="F796" s="41"/>
      <c r="G796" s="41"/>
      <c r="H796" s="41"/>
      <c r="I796" s="41"/>
      <c r="J796" s="41"/>
    </row>
    <row r="797" spans="2:10" s="30" customFormat="1" ht="13" x14ac:dyDescent="0.3">
      <c r="B797" s="41"/>
      <c r="C797" s="41"/>
      <c r="D797" s="41"/>
      <c r="E797" s="41"/>
      <c r="F797" s="41"/>
      <c r="G797" s="41"/>
      <c r="H797" s="41"/>
      <c r="I797" s="41"/>
      <c r="J797" s="41"/>
    </row>
    <row r="798" spans="2:10" s="30" customFormat="1" ht="13" x14ac:dyDescent="0.3">
      <c r="B798" s="41"/>
      <c r="C798" s="41"/>
      <c r="D798" s="41"/>
      <c r="E798" s="41"/>
      <c r="F798" s="41"/>
      <c r="G798" s="41"/>
      <c r="H798" s="41"/>
      <c r="I798" s="41"/>
      <c r="J798" s="41"/>
    </row>
    <row r="799" spans="2:10" s="30" customFormat="1" ht="13" x14ac:dyDescent="0.3">
      <c r="B799" s="41"/>
      <c r="C799" s="41"/>
      <c r="D799" s="41"/>
      <c r="E799" s="41"/>
      <c r="F799" s="41"/>
      <c r="G799" s="41"/>
      <c r="H799" s="41"/>
      <c r="I799" s="41"/>
      <c r="J799" s="41"/>
    </row>
    <row r="800" spans="2:10" s="30" customFormat="1" ht="13" x14ac:dyDescent="0.3">
      <c r="B800" s="41"/>
      <c r="C800" s="41"/>
      <c r="D800" s="41"/>
      <c r="E800" s="41"/>
      <c r="F800" s="41"/>
      <c r="G800" s="41"/>
      <c r="H800" s="41"/>
      <c r="I800" s="41"/>
      <c r="J800" s="41"/>
    </row>
    <row r="801" spans="2:10" s="30" customFormat="1" ht="13" x14ac:dyDescent="0.3">
      <c r="B801" s="41"/>
      <c r="C801" s="41"/>
      <c r="D801" s="41"/>
      <c r="E801" s="41"/>
      <c r="F801" s="41"/>
      <c r="G801" s="41"/>
      <c r="H801" s="41"/>
      <c r="I801" s="41"/>
      <c r="J801" s="41"/>
    </row>
    <row r="802" spans="2:10" s="30" customFormat="1" ht="13" x14ac:dyDescent="0.3">
      <c r="B802" s="41"/>
      <c r="C802" s="41"/>
      <c r="D802" s="41"/>
      <c r="E802" s="41"/>
      <c r="F802" s="41"/>
      <c r="G802" s="41"/>
      <c r="H802" s="41"/>
      <c r="I802" s="41"/>
      <c r="J802" s="41"/>
    </row>
    <row r="803" spans="2:10" s="30" customFormat="1" ht="13" x14ac:dyDescent="0.3">
      <c r="B803" s="41"/>
      <c r="C803" s="41"/>
      <c r="D803" s="41"/>
      <c r="E803" s="41"/>
      <c r="F803" s="41"/>
      <c r="G803" s="41"/>
      <c r="H803" s="41"/>
      <c r="I803" s="41"/>
      <c r="J803" s="41"/>
    </row>
    <row r="804" spans="2:10" s="30" customFormat="1" ht="13" x14ac:dyDescent="0.3">
      <c r="B804" s="41"/>
      <c r="C804" s="41"/>
      <c r="D804" s="41"/>
      <c r="E804" s="41"/>
      <c r="F804" s="41"/>
      <c r="G804" s="41"/>
      <c r="H804" s="41"/>
      <c r="I804" s="41"/>
      <c r="J804" s="41"/>
    </row>
    <row r="805" spans="2:10" s="30" customFormat="1" ht="13" x14ac:dyDescent="0.3">
      <c r="B805" s="41"/>
      <c r="C805" s="41"/>
      <c r="D805" s="41"/>
      <c r="E805" s="41"/>
      <c r="F805" s="41"/>
      <c r="G805" s="41"/>
      <c r="H805" s="41"/>
      <c r="I805" s="41"/>
      <c r="J805" s="41"/>
    </row>
    <row r="806" spans="2:10" s="30" customFormat="1" ht="13" x14ac:dyDescent="0.3">
      <c r="B806" s="41"/>
      <c r="C806" s="41"/>
      <c r="D806" s="41"/>
      <c r="E806" s="41"/>
      <c r="F806" s="41"/>
      <c r="G806" s="41"/>
      <c r="H806" s="41"/>
      <c r="I806" s="41"/>
      <c r="J806" s="41"/>
    </row>
    <row r="807" spans="2:10" s="30" customFormat="1" ht="13" x14ac:dyDescent="0.3">
      <c r="B807" s="41"/>
      <c r="C807" s="41"/>
      <c r="D807" s="41"/>
      <c r="E807" s="41"/>
      <c r="F807" s="41"/>
      <c r="G807" s="41"/>
      <c r="H807" s="41"/>
      <c r="I807" s="41"/>
      <c r="J807" s="41"/>
    </row>
    <row r="808" spans="2:10" s="30" customFormat="1" ht="13" x14ac:dyDescent="0.3">
      <c r="B808" s="41"/>
      <c r="C808" s="41"/>
      <c r="D808" s="41"/>
      <c r="E808" s="41"/>
      <c r="F808" s="41"/>
      <c r="G808" s="41"/>
      <c r="H808" s="41"/>
      <c r="I808" s="41"/>
      <c r="J808" s="41"/>
    </row>
    <row r="809" spans="2:10" s="30" customFormat="1" ht="13" x14ac:dyDescent="0.3">
      <c r="B809" s="41"/>
      <c r="C809" s="41"/>
      <c r="D809" s="41"/>
      <c r="E809" s="41"/>
      <c r="F809" s="41"/>
      <c r="G809" s="41"/>
      <c r="H809" s="41"/>
      <c r="I809" s="41"/>
      <c r="J809" s="41"/>
    </row>
    <row r="810" spans="2:10" s="30" customFormat="1" ht="13" x14ac:dyDescent="0.3">
      <c r="B810" s="41"/>
      <c r="C810" s="41"/>
      <c r="D810" s="41"/>
      <c r="E810" s="41"/>
      <c r="F810" s="41"/>
      <c r="G810" s="41"/>
      <c r="H810" s="41"/>
      <c r="I810" s="41"/>
      <c r="J810" s="41"/>
    </row>
    <row r="811" spans="2:10" s="30" customFormat="1" ht="13" x14ac:dyDescent="0.3">
      <c r="B811" s="41"/>
      <c r="C811" s="41"/>
      <c r="D811" s="41"/>
      <c r="E811" s="41"/>
      <c r="F811" s="41"/>
      <c r="G811" s="41"/>
      <c r="H811" s="41"/>
      <c r="I811" s="41"/>
      <c r="J811" s="41"/>
    </row>
    <row r="812" spans="2:10" s="30" customFormat="1" ht="13" x14ac:dyDescent="0.3">
      <c r="B812" s="41"/>
      <c r="C812" s="41"/>
      <c r="D812" s="41"/>
      <c r="E812" s="41"/>
      <c r="F812" s="41"/>
      <c r="G812" s="41"/>
      <c r="H812" s="41"/>
      <c r="I812" s="41"/>
      <c r="J812" s="41"/>
    </row>
    <row r="813" spans="2:10" s="30" customFormat="1" ht="13" x14ac:dyDescent="0.3">
      <c r="B813" s="41"/>
      <c r="C813" s="41"/>
      <c r="D813" s="41"/>
      <c r="E813" s="41"/>
      <c r="F813" s="41"/>
      <c r="G813" s="41"/>
      <c r="H813" s="41"/>
      <c r="I813" s="41"/>
      <c r="J813" s="41"/>
    </row>
    <row r="814" spans="2:10" s="30" customFormat="1" ht="13" x14ac:dyDescent="0.3">
      <c r="B814" s="41"/>
      <c r="C814" s="41"/>
      <c r="D814" s="41"/>
      <c r="E814" s="41"/>
      <c r="F814" s="41"/>
      <c r="G814" s="41"/>
      <c r="H814" s="41"/>
      <c r="I814" s="41"/>
      <c r="J814" s="41"/>
    </row>
    <row r="815" spans="2:10" s="30" customFormat="1" ht="13" x14ac:dyDescent="0.3">
      <c r="B815" s="41"/>
      <c r="C815" s="41"/>
      <c r="D815" s="41"/>
      <c r="E815" s="41"/>
      <c r="F815" s="41"/>
      <c r="G815" s="41"/>
      <c r="H815" s="41"/>
      <c r="I815" s="41"/>
      <c r="J815" s="41"/>
    </row>
    <row r="816" spans="2:10" s="30" customFormat="1" ht="13" x14ac:dyDescent="0.3">
      <c r="B816" s="41"/>
      <c r="C816" s="41"/>
      <c r="D816" s="41"/>
      <c r="E816" s="41"/>
      <c r="F816" s="41"/>
      <c r="G816" s="41"/>
      <c r="H816" s="41"/>
      <c r="I816" s="41"/>
      <c r="J816" s="41"/>
    </row>
    <row r="817" spans="2:10" s="30" customFormat="1" ht="13" x14ac:dyDescent="0.3">
      <c r="B817" s="41"/>
      <c r="C817" s="41"/>
      <c r="D817" s="41"/>
      <c r="E817" s="41"/>
      <c r="F817" s="41"/>
      <c r="G817" s="41"/>
      <c r="H817" s="41"/>
      <c r="I817" s="41"/>
      <c r="J817" s="41"/>
    </row>
    <row r="818" spans="2:10" s="30" customFormat="1" ht="13" x14ac:dyDescent="0.3">
      <c r="B818" s="41"/>
      <c r="C818" s="41"/>
      <c r="D818" s="41"/>
      <c r="E818" s="41"/>
      <c r="F818" s="41"/>
      <c r="G818" s="41"/>
      <c r="H818" s="41"/>
      <c r="I818" s="41"/>
      <c r="J818" s="41"/>
    </row>
    <row r="819" spans="2:10" s="30" customFormat="1" ht="13" x14ac:dyDescent="0.3">
      <c r="B819" s="41"/>
      <c r="C819" s="41"/>
      <c r="D819" s="41"/>
      <c r="E819" s="41"/>
      <c r="F819" s="41"/>
      <c r="G819" s="41"/>
      <c r="H819" s="41"/>
      <c r="I819" s="41"/>
      <c r="J819" s="41"/>
    </row>
    <row r="820" spans="2:10" s="30" customFormat="1" ht="13" x14ac:dyDescent="0.3">
      <c r="B820" s="41"/>
      <c r="C820" s="41"/>
      <c r="D820" s="41"/>
      <c r="E820" s="41"/>
      <c r="F820" s="41"/>
      <c r="G820" s="41"/>
      <c r="H820" s="41"/>
      <c r="I820" s="41"/>
      <c r="J820" s="41"/>
    </row>
    <row r="821" spans="2:10" s="30" customFormat="1" ht="13" x14ac:dyDescent="0.3">
      <c r="B821" s="41"/>
      <c r="C821" s="41"/>
      <c r="D821" s="41"/>
      <c r="E821" s="41"/>
      <c r="F821" s="41"/>
      <c r="G821" s="41"/>
      <c r="H821" s="41"/>
      <c r="I821" s="41"/>
      <c r="J821" s="41"/>
    </row>
    <row r="822" spans="2:10" s="30" customFormat="1" ht="13" x14ac:dyDescent="0.3">
      <c r="B822" s="41"/>
      <c r="C822" s="41"/>
      <c r="D822" s="41"/>
      <c r="E822" s="41"/>
      <c r="F822" s="41"/>
      <c r="G822" s="41"/>
      <c r="H822" s="41"/>
      <c r="I822" s="41"/>
      <c r="J822" s="41"/>
    </row>
    <row r="823" spans="2:10" s="30" customFormat="1" ht="13" x14ac:dyDescent="0.3">
      <c r="B823" s="41"/>
      <c r="C823" s="41"/>
      <c r="D823" s="41"/>
      <c r="E823" s="41"/>
      <c r="F823" s="41"/>
      <c r="G823" s="41"/>
      <c r="H823" s="41"/>
      <c r="I823" s="41"/>
      <c r="J823" s="41"/>
    </row>
    <row r="824" spans="2:10" s="30" customFormat="1" ht="13" x14ac:dyDescent="0.3">
      <c r="B824" s="41"/>
      <c r="C824" s="41"/>
      <c r="D824" s="41"/>
      <c r="E824" s="41"/>
      <c r="F824" s="41"/>
      <c r="G824" s="41"/>
      <c r="H824" s="41"/>
      <c r="I824" s="41"/>
      <c r="J824" s="41"/>
    </row>
    <row r="825" spans="2:10" s="30" customFormat="1" ht="13" x14ac:dyDescent="0.3">
      <c r="B825" s="41"/>
      <c r="C825" s="41"/>
      <c r="D825" s="41"/>
      <c r="E825" s="41"/>
      <c r="F825" s="41"/>
      <c r="G825" s="41"/>
      <c r="H825" s="41"/>
      <c r="I825" s="41"/>
      <c r="J825" s="41"/>
    </row>
    <row r="826" spans="2:10" s="30" customFormat="1" ht="13" x14ac:dyDescent="0.3">
      <c r="B826" s="41"/>
      <c r="C826" s="41"/>
      <c r="D826" s="41"/>
      <c r="E826" s="41"/>
      <c r="F826" s="41"/>
      <c r="G826" s="41"/>
      <c r="H826" s="41"/>
      <c r="I826" s="41"/>
      <c r="J826" s="41"/>
    </row>
    <row r="827" spans="2:10" s="30" customFormat="1" ht="13" x14ac:dyDescent="0.3">
      <c r="B827" s="41"/>
      <c r="C827" s="41"/>
      <c r="D827" s="41"/>
      <c r="E827" s="41"/>
      <c r="F827" s="41"/>
      <c r="G827" s="41"/>
      <c r="H827" s="41"/>
      <c r="I827" s="41"/>
      <c r="J827" s="41"/>
    </row>
    <row r="828" spans="2:10" s="30" customFormat="1" ht="13" x14ac:dyDescent="0.3">
      <c r="B828" s="41"/>
      <c r="C828" s="41"/>
      <c r="D828" s="41"/>
      <c r="E828" s="41"/>
      <c r="F828" s="41"/>
      <c r="G828" s="41"/>
      <c r="H828" s="41"/>
      <c r="I828" s="41"/>
      <c r="J828" s="41"/>
    </row>
    <row r="829" spans="2:10" s="30" customFormat="1" ht="13" x14ac:dyDescent="0.3">
      <c r="B829" s="41"/>
      <c r="C829" s="41"/>
      <c r="D829" s="41"/>
      <c r="E829" s="41"/>
      <c r="F829" s="41"/>
      <c r="G829" s="41"/>
      <c r="H829" s="41"/>
      <c r="I829" s="41"/>
      <c r="J829" s="41"/>
    </row>
    <row r="830" spans="2:10" s="30" customFormat="1" ht="13" x14ac:dyDescent="0.3">
      <c r="B830" s="41"/>
      <c r="C830" s="41"/>
      <c r="D830" s="41"/>
      <c r="E830" s="41"/>
      <c r="F830" s="41"/>
      <c r="G830" s="41"/>
      <c r="H830" s="41"/>
      <c r="I830" s="41"/>
      <c r="J830" s="41"/>
    </row>
    <row r="831" spans="2:10" s="30" customFormat="1" ht="13" x14ac:dyDescent="0.3">
      <c r="B831" s="41"/>
      <c r="C831" s="41"/>
      <c r="D831" s="41"/>
      <c r="E831" s="41"/>
      <c r="F831" s="41"/>
      <c r="G831" s="41"/>
      <c r="H831" s="41"/>
      <c r="I831" s="41"/>
      <c r="J831" s="41"/>
    </row>
    <row r="832" spans="2:10" s="30" customFormat="1" ht="13" x14ac:dyDescent="0.3">
      <c r="B832" s="41"/>
      <c r="C832" s="41"/>
      <c r="D832" s="41"/>
      <c r="E832" s="41"/>
      <c r="F832" s="41"/>
      <c r="G832" s="41"/>
      <c r="H832" s="41"/>
      <c r="I832" s="41"/>
      <c r="J832" s="41"/>
    </row>
    <row r="833" spans="2:10" s="30" customFormat="1" ht="13" x14ac:dyDescent="0.3">
      <c r="B833" s="41"/>
      <c r="C833" s="41"/>
      <c r="D833" s="41"/>
      <c r="E833" s="41"/>
      <c r="F833" s="41"/>
      <c r="G833" s="41"/>
      <c r="H833" s="41"/>
      <c r="I833" s="41"/>
      <c r="J833" s="41"/>
    </row>
    <row r="834" spans="2:10" s="30" customFormat="1" ht="13" x14ac:dyDescent="0.3">
      <c r="B834" s="41"/>
      <c r="C834" s="41"/>
      <c r="D834" s="41"/>
      <c r="E834" s="41"/>
      <c r="F834" s="41"/>
      <c r="G834" s="41"/>
      <c r="H834" s="41"/>
      <c r="I834" s="41"/>
      <c r="J834" s="41"/>
    </row>
    <row r="835" spans="2:10" s="30" customFormat="1" ht="13" x14ac:dyDescent="0.3">
      <c r="B835" s="41"/>
      <c r="C835" s="41"/>
      <c r="D835" s="41"/>
      <c r="E835" s="41"/>
      <c r="F835" s="41"/>
      <c r="G835" s="41"/>
      <c r="H835" s="41"/>
      <c r="I835" s="41"/>
      <c r="J835" s="41"/>
    </row>
    <row r="836" spans="2:10" s="30" customFormat="1" ht="13" x14ac:dyDescent="0.3">
      <c r="B836" s="41"/>
      <c r="C836" s="41"/>
      <c r="D836" s="41"/>
      <c r="E836" s="41"/>
      <c r="F836" s="41"/>
      <c r="G836" s="41"/>
      <c r="H836" s="41"/>
      <c r="I836" s="41"/>
      <c r="J836" s="41"/>
    </row>
    <row r="837" spans="2:10" s="30" customFormat="1" ht="13" x14ac:dyDescent="0.3">
      <c r="B837" s="41"/>
      <c r="C837" s="41"/>
      <c r="D837" s="41"/>
      <c r="E837" s="41"/>
      <c r="F837" s="41"/>
      <c r="G837" s="41"/>
      <c r="H837" s="41"/>
      <c r="I837" s="41"/>
      <c r="J837" s="41"/>
    </row>
    <row r="838" spans="2:10" s="30" customFormat="1" ht="13" x14ac:dyDescent="0.3">
      <c r="B838" s="41"/>
      <c r="C838" s="41"/>
      <c r="D838" s="41"/>
      <c r="E838" s="41"/>
      <c r="F838" s="41"/>
      <c r="G838" s="41"/>
      <c r="H838" s="41"/>
      <c r="I838" s="41"/>
      <c r="J838" s="41"/>
    </row>
    <row r="839" spans="2:10" s="30" customFormat="1" ht="13" x14ac:dyDescent="0.3">
      <c r="B839" s="41"/>
      <c r="C839" s="41"/>
      <c r="D839" s="41"/>
      <c r="E839" s="41"/>
      <c r="F839" s="41"/>
      <c r="G839" s="41"/>
      <c r="H839" s="41"/>
      <c r="I839" s="41"/>
      <c r="J839" s="41"/>
    </row>
    <row r="840" spans="2:10" s="30" customFormat="1" ht="13" x14ac:dyDescent="0.3">
      <c r="B840" s="41"/>
      <c r="C840" s="41"/>
      <c r="D840" s="41"/>
      <c r="E840" s="41"/>
      <c r="F840" s="41"/>
      <c r="G840" s="41"/>
      <c r="H840" s="41"/>
      <c r="I840" s="41"/>
      <c r="J840" s="41"/>
    </row>
    <row r="841" spans="2:10" s="30" customFormat="1" ht="13" x14ac:dyDescent="0.3">
      <c r="B841" s="41"/>
      <c r="C841" s="41"/>
      <c r="D841" s="41"/>
      <c r="E841" s="41"/>
      <c r="F841" s="41"/>
      <c r="G841" s="41"/>
      <c r="H841" s="41"/>
      <c r="I841" s="41"/>
      <c r="J841" s="41"/>
    </row>
    <row r="842" spans="2:10" s="30" customFormat="1" ht="13" x14ac:dyDescent="0.3">
      <c r="B842" s="41"/>
      <c r="C842" s="41"/>
      <c r="D842" s="41"/>
      <c r="E842" s="41"/>
      <c r="F842" s="41"/>
      <c r="G842" s="41"/>
      <c r="H842" s="41"/>
      <c r="I842" s="41"/>
      <c r="J842" s="41"/>
    </row>
    <row r="843" spans="2:10" s="30" customFormat="1" ht="13" x14ac:dyDescent="0.3">
      <c r="B843" s="41"/>
      <c r="C843" s="41"/>
      <c r="D843" s="41"/>
      <c r="E843" s="41"/>
      <c r="F843" s="41"/>
      <c r="G843" s="41"/>
      <c r="H843" s="41"/>
      <c r="I843" s="41"/>
      <c r="J843" s="41"/>
    </row>
    <row r="844" spans="2:10" s="30" customFormat="1" ht="13" x14ac:dyDescent="0.3">
      <c r="B844" s="41"/>
      <c r="C844" s="41"/>
      <c r="D844" s="41"/>
      <c r="E844" s="41"/>
      <c r="F844" s="41"/>
      <c r="G844" s="41"/>
      <c r="H844" s="41"/>
      <c r="I844" s="41"/>
      <c r="J844" s="41"/>
    </row>
    <row r="845" spans="2:10" s="30" customFormat="1" ht="13" x14ac:dyDescent="0.3">
      <c r="B845" s="41"/>
      <c r="C845" s="41"/>
      <c r="D845" s="41"/>
      <c r="E845" s="41"/>
      <c r="F845" s="41"/>
      <c r="G845" s="41"/>
      <c r="H845" s="41"/>
      <c r="I845" s="41"/>
      <c r="J845" s="41"/>
    </row>
    <row r="846" spans="2:10" s="30" customFormat="1" ht="13" x14ac:dyDescent="0.3">
      <c r="B846" s="41"/>
      <c r="C846" s="41"/>
      <c r="D846" s="41"/>
      <c r="E846" s="41"/>
      <c r="F846" s="41"/>
      <c r="G846" s="41"/>
      <c r="H846" s="41"/>
      <c r="I846" s="41"/>
      <c r="J846" s="41"/>
    </row>
    <row r="847" spans="2:10" s="30" customFormat="1" ht="13" x14ac:dyDescent="0.3">
      <c r="B847" s="41"/>
      <c r="C847" s="41"/>
      <c r="D847" s="41"/>
      <c r="E847" s="41"/>
      <c r="F847" s="41"/>
      <c r="G847" s="41"/>
      <c r="H847" s="41"/>
      <c r="I847" s="41"/>
      <c r="J847" s="41"/>
    </row>
    <row r="848" spans="2:10" s="30" customFormat="1" ht="13" x14ac:dyDescent="0.3">
      <c r="B848" s="41"/>
      <c r="C848" s="41"/>
      <c r="D848" s="41"/>
      <c r="E848" s="41"/>
      <c r="F848" s="41"/>
      <c r="G848" s="41"/>
      <c r="H848" s="41"/>
      <c r="I848" s="41"/>
      <c r="J848" s="41"/>
    </row>
    <row r="849" spans="2:10" s="30" customFormat="1" ht="13" x14ac:dyDescent="0.3">
      <c r="B849" s="41"/>
      <c r="C849" s="41"/>
      <c r="D849" s="41"/>
      <c r="E849" s="41"/>
      <c r="F849" s="41"/>
      <c r="G849" s="41"/>
      <c r="H849" s="41"/>
      <c r="I849" s="41"/>
      <c r="J849" s="41"/>
    </row>
    <row r="850" spans="2:10" s="30" customFormat="1" ht="13" x14ac:dyDescent="0.3">
      <c r="B850" s="41"/>
      <c r="C850" s="41"/>
      <c r="D850" s="41"/>
      <c r="E850" s="41"/>
      <c r="F850" s="41"/>
      <c r="G850" s="41"/>
      <c r="H850" s="41"/>
      <c r="I850" s="41"/>
      <c r="J850" s="41"/>
    </row>
    <row r="851" spans="2:10" s="30" customFormat="1" ht="13" x14ac:dyDescent="0.3">
      <c r="B851" s="41"/>
      <c r="C851" s="41"/>
      <c r="D851" s="41"/>
      <c r="E851" s="41"/>
      <c r="F851" s="41"/>
      <c r="G851" s="41"/>
      <c r="H851" s="41"/>
      <c r="I851" s="41"/>
      <c r="J851" s="41"/>
    </row>
    <row r="852" spans="2:10" s="30" customFormat="1" ht="13" x14ac:dyDescent="0.3">
      <c r="B852" s="41"/>
      <c r="C852" s="41"/>
      <c r="D852" s="41"/>
      <c r="E852" s="41"/>
      <c r="F852" s="41"/>
      <c r="G852" s="41"/>
      <c r="H852" s="41"/>
      <c r="I852" s="41"/>
      <c r="J852" s="41"/>
    </row>
    <row r="853" spans="2:10" s="30" customFormat="1" ht="13" x14ac:dyDescent="0.3">
      <c r="B853" s="41"/>
      <c r="C853" s="41"/>
      <c r="D853" s="41"/>
      <c r="E853" s="41"/>
      <c r="F853" s="41"/>
      <c r="G853" s="41"/>
      <c r="H853" s="41"/>
      <c r="I853" s="41"/>
      <c r="J853" s="41"/>
    </row>
    <row r="854" spans="2:10" s="30" customFormat="1" ht="13" x14ac:dyDescent="0.3">
      <c r="B854" s="41"/>
      <c r="C854" s="41"/>
      <c r="D854" s="41"/>
      <c r="E854" s="41"/>
      <c r="F854" s="41"/>
      <c r="G854" s="41"/>
      <c r="H854" s="41"/>
      <c r="I854" s="41"/>
      <c r="J854" s="41"/>
    </row>
    <row r="855" spans="2:10" s="30" customFormat="1" ht="13" x14ac:dyDescent="0.3">
      <c r="B855" s="41"/>
      <c r="C855" s="41"/>
      <c r="D855" s="41"/>
      <c r="E855" s="41"/>
      <c r="F855" s="41"/>
      <c r="G855" s="41"/>
      <c r="H855" s="41"/>
      <c r="I855" s="41"/>
      <c r="J855" s="41"/>
    </row>
    <row r="856" spans="2:10" s="30" customFormat="1" ht="13" x14ac:dyDescent="0.3">
      <c r="B856" s="41"/>
      <c r="C856" s="41"/>
      <c r="D856" s="41"/>
      <c r="E856" s="41"/>
      <c r="F856" s="41"/>
      <c r="G856" s="41"/>
      <c r="H856" s="41"/>
      <c r="I856" s="41"/>
      <c r="J856" s="41"/>
    </row>
    <row r="857" spans="2:10" s="30" customFormat="1" ht="13" x14ac:dyDescent="0.3">
      <c r="B857" s="41"/>
      <c r="C857" s="41"/>
      <c r="D857" s="41"/>
      <c r="E857" s="41"/>
      <c r="F857" s="41"/>
      <c r="G857" s="41"/>
      <c r="H857" s="41"/>
      <c r="I857" s="41"/>
      <c r="J857" s="41"/>
    </row>
    <row r="858" spans="2:10" s="30" customFormat="1" ht="13" x14ac:dyDescent="0.3">
      <c r="B858" s="41"/>
      <c r="C858" s="41"/>
      <c r="D858" s="41"/>
      <c r="E858" s="41"/>
      <c r="F858" s="41"/>
      <c r="G858" s="41"/>
      <c r="H858" s="41"/>
      <c r="I858" s="41"/>
      <c r="J858" s="41"/>
    </row>
    <row r="859" spans="2:10" s="30" customFormat="1" ht="13" x14ac:dyDescent="0.3">
      <c r="B859" s="41"/>
      <c r="C859" s="41"/>
      <c r="D859" s="41"/>
      <c r="E859" s="41"/>
      <c r="F859" s="41"/>
      <c r="G859" s="41"/>
      <c r="H859" s="41"/>
      <c r="I859" s="41"/>
      <c r="J859" s="41"/>
    </row>
    <row r="860" spans="2:10" s="30" customFormat="1" ht="13" x14ac:dyDescent="0.3">
      <c r="B860" s="41"/>
      <c r="C860" s="41"/>
      <c r="D860" s="41"/>
      <c r="E860" s="41"/>
      <c r="F860" s="41"/>
      <c r="G860" s="41"/>
      <c r="H860" s="41"/>
      <c r="I860" s="41"/>
      <c r="J860" s="41"/>
    </row>
    <row r="861" spans="2:10" s="30" customFormat="1" ht="13" x14ac:dyDescent="0.3">
      <c r="B861" s="41"/>
      <c r="C861" s="41"/>
      <c r="D861" s="41"/>
      <c r="E861" s="41"/>
      <c r="F861" s="41"/>
      <c r="G861" s="41"/>
      <c r="H861" s="41"/>
      <c r="I861" s="41"/>
      <c r="J861" s="41"/>
    </row>
    <row r="862" spans="2:10" s="30" customFormat="1" ht="13" x14ac:dyDescent="0.3">
      <c r="B862" s="41"/>
      <c r="C862" s="41"/>
      <c r="D862" s="41"/>
      <c r="E862" s="41"/>
      <c r="F862" s="41"/>
      <c r="G862" s="41"/>
      <c r="H862" s="41"/>
      <c r="I862" s="41"/>
      <c r="J862" s="41"/>
    </row>
    <row r="863" spans="2:10" s="30" customFormat="1" ht="13" x14ac:dyDescent="0.3">
      <c r="B863" s="41"/>
      <c r="C863" s="41"/>
      <c r="D863" s="41"/>
      <c r="E863" s="41"/>
      <c r="F863" s="41"/>
      <c r="G863" s="41"/>
      <c r="H863" s="41"/>
      <c r="I863" s="41"/>
      <c r="J863" s="41"/>
    </row>
    <row r="864" spans="2:10" s="30" customFormat="1" ht="13" x14ac:dyDescent="0.3">
      <c r="B864" s="41"/>
      <c r="C864" s="41"/>
      <c r="D864" s="41"/>
      <c r="E864" s="41"/>
      <c r="F864" s="41"/>
      <c r="G864" s="41"/>
      <c r="H864" s="41"/>
      <c r="I864" s="41"/>
      <c r="J864" s="41"/>
    </row>
    <row r="865" spans="2:10" s="30" customFormat="1" ht="13" x14ac:dyDescent="0.3">
      <c r="B865" s="41"/>
      <c r="C865" s="41"/>
      <c r="D865" s="41"/>
      <c r="E865" s="41"/>
      <c r="F865" s="41"/>
      <c r="G865" s="41"/>
      <c r="H865" s="41"/>
      <c r="I865" s="41"/>
      <c r="J865" s="41"/>
    </row>
    <row r="866" spans="2:10" s="30" customFormat="1" ht="13" x14ac:dyDescent="0.3">
      <c r="B866" s="41"/>
      <c r="C866" s="41"/>
      <c r="D866" s="41"/>
      <c r="E866" s="41"/>
      <c r="F866" s="41"/>
      <c r="G866" s="41"/>
      <c r="H866" s="41"/>
      <c r="I866" s="41"/>
      <c r="J866" s="41"/>
    </row>
    <row r="867" spans="2:10" s="30" customFormat="1" ht="13" x14ac:dyDescent="0.3">
      <c r="B867" s="41"/>
      <c r="C867" s="41"/>
      <c r="D867" s="41"/>
      <c r="E867" s="41"/>
      <c r="F867" s="41"/>
      <c r="G867" s="41"/>
      <c r="H867" s="41"/>
      <c r="I867" s="41"/>
      <c r="J867" s="41"/>
    </row>
    <row r="868" spans="2:10" s="30" customFormat="1" ht="13" x14ac:dyDescent="0.3">
      <c r="B868" s="41"/>
      <c r="C868" s="41"/>
      <c r="D868" s="41"/>
      <c r="E868" s="41"/>
      <c r="F868" s="41"/>
      <c r="G868" s="41"/>
      <c r="H868" s="41"/>
      <c r="I868" s="41"/>
      <c r="J868" s="41"/>
    </row>
    <row r="869" spans="2:10" s="30" customFormat="1" ht="13" x14ac:dyDescent="0.3">
      <c r="B869" s="41"/>
      <c r="C869" s="41"/>
      <c r="D869" s="41"/>
      <c r="E869" s="41"/>
      <c r="F869" s="41"/>
      <c r="G869" s="41"/>
      <c r="H869" s="41"/>
      <c r="I869" s="41"/>
      <c r="J869" s="41"/>
    </row>
    <row r="870" spans="2:10" s="30" customFormat="1" ht="13" x14ac:dyDescent="0.3">
      <c r="B870" s="41"/>
      <c r="C870" s="41"/>
      <c r="D870" s="41"/>
      <c r="E870" s="41"/>
      <c r="F870" s="41"/>
      <c r="G870" s="41"/>
      <c r="H870" s="41"/>
      <c r="I870" s="41"/>
      <c r="J870" s="41"/>
    </row>
    <row r="871" spans="2:10" s="30" customFormat="1" ht="13" x14ac:dyDescent="0.3">
      <c r="B871" s="41"/>
      <c r="C871" s="41"/>
      <c r="D871" s="41"/>
      <c r="E871" s="41"/>
      <c r="F871" s="41"/>
      <c r="G871" s="41"/>
      <c r="H871" s="41"/>
      <c r="I871" s="41"/>
      <c r="J871" s="41"/>
    </row>
    <row r="872" spans="2:10" s="30" customFormat="1" ht="13" x14ac:dyDescent="0.3">
      <c r="B872" s="41"/>
      <c r="C872" s="41"/>
      <c r="D872" s="41"/>
      <c r="E872" s="41"/>
      <c r="F872" s="41"/>
      <c r="G872" s="41"/>
      <c r="H872" s="41"/>
      <c r="I872" s="41"/>
      <c r="J872" s="41"/>
    </row>
    <row r="873" spans="2:10" s="30" customFormat="1" ht="13" x14ac:dyDescent="0.3">
      <c r="B873" s="41"/>
      <c r="C873" s="41"/>
      <c r="D873" s="41"/>
      <c r="E873" s="41"/>
      <c r="F873" s="41"/>
      <c r="G873" s="41"/>
      <c r="H873" s="41"/>
      <c r="I873" s="41"/>
      <c r="J873" s="41"/>
    </row>
    <row r="874" spans="2:10" s="30" customFormat="1" ht="13" x14ac:dyDescent="0.3">
      <c r="B874" s="41"/>
      <c r="C874" s="41"/>
      <c r="D874" s="41"/>
      <c r="E874" s="41"/>
      <c r="F874" s="41"/>
      <c r="G874" s="41"/>
      <c r="H874" s="41"/>
      <c r="I874" s="41"/>
      <c r="J874" s="41"/>
    </row>
    <row r="875" spans="2:10" s="30" customFormat="1" ht="13" x14ac:dyDescent="0.3">
      <c r="B875" s="41"/>
      <c r="C875" s="41"/>
      <c r="D875" s="41"/>
      <c r="E875" s="41"/>
      <c r="F875" s="41"/>
      <c r="G875" s="41"/>
      <c r="H875" s="41"/>
      <c r="I875" s="41"/>
      <c r="J875" s="41"/>
    </row>
    <row r="876" spans="2:10" s="30" customFormat="1" ht="13" x14ac:dyDescent="0.3">
      <c r="B876" s="41"/>
      <c r="C876" s="41"/>
      <c r="D876" s="41"/>
      <c r="E876" s="41"/>
      <c r="F876" s="41"/>
      <c r="G876" s="41"/>
      <c r="H876" s="41"/>
      <c r="I876" s="41"/>
      <c r="J876" s="41"/>
    </row>
    <row r="877" spans="2:10" s="30" customFormat="1" ht="13" x14ac:dyDescent="0.3">
      <c r="B877" s="41"/>
      <c r="C877" s="41"/>
      <c r="D877" s="41"/>
      <c r="E877" s="41"/>
      <c r="F877" s="41"/>
      <c r="G877" s="41"/>
      <c r="H877" s="41"/>
      <c r="I877" s="41"/>
      <c r="J877" s="41"/>
    </row>
    <row r="878" spans="2:10" s="30" customFormat="1" ht="13" x14ac:dyDescent="0.3">
      <c r="B878" s="41"/>
      <c r="C878" s="41"/>
      <c r="D878" s="41"/>
      <c r="E878" s="41"/>
      <c r="F878" s="41"/>
      <c r="G878" s="41"/>
      <c r="H878" s="41"/>
      <c r="I878" s="41"/>
      <c r="J878" s="41"/>
    </row>
    <row r="879" spans="2:10" s="30" customFormat="1" ht="13" x14ac:dyDescent="0.3">
      <c r="B879" s="41"/>
      <c r="C879" s="41"/>
      <c r="D879" s="41"/>
      <c r="E879" s="41"/>
      <c r="F879" s="41"/>
      <c r="G879" s="41"/>
      <c r="H879" s="41"/>
      <c r="I879" s="41"/>
      <c r="J879" s="41"/>
    </row>
    <row r="880" spans="2:10" s="30" customFormat="1" ht="13" x14ac:dyDescent="0.3">
      <c r="B880" s="41"/>
      <c r="C880" s="41"/>
      <c r="D880" s="41"/>
      <c r="E880" s="41"/>
      <c r="F880" s="41"/>
      <c r="G880" s="41"/>
      <c r="H880" s="41"/>
      <c r="I880" s="41"/>
      <c r="J880" s="41"/>
    </row>
    <row r="881" spans="2:10" s="30" customFormat="1" ht="13" x14ac:dyDescent="0.3">
      <c r="B881" s="41"/>
      <c r="C881" s="41"/>
      <c r="D881" s="41"/>
      <c r="E881" s="41"/>
      <c r="F881" s="41"/>
      <c r="G881" s="41"/>
      <c r="H881" s="41"/>
      <c r="I881" s="41"/>
      <c r="J881" s="41"/>
    </row>
    <row r="882" spans="2:10" s="30" customFormat="1" ht="13" x14ac:dyDescent="0.3">
      <c r="B882" s="41"/>
      <c r="C882" s="41"/>
      <c r="D882" s="41"/>
      <c r="E882" s="41"/>
      <c r="F882" s="41"/>
      <c r="G882" s="41"/>
      <c r="H882" s="41"/>
      <c r="I882" s="41"/>
      <c r="J882" s="41"/>
    </row>
    <row r="883" spans="2:10" s="30" customFormat="1" ht="13" x14ac:dyDescent="0.3">
      <c r="B883" s="41"/>
      <c r="C883" s="41"/>
      <c r="D883" s="41"/>
      <c r="E883" s="41"/>
      <c r="F883" s="41"/>
      <c r="G883" s="41"/>
      <c r="H883" s="41"/>
      <c r="I883" s="41"/>
      <c r="J883" s="41"/>
    </row>
    <row r="884" spans="2:10" s="30" customFormat="1" ht="13" x14ac:dyDescent="0.3">
      <c r="B884" s="41"/>
      <c r="C884" s="41"/>
      <c r="D884" s="41"/>
      <c r="E884" s="41"/>
      <c r="F884" s="41"/>
      <c r="G884" s="41"/>
      <c r="H884" s="41"/>
      <c r="I884" s="41"/>
      <c r="J884" s="41"/>
    </row>
    <row r="885" spans="2:10" s="30" customFormat="1" ht="13" x14ac:dyDescent="0.3">
      <c r="B885" s="41"/>
      <c r="C885" s="41"/>
      <c r="D885" s="41"/>
      <c r="E885" s="41"/>
      <c r="F885" s="41"/>
      <c r="G885" s="41"/>
      <c r="H885" s="41"/>
      <c r="I885" s="41"/>
      <c r="J885" s="41"/>
    </row>
    <row r="886" spans="2:10" s="30" customFormat="1" ht="13" x14ac:dyDescent="0.3">
      <c r="B886" s="41"/>
      <c r="C886" s="41"/>
      <c r="D886" s="41"/>
      <c r="E886" s="41"/>
      <c r="F886" s="41"/>
      <c r="G886" s="41"/>
      <c r="H886" s="41"/>
      <c r="I886" s="41"/>
      <c r="J886" s="41"/>
    </row>
    <row r="887" spans="2:10" s="30" customFormat="1" ht="13" x14ac:dyDescent="0.3">
      <c r="B887" s="41"/>
      <c r="C887" s="41"/>
      <c r="D887" s="41"/>
      <c r="E887" s="41"/>
      <c r="F887" s="41"/>
      <c r="G887" s="41"/>
      <c r="H887" s="41"/>
      <c r="I887" s="41"/>
      <c r="J887" s="41"/>
    </row>
    <row r="888" spans="2:10" s="30" customFormat="1" ht="13" x14ac:dyDescent="0.3">
      <c r="B888" s="41"/>
      <c r="C888" s="41"/>
      <c r="D888" s="41"/>
      <c r="E888" s="41"/>
      <c r="F888" s="41"/>
      <c r="G888" s="41"/>
      <c r="H888" s="41"/>
      <c r="I888" s="41"/>
      <c r="J888" s="41"/>
    </row>
    <row r="889" spans="2:10" s="30" customFormat="1" ht="13" x14ac:dyDescent="0.3">
      <c r="B889" s="41"/>
      <c r="C889" s="41"/>
      <c r="D889" s="41"/>
      <c r="E889" s="41"/>
      <c r="F889" s="41"/>
      <c r="G889" s="41"/>
      <c r="H889" s="41"/>
      <c r="I889" s="41"/>
      <c r="J889" s="41"/>
    </row>
    <row r="890" spans="2:10" s="30" customFormat="1" ht="13" x14ac:dyDescent="0.3">
      <c r="B890" s="41"/>
      <c r="C890" s="41"/>
      <c r="D890" s="41"/>
      <c r="E890" s="41"/>
      <c r="F890" s="41"/>
      <c r="G890" s="41"/>
      <c r="H890" s="41"/>
      <c r="I890" s="41"/>
      <c r="J890" s="41"/>
    </row>
    <row r="891" spans="2:10" s="30" customFormat="1" ht="13" x14ac:dyDescent="0.3">
      <c r="B891" s="41"/>
      <c r="C891" s="41"/>
      <c r="D891" s="41"/>
      <c r="E891" s="41"/>
      <c r="F891" s="41"/>
      <c r="G891" s="41"/>
      <c r="H891" s="41"/>
      <c r="I891" s="41"/>
      <c r="J891" s="41"/>
    </row>
    <row r="892" spans="2:10" s="30" customFormat="1" ht="13" x14ac:dyDescent="0.3">
      <c r="B892" s="41"/>
      <c r="C892" s="41"/>
      <c r="D892" s="41"/>
      <c r="E892" s="41"/>
      <c r="F892" s="41"/>
      <c r="G892" s="41"/>
      <c r="H892" s="41"/>
      <c r="I892" s="41"/>
      <c r="J892" s="41"/>
    </row>
    <row r="893" spans="2:10" s="30" customFormat="1" ht="13" x14ac:dyDescent="0.3">
      <c r="B893" s="41"/>
      <c r="C893" s="41"/>
      <c r="D893" s="41"/>
      <c r="E893" s="41"/>
      <c r="F893" s="41"/>
      <c r="G893" s="41"/>
      <c r="H893" s="41"/>
      <c r="I893" s="41"/>
      <c r="J893" s="41"/>
    </row>
    <row r="894" spans="2:10" s="30" customFormat="1" ht="13" x14ac:dyDescent="0.3">
      <c r="B894" s="41"/>
      <c r="C894" s="41"/>
      <c r="D894" s="41"/>
      <c r="E894" s="41"/>
      <c r="F894" s="41"/>
      <c r="G894" s="41"/>
      <c r="H894" s="41"/>
      <c r="I894" s="41"/>
      <c r="J894" s="41"/>
    </row>
    <row r="895" spans="2:10" s="30" customFormat="1" ht="13" x14ac:dyDescent="0.3">
      <c r="B895" s="41"/>
      <c r="C895" s="41"/>
      <c r="D895" s="41"/>
      <c r="E895" s="41"/>
      <c r="F895" s="41"/>
      <c r="G895" s="41"/>
      <c r="H895" s="41"/>
      <c r="I895" s="41"/>
      <c r="J895" s="41"/>
    </row>
    <row r="896" spans="2:10" s="30" customFormat="1" ht="13" x14ac:dyDescent="0.3">
      <c r="B896" s="41"/>
      <c r="C896" s="41"/>
      <c r="D896" s="41"/>
      <c r="E896" s="41"/>
      <c r="F896" s="41"/>
      <c r="G896" s="41"/>
      <c r="H896" s="41"/>
      <c r="I896" s="41"/>
      <c r="J896" s="41"/>
    </row>
    <row r="897" spans="2:10" s="30" customFormat="1" ht="13" x14ac:dyDescent="0.3">
      <c r="B897" s="41"/>
      <c r="C897" s="41"/>
      <c r="D897" s="41"/>
      <c r="E897" s="41"/>
      <c r="F897" s="41"/>
      <c r="G897" s="41"/>
      <c r="H897" s="41"/>
      <c r="I897" s="41"/>
      <c r="J897" s="41"/>
    </row>
    <row r="898" spans="2:10" s="30" customFormat="1" ht="13" x14ac:dyDescent="0.3">
      <c r="B898" s="41"/>
      <c r="C898" s="41"/>
      <c r="D898" s="41"/>
      <c r="E898" s="41"/>
      <c r="F898" s="41"/>
      <c r="G898" s="41"/>
      <c r="H898" s="41"/>
      <c r="I898" s="41"/>
      <c r="J898" s="41"/>
    </row>
    <row r="899" spans="2:10" s="30" customFormat="1" ht="13" x14ac:dyDescent="0.3">
      <c r="B899" s="41"/>
      <c r="C899" s="41"/>
      <c r="D899" s="41"/>
      <c r="E899" s="41"/>
      <c r="F899" s="41"/>
      <c r="G899" s="41"/>
      <c r="H899" s="41"/>
      <c r="I899" s="41"/>
      <c r="J899" s="41"/>
    </row>
    <row r="900" spans="2:10" s="30" customFormat="1" ht="13" x14ac:dyDescent="0.3">
      <c r="B900" s="41"/>
      <c r="C900" s="41"/>
      <c r="D900" s="41"/>
      <c r="E900" s="41"/>
      <c r="F900" s="41"/>
      <c r="G900" s="41"/>
      <c r="H900" s="41"/>
      <c r="I900" s="41"/>
      <c r="J900" s="41"/>
    </row>
    <row r="901" spans="2:10" s="30" customFormat="1" ht="13" x14ac:dyDescent="0.3">
      <c r="B901" s="41"/>
      <c r="C901" s="41"/>
      <c r="D901" s="41"/>
      <c r="E901" s="41"/>
      <c r="F901" s="41"/>
      <c r="G901" s="41"/>
      <c r="H901" s="41"/>
      <c r="I901" s="41"/>
      <c r="J901" s="41"/>
    </row>
    <row r="902" spans="2:10" s="30" customFormat="1" ht="13" x14ac:dyDescent="0.3">
      <c r="B902" s="41"/>
      <c r="C902" s="41"/>
      <c r="D902" s="41"/>
      <c r="E902" s="41"/>
      <c r="F902" s="41"/>
      <c r="G902" s="41"/>
      <c r="H902" s="41"/>
      <c r="I902" s="41"/>
      <c r="J902" s="41"/>
    </row>
    <row r="903" spans="2:10" s="30" customFormat="1" ht="13" x14ac:dyDescent="0.3">
      <c r="B903" s="41"/>
      <c r="C903" s="41"/>
      <c r="D903" s="41"/>
      <c r="E903" s="41"/>
      <c r="F903" s="41"/>
      <c r="G903" s="41"/>
      <c r="H903" s="41"/>
      <c r="I903" s="41"/>
      <c r="J903" s="41"/>
    </row>
    <row r="904" spans="2:10" s="30" customFormat="1" ht="13" x14ac:dyDescent="0.3">
      <c r="B904" s="41"/>
      <c r="C904" s="41"/>
      <c r="D904" s="41"/>
      <c r="E904" s="41"/>
      <c r="F904" s="41"/>
      <c r="G904" s="41"/>
      <c r="H904" s="41"/>
      <c r="I904" s="41"/>
      <c r="J904" s="41"/>
    </row>
    <row r="905" spans="2:10" s="30" customFormat="1" ht="13" x14ac:dyDescent="0.3">
      <c r="B905" s="41"/>
      <c r="C905" s="41"/>
      <c r="D905" s="41"/>
      <c r="E905" s="41"/>
      <c r="F905" s="41"/>
      <c r="G905" s="41"/>
      <c r="H905" s="41"/>
      <c r="I905" s="41"/>
      <c r="J905" s="41"/>
    </row>
    <row r="906" spans="2:10" s="30" customFormat="1" ht="13" x14ac:dyDescent="0.3">
      <c r="B906" s="41"/>
      <c r="C906" s="41"/>
      <c r="D906" s="41"/>
      <c r="E906" s="41"/>
      <c r="F906" s="41"/>
      <c r="G906" s="41"/>
      <c r="H906" s="41"/>
      <c r="I906" s="41"/>
      <c r="J906" s="41"/>
    </row>
    <row r="907" spans="2:10" s="30" customFormat="1" ht="13" x14ac:dyDescent="0.3">
      <c r="B907" s="41"/>
      <c r="C907" s="41"/>
      <c r="D907" s="41"/>
      <c r="E907" s="41"/>
      <c r="F907" s="41"/>
      <c r="G907" s="41"/>
      <c r="H907" s="41"/>
      <c r="I907" s="41"/>
      <c r="J907" s="41"/>
    </row>
    <row r="908" spans="2:10" s="30" customFormat="1" ht="13" x14ac:dyDescent="0.3">
      <c r="B908" s="41"/>
      <c r="C908" s="41"/>
      <c r="D908" s="41"/>
      <c r="E908" s="41"/>
      <c r="F908" s="41"/>
      <c r="G908" s="41"/>
      <c r="H908" s="41"/>
      <c r="I908" s="41"/>
      <c r="J908" s="41"/>
    </row>
    <row r="909" spans="2:10" s="30" customFormat="1" ht="13" x14ac:dyDescent="0.3">
      <c r="B909" s="41"/>
      <c r="C909" s="41"/>
      <c r="D909" s="41"/>
      <c r="E909" s="41"/>
      <c r="F909" s="41"/>
      <c r="G909" s="41"/>
      <c r="H909" s="41"/>
      <c r="I909" s="41"/>
      <c r="J909" s="41"/>
    </row>
    <row r="910" spans="2:10" s="30" customFormat="1" ht="13" x14ac:dyDescent="0.3">
      <c r="B910" s="41"/>
      <c r="C910" s="41"/>
      <c r="D910" s="41"/>
      <c r="E910" s="41"/>
      <c r="F910" s="41"/>
      <c r="G910" s="41"/>
      <c r="H910" s="41"/>
      <c r="I910" s="41"/>
      <c r="J910" s="41"/>
    </row>
    <row r="911" spans="2:10" s="30" customFormat="1" ht="13" x14ac:dyDescent="0.3">
      <c r="B911" s="41"/>
      <c r="C911" s="41"/>
      <c r="D911" s="41"/>
      <c r="E911" s="41"/>
      <c r="F911" s="41"/>
      <c r="G911" s="41"/>
      <c r="H911" s="41"/>
      <c r="I911" s="41"/>
      <c r="J911" s="41"/>
    </row>
    <row r="912" spans="2:10" s="30" customFormat="1" ht="13" x14ac:dyDescent="0.3">
      <c r="B912" s="41"/>
      <c r="C912" s="41"/>
      <c r="D912" s="41"/>
      <c r="E912" s="41"/>
      <c r="F912" s="41"/>
      <c r="G912" s="41"/>
      <c r="H912" s="41"/>
      <c r="I912" s="41"/>
      <c r="J912" s="41"/>
    </row>
    <row r="913" spans="2:10" s="30" customFormat="1" ht="13" x14ac:dyDescent="0.3">
      <c r="B913" s="41"/>
      <c r="C913" s="41"/>
      <c r="D913" s="41"/>
      <c r="E913" s="41"/>
      <c r="F913" s="41"/>
      <c r="G913" s="41"/>
      <c r="H913" s="41"/>
      <c r="I913" s="41"/>
      <c r="J913" s="41"/>
    </row>
    <row r="914" spans="2:10" s="30" customFormat="1" ht="13" x14ac:dyDescent="0.3">
      <c r="B914" s="41"/>
      <c r="C914" s="41"/>
      <c r="D914" s="41"/>
      <c r="E914" s="41"/>
      <c r="F914" s="41"/>
      <c r="G914" s="41"/>
      <c r="H914" s="41"/>
      <c r="I914" s="41"/>
      <c r="J914" s="41"/>
    </row>
    <row r="915" spans="2:10" s="30" customFormat="1" ht="13" x14ac:dyDescent="0.3">
      <c r="B915" s="41"/>
      <c r="C915" s="41"/>
      <c r="D915" s="41"/>
      <c r="E915" s="41"/>
      <c r="F915" s="41"/>
      <c r="G915" s="41"/>
      <c r="H915" s="41"/>
      <c r="I915" s="41"/>
      <c r="J915" s="41"/>
    </row>
    <row r="916" spans="2:10" s="30" customFormat="1" ht="13" x14ac:dyDescent="0.3">
      <c r="B916" s="41"/>
      <c r="C916" s="41"/>
      <c r="D916" s="41"/>
      <c r="E916" s="41"/>
      <c r="F916" s="41"/>
      <c r="G916" s="41"/>
      <c r="H916" s="41"/>
      <c r="I916" s="41"/>
      <c r="J916" s="41"/>
    </row>
    <row r="917" spans="2:10" s="30" customFormat="1" ht="13" x14ac:dyDescent="0.3">
      <c r="B917" s="41"/>
      <c r="C917" s="41"/>
      <c r="D917" s="41"/>
      <c r="E917" s="41"/>
      <c r="F917" s="41"/>
      <c r="G917" s="41"/>
      <c r="H917" s="41"/>
      <c r="I917" s="41"/>
      <c r="J917" s="41"/>
    </row>
    <row r="918" spans="2:10" s="30" customFormat="1" ht="13" x14ac:dyDescent="0.3">
      <c r="B918" s="41"/>
      <c r="C918" s="41"/>
      <c r="D918" s="41"/>
      <c r="E918" s="41"/>
      <c r="F918" s="41"/>
      <c r="G918" s="41"/>
      <c r="H918" s="41"/>
      <c r="I918" s="41"/>
      <c r="J918" s="41"/>
    </row>
    <row r="919" spans="2:10" s="30" customFormat="1" ht="13" x14ac:dyDescent="0.3">
      <c r="B919" s="41"/>
      <c r="C919" s="41"/>
      <c r="D919" s="41"/>
      <c r="E919" s="41"/>
      <c r="F919" s="41"/>
      <c r="G919" s="41"/>
      <c r="H919" s="41"/>
      <c r="I919" s="41"/>
      <c r="J919" s="41"/>
    </row>
    <row r="920" spans="2:10" s="30" customFormat="1" ht="13" x14ac:dyDescent="0.3">
      <c r="B920" s="41"/>
      <c r="C920" s="41"/>
      <c r="D920" s="41"/>
      <c r="E920" s="41"/>
      <c r="F920" s="41"/>
      <c r="G920" s="41"/>
      <c r="H920" s="41"/>
      <c r="I920" s="41"/>
      <c r="J920" s="41"/>
    </row>
    <row r="921" spans="2:10" s="30" customFormat="1" ht="13" x14ac:dyDescent="0.3">
      <c r="B921" s="41"/>
      <c r="C921" s="41"/>
      <c r="D921" s="41"/>
      <c r="E921" s="41"/>
      <c r="F921" s="41"/>
      <c r="G921" s="41"/>
      <c r="H921" s="41"/>
      <c r="I921" s="41"/>
      <c r="J921" s="41"/>
    </row>
    <row r="922" spans="2:10" s="30" customFormat="1" ht="13" x14ac:dyDescent="0.3">
      <c r="B922" s="41"/>
      <c r="C922" s="41"/>
      <c r="D922" s="41"/>
      <c r="E922" s="41"/>
      <c r="F922" s="41"/>
      <c r="G922" s="41"/>
      <c r="H922" s="41"/>
      <c r="I922" s="41"/>
      <c r="J922" s="41"/>
    </row>
    <row r="923" spans="2:10" s="30" customFormat="1" ht="13" x14ac:dyDescent="0.3">
      <c r="B923" s="41"/>
      <c r="C923" s="41"/>
      <c r="D923" s="41"/>
      <c r="E923" s="41"/>
      <c r="F923" s="41"/>
      <c r="G923" s="41"/>
      <c r="H923" s="41"/>
      <c r="I923" s="41"/>
      <c r="J923" s="41"/>
    </row>
    <row r="924" spans="2:10" s="30" customFormat="1" ht="13" x14ac:dyDescent="0.3">
      <c r="B924" s="41"/>
      <c r="C924" s="41"/>
      <c r="D924" s="41"/>
      <c r="E924" s="41"/>
      <c r="F924" s="41"/>
      <c r="G924" s="41"/>
      <c r="H924" s="41"/>
      <c r="I924" s="41"/>
      <c r="J924" s="41"/>
    </row>
    <row r="925" spans="2:10" s="30" customFormat="1" ht="13" x14ac:dyDescent="0.3">
      <c r="B925" s="41"/>
      <c r="C925" s="41"/>
      <c r="D925" s="41"/>
      <c r="E925" s="41"/>
      <c r="F925" s="41"/>
      <c r="G925" s="41"/>
      <c r="H925" s="41"/>
      <c r="I925" s="41"/>
      <c r="J925" s="41"/>
    </row>
    <row r="926" spans="2:10" s="30" customFormat="1" ht="13" x14ac:dyDescent="0.3">
      <c r="B926" s="41"/>
      <c r="C926" s="41"/>
      <c r="D926" s="41"/>
      <c r="E926" s="41"/>
      <c r="F926" s="41"/>
      <c r="G926" s="41"/>
      <c r="H926" s="41"/>
      <c r="I926" s="41"/>
      <c r="J926" s="41"/>
    </row>
    <row r="927" spans="2:10" s="30" customFormat="1" ht="13" x14ac:dyDescent="0.3">
      <c r="B927" s="41"/>
      <c r="C927" s="41"/>
      <c r="D927" s="41"/>
      <c r="E927" s="41"/>
      <c r="F927" s="41"/>
      <c r="G927" s="41"/>
      <c r="H927" s="41"/>
      <c r="I927" s="41"/>
      <c r="J927" s="41"/>
    </row>
    <row r="928" spans="2:10" s="30" customFormat="1" ht="13" x14ac:dyDescent="0.3">
      <c r="B928" s="41"/>
      <c r="C928" s="41"/>
      <c r="D928" s="41"/>
      <c r="E928" s="41"/>
      <c r="F928" s="41"/>
      <c r="G928" s="41"/>
      <c r="H928" s="41"/>
      <c r="I928" s="41"/>
      <c r="J928" s="41"/>
    </row>
    <row r="929" spans="2:10" s="30" customFormat="1" ht="13" x14ac:dyDescent="0.3">
      <c r="B929" s="41"/>
      <c r="C929" s="41"/>
      <c r="D929" s="41"/>
      <c r="E929" s="41"/>
      <c r="F929" s="41"/>
      <c r="G929" s="41"/>
      <c r="H929" s="41"/>
      <c r="I929" s="41"/>
      <c r="J929" s="41"/>
    </row>
    <row r="930" spans="2:10" s="30" customFormat="1" ht="13" x14ac:dyDescent="0.3">
      <c r="B930" s="41"/>
      <c r="C930" s="41"/>
      <c r="D930" s="41"/>
      <c r="E930" s="41"/>
      <c r="F930" s="41"/>
      <c r="G930" s="41"/>
      <c r="H930" s="41"/>
      <c r="I930" s="41"/>
      <c r="J930" s="41"/>
    </row>
    <row r="931" spans="2:10" s="30" customFormat="1" ht="13" x14ac:dyDescent="0.3">
      <c r="B931" s="41"/>
      <c r="C931" s="41"/>
      <c r="D931" s="41"/>
      <c r="E931" s="41"/>
      <c r="F931" s="41"/>
      <c r="G931" s="41"/>
      <c r="H931" s="41"/>
      <c r="I931" s="41"/>
      <c r="J931" s="41"/>
    </row>
    <row r="932" spans="2:10" s="30" customFormat="1" ht="13" x14ac:dyDescent="0.3">
      <c r="B932" s="41"/>
      <c r="C932" s="41"/>
      <c r="D932" s="41"/>
      <c r="E932" s="41"/>
      <c r="F932" s="41"/>
      <c r="G932" s="41"/>
      <c r="H932" s="41"/>
      <c r="I932" s="41"/>
      <c r="J932" s="41"/>
    </row>
    <row r="933" spans="2:10" s="30" customFormat="1" ht="13" x14ac:dyDescent="0.3">
      <c r="B933" s="41"/>
      <c r="C933" s="41"/>
      <c r="D933" s="41"/>
      <c r="E933" s="41"/>
      <c r="F933" s="41"/>
      <c r="G933" s="41"/>
      <c r="H933" s="41"/>
      <c r="I933" s="41"/>
      <c r="J933" s="41"/>
    </row>
    <row r="934" spans="2:10" s="30" customFormat="1" ht="13" x14ac:dyDescent="0.3">
      <c r="B934" s="41"/>
      <c r="C934" s="41"/>
      <c r="D934" s="41"/>
      <c r="E934" s="41"/>
      <c r="F934" s="41"/>
      <c r="G934" s="41"/>
      <c r="H934" s="41"/>
      <c r="I934" s="41"/>
      <c r="J934" s="41"/>
    </row>
    <row r="935" spans="2:10" s="30" customFormat="1" ht="13" x14ac:dyDescent="0.3">
      <c r="B935" s="41"/>
      <c r="C935" s="41"/>
      <c r="D935" s="41"/>
      <c r="E935" s="41"/>
      <c r="F935" s="41"/>
      <c r="G935" s="41"/>
      <c r="H935" s="41"/>
      <c r="I935" s="41"/>
      <c r="J935" s="41"/>
    </row>
    <row r="936" spans="2:10" s="30" customFormat="1" ht="13" x14ac:dyDescent="0.3">
      <c r="B936" s="41"/>
      <c r="C936" s="41"/>
      <c r="D936" s="41"/>
      <c r="E936" s="41"/>
      <c r="F936" s="41"/>
      <c r="G936" s="41"/>
      <c r="H936" s="41"/>
      <c r="I936" s="41"/>
      <c r="J936" s="41"/>
    </row>
    <row r="937" spans="2:10" s="30" customFormat="1" ht="13" x14ac:dyDescent="0.3">
      <c r="B937" s="41"/>
      <c r="C937" s="41"/>
      <c r="D937" s="41"/>
      <c r="E937" s="41"/>
      <c r="F937" s="41"/>
      <c r="G937" s="41"/>
      <c r="H937" s="41"/>
      <c r="I937" s="41"/>
      <c r="J937" s="41"/>
    </row>
    <row r="938" spans="2:10" s="30" customFormat="1" ht="13" x14ac:dyDescent="0.3">
      <c r="B938" s="41"/>
      <c r="C938" s="41"/>
      <c r="D938" s="41"/>
      <c r="E938" s="41"/>
      <c r="F938" s="41"/>
      <c r="G938" s="41"/>
      <c r="H938" s="41"/>
      <c r="I938" s="41"/>
      <c r="J938" s="41"/>
    </row>
    <row r="939" spans="2:10" s="30" customFormat="1" ht="13" x14ac:dyDescent="0.3">
      <c r="B939" s="41"/>
      <c r="C939" s="41"/>
      <c r="D939" s="41"/>
      <c r="E939" s="41"/>
      <c r="F939" s="41"/>
      <c r="G939" s="41"/>
      <c r="H939" s="41"/>
      <c r="I939" s="41"/>
      <c r="J939" s="41"/>
    </row>
    <row r="940" spans="2:10" s="30" customFormat="1" ht="13" x14ac:dyDescent="0.3">
      <c r="B940" s="41"/>
      <c r="C940" s="41"/>
      <c r="D940" s="41"/>
      <c r="E940" s="41"/>
      <c r="F940" s="41"/>
      <c r="G940" s="41"/>
      <c r="H940" s="41"/>
      <c r="I940" s="41"/>
      <c r="J940" s="41"/>
    </row>
    <row r="941" spans="2:10" s="30" customFormat="1" ht="13" x14ac:dyDescent="0.3">
      <c r="B941" s="41"/>
      <c r="C941" s="41"/>
      <c r="D941" s="41"/>
      <c r="E941" s="41"/>
      <c r="F941" s="41"/>
      <c r="G941" s="41"/>
      <c r="H941" s="41"/>
      <c r="I941" s="41"/>
      <c r="J941" s="41"/>
    </row>
    <row r="942" spans="2:10" s="30" customFormat="1" ht="13" x14ac:dyDescent="0.3">
      <c r="B942" s="41"/>
      <c r="C942" s="41"/>
      <c r="D942" s="41"/>
      <c r="E942" s="41"/>
      <c r="F942" s="41"/>
      <c r="G942" s="41"/>
      <c r="H942" s="41"/>
      <c r="I942" s="41"/>
      <c r="J942" s="41"/>
    </row>
    <row r="943" spans="2:10" s="30" customFormat="1" ht="13" x14ac:dyDescent="0.3">
      <c r="B943" s="41"/>
      <c r="C943" s="41"/>
      <c r="D943" s="41"/>
      <c r="E943" s="41"/>
      <c r="F943" s="41"/>
      <c r="G943" s="41"/>
      <c r="H943" s="41"/>
      <c r="I943" s="41"/>
      <c r="J943" s="41"/>
    </row>
    <row r="944" spans="2:10" s="30" customFormat="1" ht="13" x14ac:dyDescent="0.3">
      <c r="B944" s="41"/>
      <c r="C944" s="41"/>
      <c r="D944" s="41"/>
      <c r="E944" s="41"/>
      <c r="F944" s="41"/>
      <c r="G944" s="41"/>
      <c r="H944" s="41"/>
      <c r="I944" s="41"/>
      <c r="J944" s="41"/>
    </row>
    <row r="945" spans="2:10" s="30" customFormat="1" ht="13" x14ac:dyDescent="0.3">
      <c r="B945" s="41"/>
      <c r="C945" s="41"/>
      <c r="D945" s="41"/>
      <c r="E945" s="41"/>
      <c r="F945" s="41"/>
      <c r="G945" s="41"/>
      <c r="H945" s="41"/>
      <c r="I945" s="41"/>
      <c r="J945" s="41"/>
    </row>
    <row r="946" spans="2:10" s="30" customFormat="1" ht="13" x14ac:dyDescent="0.3">
      <c r="B946" s="41"/>
      <c r="C946" s="41"/>
      <c r="D946" s="41"/>
      <c r="E946" s="41"/>
      <c r="F946" s="41"/>
      <c r="G946" s="41"/>
      <c r="H946" s="41"/>
      <c r="I946" s="41"/>
      <c r="J946" s="41"/>
    </row>
    <row r="947" spans="2:10" s="30" customFormat="1" ht="13" x14ac:dyDescent="0.3">
      <c r="B947" s="41"/>
      <c r="C947" s="41"/>
      <c r="D947" s="41"/>
      <c r="E947" s="41"/>
      <c r="F947" s="41"/>
      <c r="G947" s="41"/>
      <c r="H947" s="41"/>
      <c r="I947" s="41"/>
      <c r="J947" s="41"/>
    </row>
    <row r="948" spans="2:10" s="30" customFormat="1" ht="13" x14ac:dyDescent="0.3">
      <c r="B948" s="41"/>
      <c r="C948" s="41"/>
      <c r="D948" s="41"/>
      <c r="E948" s="41"/>
      <c r="F948" s="41"/>
      <c r="G948" s="41"/>
      <c r="H948" s="41"/>
      <c r="I948" s="41"/>
      <c r="J948" s="41"/>
    </row>
    <row r="949" spans="2:10" s="30" customFormat="1" ht="13" x14ac:dyDescent="0.3">
      <c r="B949" s="41"/>
      <c r="C949" s="41"/>
      <c r="D949" s="41"/>
      <c r="E949" s="41"/>
      <c r="F949" s="41"/>
      <c r="G949" s="41"/>
      <c r="H949" s="41"/>
      <c r="I949" s="41"/>
      <c r="J949" s="41"/>
    </row>
    <row r="950" spans="2:10" s="30" customFormat="1" ht="13" x14ac:dyDescent="0.3">
      <c r="B950" s="41"/>
      <c r="C950" s="41"/>
      <c r="D950" s="41"/>
      <c r="E950" s="41"/>
      <c r="F950" s="41"/>
      <c r="G950" s="41"/>
      <c r="H950" s="41"/>
      <c r="I950" s="41"/>
      <c r="J950" s="41"/>
    </row>
    <row r="951" spans="2:10" s="30" customFormat="1" ht="13" x14ac:dyDescent="0.3">
      <c r="B951" s="41"/>
      <c r="C951" s="41"/>
      <c r="D951" s="41"/>
      <c r="E951" s="41"/>
      <c r="F951" s="41"/>
      <c r="G951" s="41"/>
      <c r="H951" s="41"/>
      <c r="I951" s="41"/>
      <c r="J951" s="41"/>
    </row>
    <row r="952" spans="2:10" s="30" customFormat="1" ht="13" x14ac:dyDescent="0.3">
      <c r="B952" s="41"/>
      <c r="C952" s="41"/>
      <c r="D952" s="41"/>
      <c r="E952" s="41"/>
      <c r="F952" s="41"/>
      <c r="G952" s="41"/>
      <c r="H952" s="41"/>
      <c r="I952" s="41"/>
      <c r="J952" s="41"/>
    </row>
    <row r="953" spans="2:10" s="30" customFormat="1" ht="13" x14ac:dyDescent="0.3">
      <c r="B953" s="41"/>
      <c r="C953" s="41"/>
      <c r="D953" s="41"/>
      <c r="E953" s="41"/>
      <c r="F953" s="41"/>
      <c r="G953" s="41"/>
      <c r="H953" s="41"/>
      <c r="I953" s="41"/>
      <c r="J953" s="41"/>
    </row>
    <row r="954" spans="2:10" s="30" customFormat="1" ht="13" x14ac:dyDescent="0.3">
      <c r="B954" s="41"/>
      <c r="C954" s="41"/>
      <c r="D954" s="41"/>
      <c r="E954" s="41"/>
      <c r="F954" s="41"/>
      <c r="G954" s="41"/>
      <c r="H954" s="41"/>
      <c r="I954" s="41"/>
      <c r="J954" s="41"/>
    </row>
    <row r="955" spans="2:10" s="30" customFormat="1" ht="13" x14ac:dyDescent="0.3">
      <c r="B955" s="41"/>
      <c r="C955" s="41"/>
      <c r="D955" s="41"/>
      <c r="E955" s="41"/>
      <c r="F955" s="41"/>
      <c r="G955" s="41"/>
      <c r="H955" s="41"/>
      <c r="I955" s="41"/>
      <c r="J955" s="41"/>
    </row>
    <row r="956" spans="2:10" s="30" customFormat="1" ht="13" x14ac:dyDescent="0.3">
      <c r="B956" s="41"/>
      <c r="C956" s="41"/>
      <c r="D956" s="41"/>
      <c r="E956" s="41"/>
      <c r="F956" s="41"/>
      <c r="G956" s="41"/>
      <c r="H956" s="41"/>
      <c r="I956" s="41"/>
      <c r="J956" s="41"/>
    </row>
    <row r="957" spans="2:10" s="30" customFormat="1" ht="13" x14ac:dyDescent="0.3">
      <c r="B957" s="41"/>
      <c r="C957" s="41"/>
      <c r="D957" s="41"/>
      <c r="E957" s="41"/>
      <c r="F957" s="41"/>
      <c r="G957" s="41"/>
      <c r="H957" s="41"/>
      <c r="I957" s="41"/>
      <c r="J957" s="41"/>
    </row>
    <row r="958" spans="2:10" s="30" customFormat="1" ht="13" x14ac:dyDescent="0.3">
      <c r="B958" s="41"/>
      <c r="C958" s="41"/>
      <c r="D958" s="41"/>
      <c r="E958" s="41"/>
      <c r="F958" s="41"/>
      <c r="G958" s="41"/>
      <c r="H958" s="41"/>
      <c r="I958" s="41"/>
      <c r="J958" s="41"/>
    </row>
    <row r="959" spans="2:10" s="30" customFormat="1" ht="13" x14ac:dyDescent="0.3">
      <c r="B959" s="41"/>
      <c r="C959" s="41"/>
      <c r="D959" s="41"/>
      <c r="E959" s="41"/>
      <c r="F959" s="41"/>
      <c r="G959" s="41"/>
      <c r="H959" s="41"/>
      <c r="I959" s="41"/>
      <c r="J959" s="41"/>
    </row>
    <row r="960" spans="2:10" s="30" customFormat="1" ht="13" x14ac:dyDescent="0.3">
      <c r="B960" s="41"/>
      <c r="C960" s="41"/>
      <c r="D960" s="41"/>
      <c r="E960" s="41"/>
      <c r="F960" s="41"/>
      <c r="G960" s="41"/>
      <c r="H960" s="41"/>
      <c r="I960" s="41"/>
      <c r="J960" s="41"/>
    </row>
    <row r="961" spans="2:10" s="30" customFormat="1" ht="13" x14ac:dyDescent="0.3">
      <c r="B961" s="41"/>
      <c r="C961" s="41"/>
      <c r="D961" s="41"/>
      <c r="E961" s="41"/>
      <c r="F961" s="41"/>
      <c r="G961" s="41"/>
      <c r="H961" s="41"/>
      <c r="I961" s="41"/>
      <c r="J961" s="41"/>
    </row>
    <row r="962" spans="2:10" s="30" customFormat="1" ht="13" x14ac:dyDescent="0.3">
      <c r="B962" s="41"/>
      <c r="C962" s="41"/>
      <c r="D962" s="41"/>
      <c r="E962" s="41"/>
      <c r="F962" s="41"/>
      <c r="G962" s="41"/>
      <c r="H962" s="41"/>
      <c r="I962" s="41"/>
      <c r="J962" s="41"/>
    </row>
    <row r="963" spans="2:10" s="30" customFormat="1" ht="13" x14ac:dyDescent="0.3">
      <c r="B963" s="41"/>
      <c r="C963" s="41"/>
      <c r="D963" s="41"/>
      <c r="E963" s="41"/>
      <c r="F963" s="41"/>
      <c r="G963" s="41"/>
      <c r="H963" s="41"/>
      <c r="I963" s="41"/>
      <c r="J963" s="41"/>
    </row>
    <row r="964" spans="2:10" s="30" customFormat="1" ht="13" x14ac:dyDescent="0.3">
      <c r="B964" s="41"/>
      <c r="C964" s="41"/>
      <c r="D964" s="41"/>
      <c r="E964" s="41"/>
      <c r="F964" s="41"/>
      <c r="G964" s="41"/>
      <c r="H964" s="41"/>
      <c r="I964" s="41"/>
      <c r="J964" s="41"/>
    </row>
    <row r="965" spans="2:10" s="30" customFormat="1" ht="13" x14ac:dyDescent="0.3">
      <c r="B965" s="41"/>
      <c r="C965" s="41"/>
      <c r="D965" s="41"/>
      <c r="E965" s="41"/>
      <c r="F965" s="41"/>
      <c r="G965" s="41"/>
      <c r="H965" s="41"/>
      <c r="I965" s="41"/>
      <c r="J965" s="41"/>
    </row>
    <row r="966" spans="2:10" s="30" customFormat="1" ht="13" x14ac:dyDescent="0.3">
      <c r="B966" s="41"/>
      <c r="C966" s="41"/>
      <c r="D966" s="41"/>
      <c r="E966" s="41"/>
      <c r="F966" s="41"/>
      <c r="G966" s="41"/>
      <c r="H966" s="41"/>
      <c r="I966" s="41"/>
      <c r="J966" s="41"/>
    </row>
    <row r="967" spans="2:10" s="30" customFormat="1" ht="13" x14ac:dyDescent="0.3">
      <c r="B967" s="41"/>
      <c r="C967" s="41"/>
      <c r="D967" s="41"/>
      <c r="E967" s="41"/>
      <c r="F967" s="41"/>
      <c r="G967" s="41"/>
      <c r="H967" s="41"/>
      <c r="I967" s="41"/>
      <c r="J967" s="41"/>
    </row>
    <row r="968" spans="2:10" s="30" customFormat="1" ht="13" x14ac:dyDescent="0.3">
      <c r="B968" s="41"/>
      <c r="C968" s="41"/>
      <c r="D968" s="41"/>
      <c r="E968" s="41"/>
      <c r="F968" s="41"/>
      <c r="G968" s="41"/>
      <c r="H968" s="41"/>
      <c r="I968" s="41"/>
      <c r="J968" s="41"/>
    </row>
    <row r="969" spans="2:10" s="30" customFormat="1" ht="13" x14ac:dyDescent="0.3">
      <c r="B969" s="41"/>
      <c r="C969" s="41"/>
      <c r="D969" s="41"/>
      <c r="E969" s="41"/>
      <c r="F969" s="41"/>
      <c r="G969" s="41"/>
      <c r="H969" s="41"/>
      <c r="I969" s="41"/>
      <c r="J969" s="41"/>
    </row>
    <row r="970" spans="2:10" s="30" customFormat="1" ht="13" x14ac:dyDescent="0.3">
      <c r="B970" s="41"/>
      <c r="C970" s="41"/>
      <c r="D970" s="41"/>
      <c r="E970" s="41"/>
      <c r="F970" s="41"/>
      <c r="G970" s="41"/>
      <c r="H970" s="41"/>
      <c r="I970" s="41"/>
      <c r="J970" s="41"/>
    </row>
    <row r="971" spans="2:10" s="30" customFormat="1" ht="13" x14ac:dyDescent="0.3">
      <c r="B971" s="41"/>
      <c r="C971" s="41"/>
      <c r="D971" s="41"/>
      <c r="E971" s="41"/>
      <c r="F971" s="41"/>
      <c r="G971" s="41"/>
      <c r="H971" s="41"/>
      <c r="I971" s="41"/>
      <c r="J971" s="41"/>
    </row>
    <row r="972" spans="2:10" s="30" customFormat="1" ht="13" x14ac:dyDescent="0.3">
      <c r="B972" s="41"/>
      <c r="C972" s="41"/>
      <c r="D972" s="41"/>
      <c r="E972" s="41"/>
      <c r="F972" s="41"/>
      <c r="G972" s="41"/>
      <c r="H972" s="41"/>
      <c r="I972" s="41"/>
      <c r="J972" s="41"/>
    </row>
    <row r="973" spans="2:10" s="30" customFormat="1" ht="13" x14ac:dyDescent="0.3">
      <c r="B973" s="41"/>
      <c r="C973" s="41"/>
      <c r="D973" s="41"/>
      <c r="E973" s="41"/>
      <c r="F973" s="41"/>
      <c r="G973" s="41"/>
      <c r="H973" s="41"/>
      <c r="I973" s="41"/>
      <c r="J973" s="41"/>
    </row>
    <row r="974" spans="2:10" s="30" customFormat="1" ht="13" x14ac:dyDescent="0.3">
      <c r="B974" s="41"/>
      <c r="C974" s="41"/>
      <c r="D974" s="41"/>
      <c r="E974" s="41"/>
      <c r="F974" s="41"/>
      <c r="G974" s="41"/>
      <c r="H974" s="41"/>
      <c r="I974" s="41"/>
      <c r="J974" s="41"/>
    </row>
    <row r="975" spans="2:10" s="30" customFormat="1" ht="13" x14ac:dyDescent="0.3">
      <c r="B975" s="41"/>
      <c r="C975" s="41"/>
      <c r="D975" s="41"/>
      <c r="E975" s="41"/>
      <c r="F975" s="41"/>
      <c r="G975" s="41"/>
      <c r="H975" s="41"/>
      <c r="I975" s="41"/>
      <c r="J975" s="41"/>
    </row>
    <row r="976" spans="2:10" s="30" customFormat="1" ht="13" x14ac:dyDescent="0.3">
      <c r="B976" s="41"/>
      <c r="C976" s="41"/>
      <c r="D976" s="41"/>
      <c r="E976" s="41"/>
      <c r="F976" s="41"/>
      <c r="G976" s="41"/>
      <c r="H976" s="41"/>
      <c r="I976" s="41"/>
      <c r="J976" s="41"/>
    </row>
    <row r="977" spans="2:10" s="30" customFormat="1" ht="13" x14ac:dyDescent="0.3">
      <c r="B977" s="41"/>
      <c r="C977" s="41"/>
      <c r="D977" s="41"/>
      <c r="E977" s="41"/>
      <c r="F977" s="41"/>
      <c r="G977" s="41"/>
      <c r="H977" s="41"/>
      <c r="I977" s="41"/>
      <c r="J977" s="41"/>
    </row>
    <row r="978" spans="2:10" s="30" customFormat="1" ht="13" x14ac:dyDescent="0.3">
      <c r="B978" s="41"/>
      <c r="C978" s="41"/>
      <c r="D978" s="41"/>
      <c r="E978" s="41"/>
      <c r="F978" s="41"/>
      <c r="G978" s="41"/>
      <c r="H978" s="41"/>
      <c r="I978" s="41"/>
      <c r="J978" s="41"/>
    </row>
    <row r="979" spans="2:10" s="30" customFormat="1" ht="13" x14ac:dyDescent="0.3">
      <c r="B979" s="41"/>
      <c r="C979" s="41"/>
      <c r="D979" s="41"/>
      <c r="E979" s="41"/>
      <c r="F979" s="41"/>
      <c r="G979" s="41"/>
      <c r="H979" s="41"/>
      <c r="I979" s="41"/>
      <c r="J979" s="41"/>
    </row>
    <row r="980" spans="2:10" s="30" customFormat="1" ht="13" x14ac:dyDescent="0.3">
      <c r="B980" s="41"/>
      <c r="C980" s="41"/>
      <c r="D980" s="41"/>
      <c r="E980" s="41"/>
      <c r="F980" s="41"/>
      <c r="G980" s="41"/>
      <c r="H980" s="41"/>
      <c r="I980" s="41"/>
      <c r="J980" s="41"/>
    </row>
    <row r="981" spans="2:10" s="30" customFormat="1" ht="13" x14ac:dyDescent="0.3">
      <c r="B981" s="41"/>
      <c r="C981" s="41"/>
      <c r="D981" s="41"/>
      <c r="E981" s="41"/>
      <c r="F981" s="41"/>
      <c r="G981" s="41"/>
      <c r="H981" s="41"/>
      <c r="I981" s="41"/>
      <c r="J981" s="41"/>
    </row>
    <row r="982" spans="2:10" s="30" customFormat="1" ht="13" x14ac:dyDescent="0.3">
      <c r="B982" s="41"/>
      <c r="C982" s="41"/>
      <c r="D982" s="41"/>
      <c r="E982" s="41"/>
      <c r="F982" s="41"/>
      <c r="G982" s="41"/>
      <c r="H982" s="41"/>
      <c r="I982" s="41"/>
      <c r="J982" s="41"/>
    </row>
    <row r="983" spans="2:10" s="30" customFormat="1" ht="13" x14ac:dyDescent="0.3">
      <c r="B983" s="41"/>
      <c r="C983" s="41"/>
      <c r="D983" s="41"/>
      <c r="E983" s="41"/>
      <c r="F983" s="41"/>
      <c r="G983" s="41"/>
      <c r="H983" s="41"/>
      <c r="I983" s="41"/>
      <c r="J983" s="41"/>
    </row>
    <row r="984" spans="2:10" s="30" customFormat="1" ht="13" x14ac:dyDescent="0.3">
      <c r="B984" s="41"/>
      <c r="C984" s="41"/>
      <c r="D984" s="41"/>
      <c r="E984" s="41"/>
      <c r="F984" s="41"/>
      <c r="G984" s="41"/>
      <c r="H984" s="41"/>
      <c r="I984" s="41"/>
      <c r="J984" s="41"/>
    </row>
    <row r="985" spans="2:10" s="30" customFormat="1" ht="13" x14ac:dyDescent="0.3">
      <c r="B985" s="41"/>
      <c r="C985" s="41"/>
      <c r="D985" s="41"/>
      <c r="E985" s="41"/>
      <c r="F985" s="41"/>
      <c r="G985" s="41"/>
      <c r="H985" s="41"/>
      <c r="I985" s="41"/>
      <c r="J985" s="41"/>
    </row>
    <row r="986" spans="2:10" s="30" customFormat="1" ht="13" x14ac:dyDescent="0.3">
      <c r="B986" s="41"/>
      <c r="C986" s="41"/>
      <c r="D986" s="41"/>
      <c r="E986" s="41"/>
      <c r="F986" s="41"/>
      <c r="G986" s="41"/>
      <c r="H986" s="41"/>
      <c r="I986" s="41"/>
      <c r="J986" s="41"/>
    </row>
    <row r="987" spans="2:10" s="30" customFormat="1" ht="13" x14ac:dyDescent="0.3">
      <c r="B987" s="41"/>
      <c r="C987" s="41"/>
      <c r="D987" s="41"/>
      <c r="E987" s="41"/>
      <c r="F987" s="41"/>
      <c r="G987" s="41"/>
      <c r="H987" s="41"/>
      <c r="I987" s="41"/>
      <c r="J987" s="41"/>
    </row>
    <row r="988" spans="2:10" s="30" customFormat="1" ht="13" x14ac:dyDescent="0.3">
      <c r="B988" s="41"/>
      <c r="C988" s="41"/>
      <c r="D988" s="41"/>
      <c r="E988" s="41"/>
      <c r="F988" s="41"/>
      <c r="G988" s="41"/>
      <c r="H988" s="41"/>
      <c r="I988" s="41"/>
      <c r="J988" s="41"/>
    </row>
    <row r="989" spans="2:10" s="30" customFormat="1" ht="13" x14ac:dyDescent="0.3">
      <c r="B989" s="41"/>
      <c r="C989" s="41"/>
      <c r="D989" s="41"/>
      <c r="E989" s="41"/>
      <c r="F989" s="41"/>
      <c r="G989" s="41"/>
      <c r="H989" s="41"/>
      <c r="I989" s="41"/>
      <c r="J989" s="41"/>
    </row>
    <row r="990" spans="2:10" s="30" customFormat="1" ht="13" x14ac:dyDescent="0.3">
      <c r="B990" s="41"/>
      <c r="C990" s="41"/>
      <c r="D990" s="41"/>
      <c r="E990" s="41"/>
      <c r="F990" s="41"/>
      <c r="G990" s="41"/>
      <c r="H990" s="41"/>
      <c r="I990" s="41"/>
      <c r="J990" s="41"/>
    </row>
    <row r="991" spans="2:10" s="30" customFormat="1" ht="13" x14ac:dyDescent="0.3">
      <c r="B991" s="41"/>
      <c r="C991" s="41"/>
      <c r="D991" s="41"/>
      <c r="E991" s="41"/>
      <c r="F991" s="41"/>
      <c r="G991" s="41"/>
      <c r="H991" s="41"/>
      <c r="I991" s="41"/>
      <c r="J991" s="41"/>
    </row>
    <row r="992" spans="2:10" s="30" customFormat="1" ht="13" x14ac:dyDescent="0.3">
      <c r="B992" s="41"/>
      <c r="C992" s="41"/>
      <c r="D992" s="41"/>
      <c r="E992" s="41"/>
      <c r="F992" s="41"/>
      <c r="G992" s="41"/>
      <c r="H992" s="41"/>
      <c r="I992" s="41"/>
      <c r="J992" s="41"/>
    </row>
    <row r="993" spans="2:10" s="30" customFormat="1" ht="13" x14ac:dyDescent="0.3">
      <c r="B993" s="41"/>
      <c r="C993" s="41"/>
      <c r="D993" s="41"/>
      <c r="E993" s="41"/>
      <c r="F993" s="41"/>
      <c r="G993" s="41"/>
      <c r="H993" s="41"/>
      <c r="I993" s="41"/>
      <c r="J993" s="41"/>
    </row>
    <row r="994" spans="2:10" s="30" customFormat="1" ht="13" x14ac:dyDescent="0.3">
      <c r="B994" s="41"/>
      <c r="C994" s="41"/>
      <c r="D994" s="41"/>
      <c r="E994" s="41"/>
      <c r="F994" s="41"/>
      <c r="G994" s="41"/>
      <c r="H994" s="41"/>
      <c r="I994" s="41"/>
      <c r="J994" s="41"/>
    </row>
    <row r="995" spans="2:10" s="30" customFormat="1" ht="13" x14ac:dyDescent="0.3">
      <c r="B995" s="41"/>
      <c r="C995" s="41"/>
      <c r="D995" s="41"/>
      <c r="E995" s="41"/>
      <c r="F995" s="41"/>
      <c r="G995" s="41"/>
      <c r="H995" s="41"/>
      <c r="I995" s="41"/>
      <c r="J995" s="41"/>
    </row>
    <row r="996" spans="2:10" s="30" customFormat="1" ht="13" x14ac:dyDescent="0.3">
      <c r="B996" s="41"/>
      <c r="C996" s="41"/>
      <c r="D996" s="41"/>
      <c r="E996" s="41"/>
      <c r="F996" s="41"/>
      <c r="G996" s="41"/>
      <c r="H996" s="41"/>
      <c r="I996" s="41"/>
      <c r="J996" s="41"/>
    </row>
    <row r="997" spans="2:10" s="30" customFormat="1" ht="13" x14ac:dyDescent="0.3">
      <c r="B997" s="41"/>
      <c r="C997" s="41"/>
      <c r="D997" s="41"/>
      <c r="E997" s="41"/>
      <c r="F997" s="41"/>
      <c r="G997" s="41"/>
      <c r="H997" s="41"/>
      <c r="I997" s="41"/>
      <c r="J997" s="41"/>
    </row>
    <row r="998" spans="2:10" s="30" customFormat="1" ht="13" x14ac:dyDescent="0.3">
      <c r="B998" s="41"/>
      <c r="C998" s="41"/>
      <c r="D998" s="41"/>
      <c r="E998" s="41"/>
      <c r="F998" s="41"/>
      <c r="G998" s="41"/>
      <c r="H998" s="41"/>
      <c r="I998" s="41"/>
      <c r="J998" s="41"/>
    </row>
    <row r="999" spans="2:10" s="30" customFormat="1" ht="13" x14ac:dyDescent="0.3">
      <c r="B999" s="41"/>
      <c r="C999" s="41"/>
      <c r="D999" s="41"/>
      <c r="E999" s="41"/>
      <c r="F999" s="41"/>
      <c r="G999" s="41"/>
      <c r="H999" s="41"/>
      <c r="I999" s="41"/>
      <c r="J999" s="41"/>
    </row>
    <row r="1000" spans="2:10" s="30" customFormat="1" ht="13" x14ac:dyDescent="0.3">
      <c r="B1000" s="41"/>
      <c r="C1000" s="41"/>
      <c r="D1000" s="41"/>
      <c r="E1000" s="41"/>
      <c r="F1000" s="41"/>
      <c r="G1000" s="41"/>
      <c r="H1000" s="41"/>
      <c r="I1000" s="41"/>
      <c r="J1000" s="41"/>
    </row>
    <row r="1001" spans="2:10" s="30" customFormat="1" ht="13" x14ac:dyDescent="0.3">
      <c r="B1001" s="41"/>
      <c r="C1001" s="41"/>
      <c r="D1001" s="41"/>
      <c r="E1001" s="41"/>
      <c r="F1001" s="41"/>
      <c r="G1001" s="41"/>
      <c r="H1001" s="41"/>
      <c r="I1001" s="41"/>
      <c r="J1001" s="41"/>
    </row>
    <row r="1002" spans="2:10" s="30" customFormat="1" ht="13" x14ac:dyDescent="0.3">
      <c r="B1002" s="41"/>
      <c r="C1002" s="41"/>
      <c r="D1002" s="41"/>
      <c r="E1002" s="41"/>
      <c r="F1002" s="41"/>
      <c r="G1002" s="41"/>
      <c r="H1002" s="41"/>
      <c r="I1002" s="41"/>
      <c r="J1002" s="41"/>
    </row>
    <row r="1003" spans="2:10" s="30" customFormat="1" ht="13" x14ac:dyDescent="0.3">
      <c r="B1003" s="41"/>
      <c r="C1003" s="41"/>
      <c r="D1003" s="41"/>
      <c r="E1003" s="41"/>
      <c r="F1003" s="41"/>
      <c r="G1003" s="41"/>
      <c r="H1003" s="41"/>
      <c r="I1003" s="41"/>
      <c r="J1003" s="41"/>
    </row>
    <row r="1004" spans="2:10" s="30" customFormat="1" ht="13" x14ac:dyDescent="0.3">
      <c r="B1004" s="41"/>
      <c r="C1004" s="41"/>
      <c r="D1004" s="41"/>
      <c r="E1004" s="41"/>
      <c r="F1004" s="41"/>
      <c r="G1004" s="41"/>
      <c r="H1004" s="41"/>
      <c r="I1004" s="41"/>
      <c r="J1004" s="41"/>
    </row>
    <row r="1005" spans="2:10" s="30" customFormat="1" ht="13" x14ac:dyDescent="0.3">
      <c r="B1005" s="41"/>
      <c r="C1005" s="41"/>
      <c r="D1005" s="41"/>
      <c r="E1005" s="41"/>
      <c r="F1005" s="41"/>
      <c r="G1005" s="41"/>
      <c r="H1005" s="41"/>
      <c r="I1005" s="41"/>
      <c r="J1005" s="41"/>
    </row>
    <row r="1006" spans="2:10" s="30" customFormat="1" ht="13" x14ac:dyDescent="0.3">
      <c r="B1006" s="41"/>
      <c r="C1006" s="41"/>
      <c r="D1006" s="41"/>
      <c r="E1006" s="41"/>
      <c r="F1006" s="41"/>
      <c r="G1006" s="41"/>
      <c r="H1006" s="41"/>
      <c r="I1006" s="41"/>
      <c r="J1006" s="41"/>
    </row>
    <row r="1007" spans="2:10" s="30" customFormat="1" ht="13" x14ac:dyDescent="0.3">
      <c r="B1007" s="41"/>
      <c r="C1007" s="41"/>
      <c r="D1007" s="41"/>
      <c r="E1007" s="41"/>
      <c r="F1007" s="41"/>
      <c r="G1007" s="41"/>
      <c r="H1007" s="41"/>
      <c r="I1007" s="41"/>
      <c r="J1007" s="41"/>
    </row>
    <row r="1008" spans="2:10" s="30" customFormat="1" ht="13" x14ac:dyDescent="0.3">
      <c r="B1008" s="41"/>
      <c r="C1008" s="41"/>
      <c r="D1008" s="41"/>
      <c r="E1008" s="41"/>
      <c r="F1008" s="41"/>
      <c r="G1008" s="41"/>
      <c r="H1008" s="41"/>
      <c r="I1008" s="41"/>
      <c r="J1008" s="41"/>
    </row>
    <row r="1009" spans="2:10" s="30" customFormat="1" ht="13" x14ac:dyDescent="0.3">
      <c r="B1009" s="41"/>
      <c r="C1009" s="41"/>
      <c r="D1009" s="41"/>
      <c r="E1009" s="41"/>
      <c r="F1009" s="41"/>
      <c r="G1009" s="41"/>
      <c r="H1009" s="41"/>
      <c r="I1009" s="41"/>
      <c r="J1009" s="41"/>
    </row>
    <row r="1010" spans="2:10" s="30" customFormat="1" ht="13" x14ac:dyDescent="0.3">
      <c r="B1010" s="41"/>
      <c r="C1010" s="41"/>
      <c r="D1010" s="41"/>
      <c r="E1010" s="41"/>
      <c r="F1010" s="41"/>
      <c r="G1010" s="41"/>
      <c r="H1010" s="41"/>
      <c r="I1010" s="41"/>
      <c r="J1010" s="41"/>
    </row>
    <row r="1011" spans="2:10" s="30" customFormat="1" ht="13" x14ac:dyDescent="0.3">
      <c r="B1011" s="41"/>
      <c r="C1011" s="41"/>
      <c r="D1011" s="41"/>
      <c r="E1011" s="41"/>
      <c r="F1011" s="41"/>
      <c r="G1011" s="41"/>
      <c r="H1011" s="41"/>
      <c r="I1011" s="41"/>
      <c r="J1011" s="41"/>
    </row>
    <row r="1012" spans="2:10" s="30" customFormat="1" ht="13" x14ac:dyDescent="0.3">
      <c r="B1012" s="41"/>
      <c r="C1012" s="41"/>
      <c r="D1012" s="41"/>
      <c r="E1012" s="41"/>
      <c r="F1012" s="41"/>
      <c r="G1012" s="41"/>
      <c r="H1012" s="41"/>
      <c r="I1012" s="41"/>
      <c r="J1012" s="41"/>
    </row>
    <row r="1013" spans="2:10" s="30" customFormat="1" ht="13" x14ac:dyDescent="0.3">
      <c r="B1013" s="41"/>
      <c r="C1013" s="41"/>
      <c r="D1013" s="41"/>
      <c r="E1013" s="41"/>
      <c r="F1013" s="41"/>
      <c r="G1013" s="41"/>
      <c r="H1013" s="41"/>
      <c r="I1013" s="41"/>
      <c r="J1013" s="41"/>
    </row>
    <row r="1014" spans="2:10" s="30" customFormat="1" ht="13" x14ac:dyDescent="0.3">
      <c r="B1014" s="41"/>
      <c r="C1014" s="41"/>
      <c r="D1014" s="41"/>
      <c r="E1014" s="41"/>
      <c r="F1014" s="41"/>
      <c r="G1014" s="41"/>
      <c r="H1014" s="41"/>
      <c r="I1014" s="41"/>
      <c r="J1014" s="41"/>
    </row>
    <row r="1015" spans="2:10" s="30" customFormat="1" ht="13" x14ac:dyDescent="0.3">
      <c r="B1015" s="41"/>
      <c r="C1015" s="41"/>
      <c r="D1015" s="41"/>
      <c r="E1015" s="41"/>
      <c r="F1015" s="41"/>
      <c r="G1015" s="41"/>
      <c r="H1015" s="41"/>
      <c r="I1015" s="41"/>
      <c r="J1015" s="41"/>
    </row>
    <row r="1016" spans="2:10" s="30" customFormat="1" ht="13" x14ac:dyDescent="0.3">
      <c r="B1016" s="41"/>
      <c r="C1016" s="41"/>
      <c r="D1016" s="41"/>
      <c r="E1016" s="41"/>
      <c r="F1016" s="41"/>
      <c r="G1016" s="41"/>
      <c r="H1016" s="41"/>
      <c r="I1016" s="41"/>
      <c r="J1016" s="41"/>
    </row>
    <row r="1017" spans="2:10" s="30" customFormat="1" ht="13" x14ac:dyDescent="0.3">
      <c r="B1017" s="41"/>
      <c r="C1017" s="41"/>
      <c r="D1017" s="41"/>
      <c r="E1017" s="41"/>
      <c r="F1017" s="41"/>
      <c r="G1017" s="41"/>
      <c r="H1017" s="41"/>
      <c r="I1017" s="41"/>
      <c r="J1017" s="41"/>
    </row>
    <row r="1018" spans="2:10" s="30" customFormat="1" ht="13" x14ac:dyDescent="0.3">
      <c r="B1018" s="41"/>
      <c r="C1018" s="41"/>
      <c r="D1018" s="41"/>
      <c r="E1018" s="41"/>
      <c r="F1018" s="41"/>
      <c r="G1018" s="41"/>
      <c r="H1018" s="41"/>
      <c r="I1018" s="41"/>
      <c r="J1018" s="41"/>
    </row>
    <row r="1019" spans="2:10" s="30" customFormat="1" ht="13" x14ac:dyDescent="0.3">
      <c r="B1019" s="41"/>
      <c r="C1019" s="41"/>
      <c r="D1019" s="41"/>
      <c r="E1019" s="41"/>
      <c r="F1019" s="41"/>
      <c r="G1019" s="41"/>
      <c r="H1019" s="41"/>
      <c r="I1019" s="41"/>
      <c r="J1019" s="41"/>
    </row>
    <row r="1020" spans="2:10" s="30" customFormat="1" ht="13" x14ac:dyDescent="0.3">
      <c r="B1020" s="41"/>
      <c r="C1020" s="41"/>
      <c r="D1020" s="41"/>
      <c r="E1020" s="41"/>
      <c r="F1020" s="41"/>
      <c r="G1020" s="41"/>
      <c r="H1020" s="41"/>
      <c r="I1020" s="41"/>
      <c r="J1020" s="41"/>
    </row>
    <row r="1021" spans="2:10" s="30" customFormat="1" ht="13" x14ac:dyDescent="0.3">
      <c r="B1021" s="41"/>
      <c r="C1021" s="41"/>
      <c r="D1021" s="41"/>
      <c r="E1021" s="41"/>
      <c r="F1021" s="41"/>
      <c r="G1021" s="41"/>
      <c r="H1021" s="41"/>
      <c r="I1021" s="41"/>
      <c r="J1021" s="41"/>
    </row>
    <row r="1022" spans="2:10" s="30" customFormat="1" ht="13" x14ac:dyDescent="0.3">
      <c r="B1022" s="41"/>
      <c r="C1022" s="41"/>
      <c r="D1022" s="41"/>
      <c r="E1022" s="41"/>
      <c r="F1022" s="41"/>
      <c r="G1022" s="41"/>
      <c r="H1022" s="41"/>
      <c r="I1022" s="41"/>
      <c r="J1022" s="41"/>
    </row>
    <row r="1023" spans="2:10" s="30" customFormat="1" ht="13" x14ac:dyDescent="0.3">
      <c r="B1023" s="41"/>
      <c r="C1023" s="41"/>
      <c r="D1023" s="41"/>
      <c r="E1023" s="41"/>
      <c r="F1023" s="41"/>
      <c r="G1023" s="41"/>
      <c r="H1023" s="41"/>
      <c r="I1023" s="41"/>
      <c r="J1023" s="41"/>
    </row>
    <row r="1024" spans="2:10" s="30" customFormat="1" ht="13" x14ac:dyDescent="0.3">
      <c r="B1024" s="41"/>
      <c r="C1024" s="41"/>
      <c r="D1024" s="41"/>
      <c r="E1024" s="41"/>
      <c r="F1024" s="41"/>
      <c r="G1024" s="41"/>
      <c r="H1024" s="41"/>
      <c r="I1024" s="41"/>
      <c r="J1024" s="41"/>
    </row>
    <row r="1025" spans="2:10" s="30" customFormat="1" ht="13" x14ac:dyDescent="0.3">
      <c r="B1025" s="41"/>
      <c r="C1025" s="41"/>
      <c r="D1025" s="41"/>
      <c r="E1025" s="41"/>
      <c r="F1025" s="41"/>
      <c r="G1025" s="41"/>
      <c r="H1025" s="41"/>
      <c r="I1025" s="41"/>
      <c r="J1025" s="41"/>
    </row>
    <row r="1026" spans="2:10" s="30" customFormat="1" ht="13" x14ac:dyDescent="0.3">
      <c r="B1026" s="41"/>
      <c r="C1026" s="41"/>
      <c r="D1026" s="41"/>
      <c r="E1026" s="41"/>
      <c r="F1026" s="41"/>
      <c r="G1026" s="41"/>
      <c r="H1026" s="41"/>
      <c r="I1026" s="41"/>
      <c r="J1026" s="41"/>
    </row>
    <row r="1027" spans="2:10" s="30" customFormat="1" ht="13" x14ac:dyDescent="0.3">
      <c r="B1027" s="41"/>
      <c r="C1027" s="41"/>
      <c r="D1027" s="41"/>
      <c r="E1027" s="41"/>
      <c r="F1027" s="41"/>
      <c r="G1027" s="41"/>
      <c r="H1027" s="41"/>
      <c r="I1027" s="41"/>
      <c r="J1027" s="41"/>
    </row>
    <row r="1028" spans="2:10" s="30" customFormat="1" ht="13" x14ac:dyDescent="0.3">
      <c r="B1028" s="41"/>
      <c r="C1028" s="41"/>
      <c r="D1028" s="41"/>
      <c r="E1028" s="41"/>
      <c r="F1028" s="41"/>
      <c r="G1028" s="41"/>
      <c r="H1028" s="41"/>
      <c r="I1028" s="41"/>
      <c r="J1028" s="41"/>
    </row>
    <row r="1029" spans="2:10" s="30" customFormat="1" ht="13" x14ac:dyDescent="0.3">
      <c r="B1029" s="41"/>
      <c r="C1029" s="41"/>
      <c r="D1029" s="41"/>
      <c r="E1029" s="41"/>
      <c r="F1029" s="41"/>
      <c r="G1029" s="41"/>
      <c r="H1029" s="41"/>
      <c r="I1029" s="41"/>
      <c r="J1029" s="41"/>
    </row>
    <row r="1030" spans="2:10" s="30" customFormat="1" ht="13" x14ac:dyDescent="0.3">
      <c r="B1030" s="41"/>
      <c r="C1030" s="41"/>
      <c r="D1030" s="41"/>
      <c r="E1030" s="41"/>
      <c r="F1030" s="41"/>
      <c r="G1030" s="41"/>
      <c r="H1030" s="41"/>
      <c r="I1030" s="41"/>
      <c r="J1030" s="41"/>
    </row>
    <row r="1031" spans="2:10" s="30" customFormat="1" ht="13" x14ac:dyDescent="0.3">
      <c r="B1031" s="41"/>
      <c r="C1031" s="41"/>
      <c r="D1031" s="41"/>
      <c r="E1031" s="41"/>
      <c r="F1031" s="41"/>
      <c r="G1031" s="41"/>
      <c r="H1031" s="41"/>
      <c r="I1031" s="41"/>
      <c r="J1031" s="41"/>
    </row>
    <row r="1032" spans="2:10" s="30" customFormat="1" ht="13" x14ac:dyDescent="0.3">
      <c r="B1032" s="41"/>
      <c r="C1032" s="41"/>
      <c r="D1032" s="41"/>
      <c r="E1032" s="41"/>
      <c r="F1032" s="41"/>
      <c r="G1032" s="41"/>
      <c r="H1032" s="41"/>
      <c r="I1032" s="41"/>
      <c r="J1032" s="41"/>
    </row>
    <row r="1033" spans="2:10" s="30" customFormat="1" ht="13" x14ac:dyDescent="0.3">
      <c r="B1033" s="41"/>
      <c r="C1033" s="41"/>
      <c r="D1033" s="41"/>
      <c r="E1033" s="41"/>
      <c r="F1033" s="41"/>
      <c r="G1033" s="41"/>
      <c r="H1033" s="41"/>
      <c r="I1033" s="41"/>
      <c r="J1033" s="41"/>
    </row>
    <row r="1034" spans="2:10" s="30" customFormat="1" ht="13" x14ac:dyDescent="0.3">
      <c r="B1034" s="41"/>
      <c r="C1034" s="41"/>
      <c r="D1034" s="41"/>
      <c r="E1034" s="41"/>
      <c r="F1034" s="41"/>
      <c r="G1034" s="41"/>
      <c r="H1034" s="41"/>
      <c r="I1034" s="41"/>
      <c r="J1034" s="41"/>
    </row>
    <row r="1035" spans="2:10" s="30" customFormat="1" ht="13" x14ac:dyDescent="0.3">
      <c r="B1035" s="41"/>
      <c r="C1035" s="41"/>
      <c r="D1035" s="41"/>
      <c r="E1035" s="41"/>
      <c r="F1035" s="41"/>
      <c r="G1035" s="41"/>
      <c r="H1035" s="41"/>
      <c r="I1035" s="41"/>
      <c r="J1035" s="41"/>
    </row>
    <row r="1036" spans="2:10" s="30" customFormat="1" ht="13" x14ac:dyDescent="0.3">
      <c r="B1036" s="41"/>
      <c r="C1036" s="41"/>
      <c r="D1036" s="41"/>
      <c r="E1036" s="41"/>
      <c r="F1036" s="41"/>
      <c r="G1036" s="41"/>
      <c r="H1036" s="41"/>
      <c r="I1036" s="41"/>
      <c r="J1036" s="41"/>
    </row>
    <row r="1037" spans="2:10" s="30" customFormat="1" ht="13" x14ac:dyDescent="0.3">
      <c r="B1037" s="41"/>
      <c r="C1037" s="41"/>
      <c r="D1037" s="41"/>
      <c r="E1037" s="41"/>
      <c r="F1037" s="41"/>
      <c r="G1037" s="41"/>
      <c r="H1037" s="41"/>
      <c r="I1037" s="41"/>
      <c r="J1037" s="41"/>
    </row>
    <row r="1038" spans="2:10" s="30" customFormat="1" ht="13" x14ac:dyDescent="0.3">
      <c r="B1038" s="41"/>
      <c r="C1038" s="41"/>
      <c r="D1038" s="41"/>
      <c r="E1038" s="41"/>
      <c r="F1038" s="41"/>
      <c r="G1038" s="41"/>
      <c r="H1038" s="41"/>
      <c r="I1038" s="41"/>
      <c r="J1038" s="41"/>
    </row>
    <row r="1039" spans="2:10" s="30" customFormat="1" ht="13" x14ac:dyDescent="0.3">
      <c r="B1039" s="41"/>
      <c r="C1039" s="41"/>
      <c r="D1039" s="41"/>
      <c r="E1039" s="41"/>
      <c r="F1039" s="41"/>
      <c r="G1039" s="41"/>
      <c r="H1039" s="41"/>
      <c r="I1039" s="41"/>
      <c r="J1039" s="41"/>
    </row>
    <row r="1040" spans="2:10" s="30" customFormat="1" ht="13" x14ac:dyDescent="0.3">
      <c r="B1040" s="41"/>
      <c r="C1040" s="41"/>
      <c r="D1040" s="41"/>
      <c r="E1040" s="41"/>
      <c r="F1040" s="41"/>
      <c r="G1040" s="41"/>
      <c r="H1040" s="41"/>
      <c r="I1040" s="41"/>
      <c r="J1040" s="41"/>
    </row>
    <row r="1041" spans="2:10" s="30" customFormat="1" ht="13" x14ac:dyDescent="0.3">
      <c r="B1041" s="41"/>
      <c r="C1041" s="41"/>
      <c r="D1041" s="41"/>
      <c r="E1041" s="41"/>
      <c r="F1041" s="41"/>
      <c r="G1041" s="41"/>
      <c r="H1041" s="41"/>
      <c r="I1041" s="41"/>
      <c r="J1041" s="41"/>
    </row>
    <row r="1042" spans="2:10" s="30" customFormat="1" ht="13" x14ac:dyDescent="0.3">
      <c r="B1042" s="41"/>
      <c r="C1042" s="41"/>
      <c r="D1042" s="41"/>
      <c r="E1042" s="41"/>
      <c r="F1042" s="41"/>
      <c r="G1042" s="41"/>
      <c r="H1042" s="41"/>
      <c r="I1042" s="41"/>
      <c r="J1042" s="41"/>
    </row>
    <row r="1043" spans="2:10" s="30" customFormat="1" ht="13" x14ac:dyDescent="0.3">
      <c r="B1043" s="41"/>
      <c r="C1043" s="41"/>
      <c r="D1043" s="41"/>
      <c r="E1043" s="41"/>
      <c r="F1043" s="41"/>
      <c r="G1043" s="41"/>
      <c r="H1043" s="41"/>
      <c r="I1043" s="41"/>
      <c r="J1043" s="41"/>
    </row>
    <row r="1044" spans="2:10" s="30" customFormat="1" ht="13" x14ac:dyDescent="0.3">
      <c r="B1044" s="41"/>
      <c r="C1044" s="41"/>
      <c r="D1044" s="41"/>
      <c r="E1044" s="41"/>
      <c r="F1044" s="41"/>
      <c r="G1044" s="41"/>
      <c r="H1044" s="41"/>
      <c r="I1044" s="41"/>
      <c r="J1044" s="41"/>
    </row>
    <row r="1045" spans="2:10" s="30" customFormat="1" ht="13" x14ac:dyDescent="0.3">
      <c r="B1045" s="41"/>
      <c r="C1045" s="41"/>
      <c r="D1045" s="41"/>
      <c r="E1045" s="41"/>
      <c r="F1045" s="41"/>
      <c r="G1045" s="41"/>
      <c r="H1045" s="41"/>
      <c r="I1045" s="41"/>
      <c r="J1045" s="41"/>
    </row>
    <row r="1046" spans="2:10" s="30" customFormat="1" ht="13" x14ac:dyDescent="0.3">
      <c r="B1046" s="41"/>
      <c r="C1046" s="41"/>
      <c r="D1046" s="41"/>
      <c r="E1046" s="41"/>
      <c r="F1046" s="41"/>
      <c r="G1046" s="41"/>
      <c r="H1046" s="41"/>
      <c r="I1046" s="41"/>
      <c r="J1046" s="41"/>
    </row>
    <row r="1047" spans="2:10" s="30" customFormat="1" ht="13" x14ac:dyDescent="0.3">
      <c r="B1047" s="41"/>
      <c r="C1047" s="41"/>
      <c r="D1047" s="41"/>
      <c r="E1047" s="41"/>
      <c r="F1047" s="41"/>
      <c r="G1047" s="41"/>
      <c r="H1047" s="41"/>
      <c r="I1047" s="41"/>
      <c r="J1047" s="41"/>
    </row>
    <row r="1048" spans="2:10" s="30" customFormat="1" ht="13" x14ac:dyDescent="0.3">
      <c r="B1048" s="41"/>
      <c r="C1048" s="41"/>
      <c r="D1048" s="41"/>
      <c r="E1048" s="41"/>
      <c r="F1048" s="41"/>
      <c r="G1048" s="41"/>
      <c r="H1048" s="41"/>
      <c r="I1048" s="41"/>
      <c r="J1048" s="41"/>
    </row>
    <row r="1049" spans="2:10" s="30" customFormat="1" ht="13" x14ac:dyDescent="0.3">
      <c r="B1049" s="41"/>
      <c r="C1049" s="41"/>
      <c r="D1049" s="41"/>
      <c r="E1049" s="41"/>
      <c r="F1049" s="41"/>
      <c r="G1049" s="41"/>
      <c r="H1049" s="41"/>
      <c r="I1049" s="41"/>
      <c r="J1049" s="41"/>
    </row>
    <row r="1050" spans="2:10" s="30" customFormat="1" ht="13" x14ac:dyDescent="0.3">
      <c r="B1050" s="41"/>
      <c r="C1050" s="41"/>
      <c r="D1050" s="41"/>
      <c r="E1050" s="41"/>
      <c r="F1050" s="41"/>
      <c r="G1050" s="41"/>
      <c r="H1050" s="41"/>
      <c r="I1050" s="41"/>
      <c r="J1050" s="41"/>
    </row>
    <row r="1051" spans="2:10" s="30" customFormat="1" ht="13" x14ac:dyDescent="0.3">
      <c r="B1051" s="41"/>
      <c r="C1051" s="41"/>
      <c r="D1051" s="41"/>
      <c r="E1051" s="41"/>
      <c r="F1051" s="41"/>
      <c r="G1051" s="41"/>
      <c r="H1051" s="41"/>
      <c r="I1051" s="41"/>
      <c r="J1051" s="41"/>
    </row>
    <row r="1052" spans="2:10" s="30" customFormat="1" ht="13" x14ac:dyDescent="0.3">
      <c r="B1052" s="41"/>
      <c r="C1052" s="41"/>
      <c r="D1052" s="41"/>
      <c r="E1052" s="41"/>
      <c r="F1052" s="41"/>
      <c r="G1052" s="41"/>
      <c r="H1052" s="41"/>
      <c r="I1052" s="41"/>
      <c r="J1052" s="41"/>
    </row>
    <row r="1053" spans="2:10" s="30" customFormat="1" ht="13" x14ac:dyDescent="0.3">
      <c r="B1053" s="41"/>
      <c r="C1053" s="41"/>
      <c r="D1053" s="41"/>
      <c r="E1053" s="41"/>
      <c r="F1053" s="41"/>
      <c r="G1053" s="41"/>
      <c r="H1053" s="41"/>
      <c r="I1053" s="41"/>
      <c r="J1053" s="41"/>
    </row>
    <row r="1054" spans="2:10" s="30" customFormat="1" ht="13" x14ac:dyDescent="0.3">
      <c r="B1054" s="41"/>
      <c r="C1054" s="41"/>
      <c r="D1054" s="41"/>
      <c r="E1054" s="41"/>
      <c r="F1054" s="41"/>
      <c r="G1054" s="41"/>
      <c r="H1054" s="41"/>
      <c r="I1054" s="41"/>
      <c r="J1054" s="41"/>
    </row>
    <row r="1055" spans="2:10" s="30" customFormat="1" ht="13" x14ac:dyDescent="0.3">
      <c r="B1055" s="41"/>
      <c r="C1055" s="41"/>
      <c r="D1055" s="41"/>
      <c r="E1055" s="41"/>
      <c r="F1055" s="41"/>
      <c r="G1055" s="41"/>
      <c r="H1055" s="41"/>
      <c r="I1055" s="41"/>
      <c r="J1055" s="41"/>
    </row>
    <row r="1056" spans="2:10" s="30" customFormat="1" ht="13" x14ac:dyDescent="0.3">
      <c r="B1056" s="41"/>
      <c r="C1056" s="41"/>
      <c r="D1056" s="41"/>
      <c r="E1056" s="41"/>
      <c r="F1056" s="41"/>
      <c r="G1056" s="41"/>
      <c r="H1056" s="41"/>
      <c r="I1056" s="41"/>
      <c r="J1056" s="41"/>
    </row>
    <row r="1057" spans="2:10" s="30" customFormat="1" ht="13" x14ac:dyDescent="0.3">
      <c r="B1057" s="41"/>
      <c r="C1057" s="41"/>
      <c r="D1057" s="41"/>
      <c r="E1057" s="41"/>
      <c r="F1057" s="41"/>
      <c r="G1057" s="41"/>
      <c r="H1057" s="41"/>
      <c r="I1057" s="41"/>
      <c r="J1057" s="41"/>
    </row>
    <row r="1058" spans="2:10" s="30" customFormat="1" ht="13" x14ac:dyDescent="0.3">
      <c r="B1058" s="41"/>
      <c r="C1058" s="41"/>
      <c r="D1058" s="41"/>
      <c r="E1058" s="41"/>
      <c r="F1058" s="41"/>
      <c r="G1058" s="41"/>
      <c r="H1058" s="41"/>
      <c r="I1058" s="41"/>
      <c r="J1058" s="41"/>
    </row>
    <row r="1059" spans="2:10" s="30" customFormat="1" ht="13" x14ac:dyDescent="0.3">
      <c r="B1059" s="41"/>
      <c r="C1059" s="41"/>
      <c r="D1059" s="41"/>
      <c r="E1059" s="41"/>
      <c r="F1059" s="41"/>
      <c r="G1059" s="41"/>
      <c r="H1059" s="41"/>
      <c r="I1059" s="41"/>
      <c r="J1059" s="41"/>
    </row>
    <row r="1060" spans="2:10" s="30" customFormat="1" ht="13" x14ac:dyDescent="0.3">
      <c r="B1060" s="41"/>
      <c r="C1060" s="41"/>
      <c r="D1060" s="41"/>
      <c r="E1060" s="41"/>
      <c r="F1060" s="41"/>
      <c r="G1060" s="41"/>
      <c r="H1060" s="41"/>
      <c r="I1060" s="41"/>
      <c r="J1060" s="41"/>
    </row>
    <row r="1061" spans="2:10" s="30" customFormat="1" ht="13" x14ac:dyDescent="0.3">
      <c r="B1061" s="41"/>
      <c r="C1061" s="41"/>
      <c r="D1061" s="41"/>
      <c r="E1061" s="41"/>
      <c r="F1061" s="41"/>
      <c r="G1061" s="41"/>
      <c r="H1061" s="41"/>
      <c r="I1061" s="41"/>
      <c r="J1061" s="41"/>
    </row>
    <row r="1062" spans="2:10" s="30" customFormat="1" ht="13" x14ac:dyDescent="0.3">
      <c r="B1062" s="41"/>
      <c r="C1062" s="41"/>
      <c r="D1062" s="41"/>
      <c r="E1062" s="41"/>
      <c r="F1062" s="41"/>
      <c r="G1062" s="41"/>
      <c r="H1062" s="41"/>
      <c r="I1062" s="41"/>
      <c r="J1062" s="41"/>
    </row>
    <row r="1063" spans="2:10" s="30" customFormat="1" ht="13" x14ac:dyDescent="0.3">
      <c r="B1063" s="41"/>
      <c r="C1063" s="41"/>
      <c r="D1063" s="41"/>
      <c r="E1063" s="41"/>
      <c r="F1063" s="41"/>
      <c r="G1063" s="41"/>
      <c r="H1063" s="41"/>
      <c r="I1063" s="41"/>
      <c r="J1063" s="41"/>
    </row>
    <row r="1064" spans="2:10" s="30" customFormat="1" ht="13" x14ac:dyDescent="0.3">
      <c r="B1064" s="41"/>
      <c r="C1064" s="41"/>
      <c r="D1064" s="41"/>
      <c r="E1064" s="41"/>
      <c r="F1064" s="41"/>
      <c r="G1064" s="41"/>
      <c r="H1064" s="41"/>
      <c r="I1064" s="41"/>
      <c r="J1064" s="41"/>
    </row>
    <row r="1065" spans="2:10" s="30" customFormat="1" ht="13" x14ac:dyDescent="0.3">
      <c r="B1065" s="41"/>
      <c r="C1065" s="41"/>
      <c r="D1065" s="41"/>
      <c r="E1065" s="41"/>
      <c r="F1065" s="41"/>
      <c r="G1065" s="41"/>
      <c r="H1065" s="41"/>
      <c r="I1065" s="41"/>
      <c r="J1065" s="41"/>
    </row>
    <row r="1066" spans="2:10" s="30" customFormat="1" ht="13" x14ac:dyDescent="0.3">
      <c r="B1066" s="41"/>
      <c r="C1066" s="41"/>
      <c r="D1066" s="41"/>
      <c r="E1066" s="41"/>
      <c r="F1066" s="41"/>
      <c r="G1066" s="41"/>
      <c r="H1066" s="41"/>
      <c r="I1066" s="41"/>
      <c r="J1066" s="41"/>
    </row>
    <row r="1067" spans="2:10" s="30" customFormat="1" ht="13" x14ac:dyDescent="0.3">
      <c r="B1067" s="41"/>
      <c r="C1067" s="41"/>
      <c r="D1067" s="41"/>
      <c r="E1067" s="41"/>
      <c r="F1067" s="41"/>
      <c r="G1067" s="41"/>
      <c r="H1067" s="41"/>
      <c r="I1067" s="41"/>
      <c r="J1067" s="41"/>
    </row>
    <row r="1068" spans="2:10" s="30" customFormat="1" ht="13" x14ac:dyDescent="0.3">
      <c r="B1068" s="41"/>
      <c r="C1068" s="41"/>
      <c r="D1068" s="41"/>
      <c r="E1068" s="41"/>
      <c r="F1068" s="41"/>
      <c r="G1068" s="41"/>
      <c r="H1068" s="41"/>
      <c r="I1068" s="41"/>
      <c r="J1068" s="41"/>
    </row>
    <row r="1069" spans="2:10" s="30" customFormat="1" ht="13" x14ac:dyDescent="0.3">
      <c r="B1069" s="41"/>
      <c r="C1069" s="41"/>
      <c r="D1069" s="41"/>
      <c r="E1069" s="41"/>
      <c r="F1069" s="41"/>
      <c r="G1069" s="41"/>
      <c r="H1069" s="41"/>
      <c r="I1069" s="41"/>
      <c r="J1069" s="41"/>
    </row>
    <row r="1070" spans="2:10" s="30" customFormat="1" ht="13" x14ac:dyDescent="0.3">
      <c r="B1070" s="41"/>
      <c r="C1070" s="41"/>
      <c r="D1070" s="41"/>
      <c r="E1070" s="41"/>
      <c r="F1070" s="41"/>
      <c r="G1070" s="41"/>
      <c r="H1070" s="41"/>
      <c r="I1070" s="41"/>
      <c r="J1070" s="41"/>
    </row>
    <row r="1071" spans="2:10" s="30" customFormat="1" ht="13" x14ac:dyDescent="0.3">
      <c r="B1071" s="41"/>
      <c r="C1071" s="41"/>
      <c r="D1071" s="41"/>
      <c r="E1071" s="41"/>
      <c r="F1071" s="41"/>
      <c r="G1071" s="41"/>
      <c r="H1071" s="41"/>
      <c r="I1071" s="41"/>
      <c r="J1071" s="41"/>
    </row>
    <row r="1072" spans="2:10" s="30" customFormat="1" ht="13" x14ac:dyDescent="0.3">
      <c r="B1072" s="41"/>
      <c r="C1072" s="41"/>
      <c r="D1072" s="41"/>
      <c r="E1072" s="41"/>
      <c r="F1072" s="41"/>
      <c r="G1072" s="41"/>
      <c r="H1072" s="41"/>
      <c r="I1072" s="41"/>
      <c r="J1072" s="41"/>
    </row>
    <row r="1073" spans="2:10" s="30" customFormat="1" ht="13" x14ac:dyDescent="0.3">
      <c r="B1073" s="41"/>
      <c r="C1073" s="41"/>
      <c r="D1073" s="41"/>
      <c r="E1073" s="41"/>
      <c r="F1073" s="41"/>
      <c r="G1073" s="41"/>
      <c r="H1073" s="41"/>
      <c r="I1073" s="41"/>
      <c r="J1073" s="41"/>
    </row>
    <row r="1074" spans="2:10" s="30" customFormat="1" ht="13" x14ac:dyDescent="0.3">
      <c r="B1074" s="41"/>
      <c r="C1074" s="41"/>
      <c r="D1074" s="41"/>
      <c r="E1074" s="41"/>
      <c r="F1074" s="41"/>
      <c r="G1074" s="41"/>
      <c r="H1074" s="41"/>
      <c r="I1074" s="41"/>
      <c r="J1074" s="41"/>
    </row>
    <row r="1075" spans="2:10" s="30" customFormat="1" ht="13" x14ac:dyDescent="0.3">
      <c r="B1075" s="41"/>
      <c r="C1075" s="41"/>
      <c r="D1075" s="41"/>
      <c r="E1075" s="41"/>
      <c r="F1075" s="41"/>
      <c r="G1075" s="41"/>
      <c r="H1075" s="41"/>
      <c r="I1075" s="41"/>
      <c r="J1075" s="41"/>
    </row>
    <row r="1076" spans="2:10" s="30" customFormat="1" ht="13" x14ac:dyDescent="0.3">
      <c r="B1076" s="41"/>
      <c r="C1076" s="41"/>
      <c r="D1076" s="41"/>
      <c r="E1076" s="41"/>
      <c r="F1076" s="41"/>
      <c r="G1076" s="41"/>
      <c r="H1076" s="41"/>
      <c r="I1076" s="41"/>
      <c r="J1076" s="41"/>
    </row>
    <row r="1077" spans="2:10" s="30" customFormat="1" ht="13" x14ac:dyDescent="0.3">
      <c r="B1077" s="41"/>
      <c r="C1077" s="41"/>
      <c r="D1077" s="41"/>
      <c r="E1077" s="41"/>
      <c r="F1077" s="41"/>
      <c r="G1077" s="41"/>
      <c r="H1077" s="41"/>
      <c r="I1077" s="41"/>
      <c r="J1077" s="41"/>
    </row>
    <row r="1078" spans="2:10" s="30" customFormat="1" ht="13" x14ac:dyDescent="0.3">
      <c r="B1078" s="41"/>
      <c r="C1078" s="41"/>
      <c r="D1078" s="41"/>
      <c r="E1078" s="41"/>
      <c r="F1078" s="41"/>
      <c r="G1078" s="41"/>
      <c r="H1078" s="41"/>
      <c r="I1078" s="41"/>
      <c r="J1078" s="41"/>
    </row>
    <row r="1079" spans="2:10" s="30" customFormat="1" ht="13" x14ac:dyDescent="0.3">
      <c r="B1079" s="41"/>
      <c r="C1079" s="41"/>
      <c r="D1079" s="41"/>
      <c r="E1079" s="41"/>
      <c r="F1079" s="41"/>
      <c r="G1079" s="41"/>
      <c r="H1079" s="41"/>
      <c r="I1079" s="41"/>
      <c r="J1079" s="41"/>
    </row>
    <row r="1080" spans="2:10" s="30" customFormat="1" ht="13" x14ac:dyDescent="0.3">
      <c r="B1080" s="41"/>
      <c r="C1080" s="41"/>
      <c r="D1080" s="41"/>
      <c r="E1080" s="41"/>
      <c r="F1080" s="41"/>
      <c r="G1080" s="41"/>
      <c r="H1080" s="41"/>
      <c r="I1080" s="41"/>
      <c r="J1080" s="41"/>
    </row>
    <row r="1081" spans="2:10" s="30" customFormat="1" ht="13" x14ac:dyDescent="0.3">
      <c r="B1081" s="41"/>
      <c r="C1081" s="41"/>
      <c r="D1081" s="41"/>
      <c r="E1081" s="41"/>
      <c r="F1081" s="41"/>
      <c r="G1081" s="41"/>
      <c r="H1081" s="41"/>
      <c r="I1081" s="41"/>
      <c r="J1081" s="41"/>
    </row>
    <row r="1082" spans="2:10" s="30" customFormat="1" ht="13" x14ac:dyDescent="0.3">
      <c r="B1082" s="41"/>
      <c r="C1082" s="41"/>
      <c r="D1082" s="41"/>
      <c r="E1082" s="41"/>
      <c r="F1082" s="41"/>
      <c r="G1082" s="41"/>
      <c r="H1082" s="41"/>
      <c r="I1082" s="41"/>
      <c r="J1082" s="41"/>
    </row>
    <row r="1083" spans="2:10" s="30" customFormat="1" ht="13" x14ac:dyDescent="0.3">
      <c r="B1083" s="41"/>
      <c r="C1083" s="41"/>
      <c r="D1083" s="41"/>
      <c r="E1083" s="41"/>
      <c r="F1083" s="41"/>
      <c r="G1083" s="41"/>
      <c r="H1083" s="41"/>
      <c r="I1083" s="41"/>
      <c r="J1083" s="41"/>
    </row>
    <row r="1084" spans="2:10" s="30" customFormat="1" ht="13" x14ac:dyDescent="0.3">
      <c r="B1084" s="41"/>
      <c r="C1084" s="41"/>
      <c r="D1084" s="41"/>
      <c r="E1084" s="41"/>
      <c r="F1084" s="41"/>
      <c r="G1084" s="41"/>
      <c r="H1084" s="41"/>
      <c r="I1084" s="41"/>
      <c r="J1084" s="41"/>
    </row>
    <row r="1085" spans="2:10" s="30" customFormat="1" ht="13" x14ac:dyDescent="0.3">
      <c r="B1085" s="41"/>
      <c r="C1085" s="41"/>
      <c r="D1085" s="41"/>
      <c r="E1085" s="41"/>
      <c r="F1085" s="41"/>
      <c r="G1085" s="41"/>
      <c r="H1085" s="41"/>
      <c r="I1085" s="41"/>
      <c r="J1085" s="41"/>
    </row>
    <row r="1086" spans="2:10" s="30" customFormat="1" ht="13" x14ac:dyDescent="0.3">
      <c r="B1086" s="41"/>
      <c r="C1086" s="41"/>
      <c r="D1086" s="41"/>
      <c r="E1086" s="41"/>
      <c r="F1086" s="41"/>
      <c r="G1086" s="41"/>
      <c r="H1086" s="41"/>
      <c r="I1086" s="41"/>
      <c r="J1086" s="41"/>
    </row>
    <row r="1087" spans="2:10" s="30" customFormat="1" ht="13" x14ac:dyDescent="0.3">
      <c r="B1087" s="41"/>
      <c r="C1087" s="41"/>
      <c r="D1087" s="41"/>
      <c r="E1087" s="41"/>
      <c r="F1087" s="41"/>
      <c r="G1087" s="41"/>
      <c r="H1087" s="41"/>
      <c r="I1087" s="41"/>
      <c r="J1087" s="41"/>
    </row>
    <row r="1088" spans="2:10" s="30" customFormat="1" ht="13" x14ac:dyDescent="0.3">
      <c r="B1088" s="41"/>
      <c r="C1088" s="41"/>
      <c r="D1088" s="41"/>
      <c r="E1088" s="41"/>
      <c r="F1088" s="41"/>
      <c r="G1088" s="41"/>
      <c r="H1088" s="41"/>
      <c r="I1088" s="41"/>
      <c r="J1088" s="41"/>
    </row>
    <row r="1089" spans="2:10" s="30" customFormat="1" ht="13" x14ac:dyDescent="0.3">
      <c r="B1089" s="41"/>
      <c r="C1089" s="41"/>
      <c r="D1089" s="41"/>
      <c r="E1089" s="41"/>
      <c r="F1089" s="41"/>
      <c r="G1089" s="41"/>
      <c r="H1089" s="41"/>
      <c r="I1089" s="41"/>
      <c r="J1089" s="41"/>
    </row>
    <row r="1090" spans="2:10" s="30" customFormat="1" ht="13" x14ac:dyDescent="0.3">
      <c r="B1090" s="41"/>
      <c r="C1090" s="41"/>
      <c r="D1090" s="41"/>
      <c r="E1090" s="41"/>
      <c r="F1090" s="41"/>
      <c r="G1090" s="41"/>
      <c r="H1090" s="41"/>
      <c r="I1090" s="41"/>
      <c r="J1090" s="41"/>
    </row>
    <row r="1091" spans="2:10" s="30" customFormat="1" ht="13" x14ac:dyDescent="0.3">
      <c r="B1091" s="41"/>
      <c r="C1091" s="41"/>
      <c r="D1091" s="41"/>
      <c r="E1091" s="41"/>
      <c r="F1091" s="41"/>
      <c r="G1091" s="41"/>
      <c r="H1091" s="41"/>
      <c r="I1091" s="41"/>
      <c r="J1091" s="41"/>
    </row>
    <row r="1092" spans="2:10" s="30" customFormat="1" ht="13" x14ac:dyDescent="0.3">
      <c r="B1092" s="41"/>
      <c r="C1092" s="41"/>
      <c r="D1092" s="41"/>
      <c r="E1092" s="41"/>
      <c r="F1092" s="41"/>
      <c r="G1092" s="41"/>
      <c r="H1092" s="41"/>
      <c r="I1092" s="41"/>
      <c r="J1092" s="41"/>
    </row>
    <row r="1093" spans="2:10" s="30" customFormat="1" ht="13" x14ac:dyDescent="0.3">
      <c r="B1093" s="41"/>
      <c r="C1093" s="41"/>
      <c r="D1093" s="41"/>
      <c r="E1093" s="41"/>
      <c r="F1093" s="41"/>
      <c r="G1093" s="41"/>
      <c r="H1093" s="41"/>
      <c r="I1093" s="41"/>
      <c r="J1093" s="41"/>
    </row>
    <row r="1094" spans="2:10" s="30" customFormat="1" ht="13" x14ac:dyDescent="0.3">
      <c r="B1094" s="41"/>
      <c r="C1094" s="41"/>
      <c r="D1094" s="41"/>
      <c r="E1094" s="41"/>
      <c r="F1094" s="41"/>
      <c r="G1094" s="41"/>
      <c r="H1094" s="41"/>
      <c r="I1094" s="41"/>
      <c r="J1094" s="41"/>
    </row>
    <row r="1095" spans="2:10" s="30" customFormat="1" ht="13" x14ac:dyDescent="0.3">
      <c r="B1095" s="41"/>
      <c r="C1095" s="41"/>
      <c r="D1095" s="41"/>
      <c r="E1095" s="41"/>
      <c r="F1095" s="41"/>
      <c r="G1095" s="41"/>
      <c r="H1095" s="41"/>
      <c r="I1095" s="41"/>
      <c r="J1095" s="41"/>
    </row>
    <row r="1096" spans="2:10" s="30" customFormat="1" ht="13" x14ac:dyDescent="0.3">
      <c r="B1096" s="41"/>
      <c r="C1096" s="41"/>
      <c r="D1096" s="41"/>
      <c r="E1096" s="41"/>
      <c r="F1096" s="41"/>
      <c r="G1096" s="41"/>
      <c r="H1096" s="41"/>
      <c r="I1096" s="41"/>
      <c r="J1096" s="41"/>
    </row>
    <row r="1097" spans="2:10" s="30" customFormat="1" ht="13" x14ac:dyDescent="0.3">
      <c r="B1097" s="41"/>
      <c r="C1097" s="41"/>
      <c r="D1097" s="41"/>
      <c r="E1097" s="41"/>
      <c r="F1097" s="41"/>
      <c r="G1097" s="41"/>
      <c r="H1097" s="41"/>
      <c r="I1097" s="41"/>
      <c r="J1097" s="41"/>
    </row>
    <row r="1098" spans="2:10" s="30" customFormat="1" ht="13" x14ac:dyDescent="0.3">
      <c r="B1098" s="41"/>
      <c r="C1098" s="41"/>
      <c r="D1098" s="41"/>
      <c r="E1098" s="41"/>
      <c r="F1098" s="41"/>
      <c r="G1098" s="41"/>
      <c r="H1098" s="41"/>
      <c r="I1098" s="41"/>
      <c r="J1098" s="41"/>
    </row>
    <row r="1099" spans="2:10" s="30" customFormat="1" ht="13" x14ac:dyDescent="0.3">
      <c r="B1099" s="41"/>
      <c r="C1099" s="41"/>
      <c r="D1099" s="41"/>
      <c r="E1099" s="41"/>
      <c r="F1099" s="41"/>
      <c r="G1099" s="41"/>
      <c r="H1099" s="41"/>
      <c r="I1099" s="41"/>
      <c r="J1099" s="41"/>
    </row>
    <row r="1100" spans="2:10" s="30" customFormat="1" ht="13" x14ac:dyDescent="0.3">
      <c r="B1100" s="41"/>
      <c r="C1100" s="41"/>
      <c r="D1100" s="41"/>
      <c r="E1100" s="41"/>
      <c r="F1100" s="41"/>
      <c r="G1100" s="41"/>
      <c r="H1100" s="41"/>
      <c r="I1100" s="41"/>
      <c r="J1100" s="41"/>
    </row>
    <row r="1101" spans="2:10" s="30" customFormat="1" ht="13" x14ac:dyDescent="0.3">
      <c r="B1101" s="41"/>
      <c r="C1101" s="41"/>
      <c r="D1101" s="41"/>
      <c r="E1101" s="41"/>
      <c r="F1101" s="41"/>
      <c r="G1101" s="41"/>
      <c r="H1101" s="41"/>
      <c r="I1101" s="41"/>
      <c r="J1101" s="41"/>
    </row>
    <row r="1102" spans="2:10" s="30" customFormat="1" ht="13" x14ac:dyDescent="0.3">
      <c r="B1102" s="41"/>
      <c r="C1102" s="41"/>
      <c r="D1102" s="41"/>
      <c r="E1102" s="41"/>
      <c r="F1102" s="41"/>
      <c r="G1102" s="41"/>
      <c r="H1102" s="41"/>
      <c r="I1102" s="41"/>
      <c r="J1102" s="41"/>
    </row>
    <row r="1103" spans="2:10" s="30" customFormat="1" ht="13" x14ac:dyDescent="0.3">
      <c r="B1103" s="41"/>
      <c r="C1103" s="41"/>
      <c r="D1103" s="41"/>
      <c r="E1103" s="41"/>
      <c r="F1103" s="41"/>
      <c r="G1103" s="41"/>
      <c r="H1103" s="41"/>
      <c r="I1103" s="41"/>
      <c r="J1103" s="41"/>
    </row>
    <row r="1104" spans="2:10" s="30" customFormat="1" ht="13" x14ac:dyDescent="0.3">
      <c r="B1104" s="41"/>
      <c r="C1104" s="41"/>
      <c r="D1104" s="41"/>
      <c r="E1104" s="41"/>
      <c r="F1104" s="41"/>
      <c r="G1104" s="41"/>
      <c r="H1104" s="41"/>
      <c r="I1104" s="41"/>
      <c r="J1104" s="41"/>
    </row>
    <row r="1105" spans="2:10" s="30" customFormat="1" ht="13" x14ac:dyDescent="0.3">
      <c r="B1105" s="41"/>
      <c r="C1105" s="41"/>
      <c r="D1105" s="41"/>
      <c r="E1105" s="41"/>
      <c r="F1105" s="41"/>
      <c r="G1105" s="41"/>
      <c r="H1105" s="41"/>
      <c r="I1105" s="41"/>
      <c r="J1105" s="41"/>
    </row>
    <row r="1106" spans="2:10" s="30" customFormat="1" ht="13" x14ac:dyDescent="0.3">
      <c r="B1106" s="41"/>
      <c r="C1106" s="41"/>
      <c r="D1106" s="41"/>
      <c r="E1106" s="41"/>
      <c r="F1106" s="41"/>
      <c r="G1106" s="41"/>
      <c r="H1106" s="41"/>
      <c r="I1106" s="41"/>
      <c r="J1106" s="41"/>
    </row>
    <row r="1107" spans="2:10" s="30" customFormat="1" ht="13" x14ac:dyDescent="0.3">
      <c r="B1107" s="41"/>
      <c r="C1107" s="41"/>
      <c r="D1107" s="41"/>
      <c r="E1107" s="41"/>
      <c r="F1107" s="41"/>
      <c r="G1107" s="41"/>
      <c r="H1107" s="41"/>
      <c r="I1107" s="41"/>
      <c r="J1107" s="41"/>
    </row>
    <row r="1108" spans="2:10" s="30" customFormat="1" ht="13" x14ac:dyDescent="0.3">
      <c r="B1108" s="41"/>
      <c r="C1108" s="41"/>
      <c r="D1108" s="41"/>
      <c r="E1108" s="41"/>
      <c r="F1108" s="41"/>
      <c r="G1108" s="41"/>
      <c r="H1108" s="41"/>
      <c r="I1108" s="41"/>
      <c r="J1108" s="41"/>
    </row>
    <row r="1109" spans="2:10" s="30" customFormat="1" ht="13" x14ac:dyDescent="0.3">
      <c r="B1109" s="41"/>
      <c r="C1109" s="41"/>
      <c r="D1109" s="41"/>
      <c r="E1109" s="41"/>
      <c r="F1109" s="41"/>
      <c r="G1109" s="41"/>
      <c r="H1109" s="41"/>
      <c r="I1109" s="41"/>
      <c r="J1109" s="41"/>
    </row>
    <row r="1110" spans="2:10" s="30" customFormat="1" ht="13" x14ac:dyDescent="0.3">
      <c r="B1110" s="41"/>
      <c r="C1110" s="41"/>
      <c r="D1110" s="41"/>
      <c r="E1110" s="41"/>
      <c r="F1110" s="41"/>
      <c r="G1110" s="41"/>
      <c r="H1110" s="41"/>
      <c r="I1110" s="41"/>
      <c r="J1110" s="41"/>
    </row>
    <row r="1111" spans="2:10" s="30" customFormat="1" ht="13" x14ac:dyDescent="0.3">
      <c r="B1111" s="41"/>
      <c r="C1111" s="41"/>
      <c r="D1111" s="41"/>
      <c r="E1111" s="41"/>
      <c r="F1111" s="41"/>
      <c r="G1111" s="41"/>
      <c r="H1111" s="41"/>
      <c r="I1111" s="41"/>
      <c r="J1111" s="41"/>
    </row>
    <row r="1112" spans="2:10" s="30" customFormat="1" ht="13" x14ac:dyDescent="0.3">
      <c r="B1112" s="41"/>
      <c r="C1112" s="41"/>
      <c r="D1112" s="41"/>
      <c r="E1112" s="41"/>
      <c r="F1112" s="41"/>
      <c r="G1112" s="41"/>
      <c r="H1112" s="41"/>
      <c r="I1112" s="41"/>
      <c r="J1112" s="41"/>
    </row>
    <row r="1113" spans="2:10" s="30" customFormat="1" ht="13" x14ac:dyDescent="0.3">
      <c r="B1113" s="41"/>
      <c r="C1113" s="41"/>
      <c r="D1113" s="41"/>
      <c r="E1113" s="41"/>
      <c r="F1113" s="41"/>
      <c r="G1113" s="41"/>
      <c r="H1113" s="41"/>
      <c r="I1113" s="41"/>
      <c r="J1113" s="41"/>
    </row>
    <row r="1114" spans="2:10" s="30" customFormat="1" ht="13" x14ac:dyDescent="0.3">
      <c r="B1114" s="41"/>
      <c r="C1114" s="41"/>
      <c r="D1114" s="41"/>
      <c r="E1114" s="41"/>
      <c r="F1114" s="41"/>
      <c r="G1114" s="41"/>
      <c r="H1114" s="41"/>
      <c r="I1114" s="41"/>
      <c r="J1114" s="41"/>
    </row>
    <row r="1115" spans="2:10" s="30" customFormat="1" ht="13" x14ac:dyDescent="0.3">
      <c r="B1115" s="41"/>
      <c r="C1115" s="41"/>
      <c r="D1115" s="41"/>
      <c r="E1115" s="41"/>
      <c r="F1115" s="41"/>
      <c r="G1115" s="41"/>
      <c r="H1115" s="41"/>
      <c r="I1115" s="41"/>
      <c r="J1115" s="41"/>
    </row>
    <row r="1116" spans="2:10" s="30" customFormat="1" ht="13" x14ac:dyDescent="0.3">
      <c r="B1116" s="41"/>
      <c r="C1116" s="41"/>
      <c r="D1116" s="41"/>
      <c r="E1116" s="41"/>
      <c r="F1116" s="41"/>
      <c r="G1116" s="41"/>
      <c r="H1116" s="41"/>
      <c r="I1116" s="41"/>
      <c r="J1116" s="41"/>
    </row>
    <row r="1117" spans="2:10" s="30" customFormat="1" ht="13" x14ac:dyDescent="0.3">
      <c r="B1117" s="41"/>
      <c r="C1117" s="41"/>
      <c r="D1117" s="41"/>
      <c r="E1117" s="41"/>
      <c r="F1117" s="41"/>
      <c r="G1117" s="41"/>
      <c r="H1117" s="41"/>
      <c r="I1117" s="41"/>
      <c r="J1117" s="41"/>
    </row>
    <row r="1118" spans="2:10" s="30" customFormat="1" ht="13" x14ac:dyDescent="0.3">
      <c r="B1118" s="41"/>
      <c r="C1118" s="41"/>
      <c r="D1118" s="41"/>
      <c r="E1118" s="41"/>
      <c r="F1118" s="41"/>
      <c r="G1118" s="41"/>
      <c r="H1118" s="41"/>
      <c r="I1118" s="41"/>
      <c r="J1118" s="41"/>
    </row>
    <row r="1119" spans="2:10" s="30" customFormat="1" ht="13" x14ac:dyDescent="0.3">
      <c r="B1119" s="41"/>
      <c r="C1119" s="41"/>
      <c r="D1119" s="41"/>
      <c r="E1119" s="41"/>
      <c r="F1119" s="41"/>
      <c r="G1119" s="41"/>
      <c r="H1119" s="41"/>
      <c r="I1119" s="41"/>
      <c r="J1119" s="41"/>
    </row>
    <row r="1120" spans="2:10" s="30" customFormat="1" ht="13" x14ac:dyDescent="0.3">
      <c r="B1120" s="41"/>
      <c r="C1120" s="41"/>
      <c r="D1120" s="41"/>
      <c r="E1120" s="41"/>
      <c r="F1120" s="41"/>
      <c r="G1120" s="41"/>
      <c r="H1120" s="41"/>
      <c r="I1120" s="41"/>
      <c r="J1120" s="41"/>
    </row>
    <row r="1121" spans="2:10" s="30" customFormat="1" ht="13" x14ac:dyDescent="0.3">
      <c r="B1121" s="41"/>
      <c r="C1121" s="41"/>
      <c r="D1121" s="41"/>
      <c r="E1121" s="41"/>
      <c r="F1121" s="41"/>
      <c r="G1121" s="41"/>
      <c r="H1121" s="41"/>
      <c r="I1121" s="41"/>
      <c r="J1121" s="41"/>
    </row>
    <row r="1122" spans="2:10" s="30" customFormat="1" ht="13" x14ac:dyDescent="0.3">
      <c r="B1122" s="41"/>
      <c r="C1122" s="41"/>
      <c r="D1122" s="41"/>
      <c r="E1122" s="41"/>
      <c r="F1122" s="41"/>
      <c r="G1122" s="41"/>
      <c r="H1122" s="41"/>
      <c r="I1122" s="41"/>
      <c r="J1122" s="41"/>
    </row>
    <row r="1123" spans="2:10" s="30" customFormat="1" ht="13" x14ac:dyDescent="0.3">
      <c r="B1123" s="41"/>
      <c r="C1123" s="41"/>
      <c r="D1123" s="41"/>
      <c r="E1123" s="41"/>
      <c r="F1123" s="41"/>
      <c r="G1123" s="41"/>
      <c r="H1123" s="41"/>
      <c r="I1123" s="41"/>
      <c r="J1123" s="41"/>
    </row>
    <row r="1124" spans="2:10" s="30" customFormat="1" ht="13" x14ac:dyDescent="0.3">
      <c r="B1124" s="41"/>
      <c r="C1124" s="41"/>
      <c r="D1124" s="41"/>
      <c r="E1124" s="41"/>
      <c r="F1124" s="41"/>
      <c r="G1124" s="41"/>
      <c r="H1124" s="41"/>
      <c r="I1124" s="41"/>
      <c r="J1124" s="41"/>
    </row>
    <row r="1125" spans="2:10" s="30" customFormat="1" ht="13" x14ac:dyDescent="0.3">
      <c r="B1125" s="41"/>
      <c r="C1125" s="41"/>
      <c r="D1125" s="41"/>
      <c r="E1125" s="41"/>
      <c r="F1125" s="41"/>
      <c r="G1125" s="41"/>
      <c r="H1125" s="41"/>
      <c r="I1125" s="41"/>
      <c r="J1125" s="41"/>
    </row>
    <row r="1126" spans="2:10" s="30" customFormat="1" ht="13" x14ac:dyDescent="0.3">
      <c r="B1126" s="41"/>
      <c r="C1126" s="41"/>
      <c r="D1126" s="41"/>
      <c r="E1126" s="41"/>
      <c r="F1126" s="41"/>
      <c r="G1126" s="41"/>
      <c r="H1126" s="41"/>
      <c r="I1126" s="41"/>
      <c r="J1126" s="41"/>
    </row>
    <row r="1127" spans="2:10" s="30" customFormat="1" ht="13" x14ac:dyDescent="0.3">
      <c r="B1127" s="41"/>
      <c r="C1127" s="41"/>
      <c r="D1127" s="41"/>
      <c r="E1127" s="41"/>
      <c r="F1127" s="41"/>
      <c r="G1127" s="41"/>
      <c r="H1127" s="41"/>
      <c r="I1127" s="41"/>
      <c r="J1127" s="41"/>
    </row>
    <row r="1128" spans="2:10" s="30" customFormat="1" ht="13" x14ac:dyDescent="0.3">
      <c r="B1128" s="41"/>
      <c r="C1128" s="41"/>
      <c r="D1128" s="41"/>
      <c r="E1128" s="41"/>
      <c r="F1128" s="41"/>
      <c r="G1128" s="41"/>
      <c r="H1128" s="41"/>
      <c r="I1128" s="41"/>
      <c r="J1128" s="41"/>
    </row>
    <row r="1129" spans="2:10" s="30" customFormat="1" ht="13" x14ac:dyDescent="0.3">
      <c r="B1129" s="41"/>
      <c r="C1129" s="41"/>
      <c r="D1129" s="41"/>
      <c r="E1129" s="41"/>
      <c r="F1129" s="41"/>
      <c r="G1129" s="41"/>
      <c r="H1129" s="41"/>
      <c r="I1129" s="41"/>
      <c r="J1129" s="41"/>
    </row>
    <row r="1130" spans="2:10" s="30" customFormat="1" ht="13" x14ac:dyDescent="0.3">
      <c r="B1130" s="41"/>
      <c r="C1130" s="41"/>
      <c r="D1130" s="41"/>
      <c r="E1130" s="41"/>
      <c r="F1130" s="41"/>
      <c r="G1130" s="41"/>
      <c r="H1130" s="41"/>
      <c r="I1130" s="41"/>
      <c r="J1130" s="41"/>
    </row>
    <row r="1131" spans="2:10" s="30" customFormat="1" ht="13" x14ac:dyDescent="0.3">
      <c r="B1131" s="41"/>
      <c r="C1131" s="41"/>
      <c r="D1131" s="41"/>
      <c r="E1131" s="41"/>
      <c r="F1131" s="41"/>
      <c r="G1131" s="41"/>
      <c r="H1131" s="41"/>
      <c r="I1131" s="41"/>
      <c r="J1131" s="41"/>
    </row>
    <row r="1132" spans="2:10" s="30" customFormat="1" ht="13" x14ac:dyDescent="0.3">
      <c r="B1132" s="41"/>
      <c r="C1132" s="41"/>
      <c r="D1132" s="41"/>
      <c r="E1132" s="41"/>
      <c r="F1132" s="41"/>
      <c r="G1132" s="41"/>
      <c r="H1132" s="41"/>
      <c r="I1132" s="41"/>
      <c r="J1132" s="41"/>
    </row>
    <row r="1133" spans="2:10" s="30" customFormat="1" ht="13" x14ac:dyDescent="0.3">
      <c r="B1133" s="41"/>
      <c r="C1133" s="41"/>
      <c r="D1133" s="41"/>
      <c r="E1133" s="41"/>
      <c r="F1133" s="41"/>
      <c r="G1133" s="41"/>
      <c r="H1133" s="41"/>
      <c r="I1133" s="41"/>
      <c r="J1133" s="41"/>
    </row>
    <row r="1134" spans="2:10" s="30" customFormat="1" ht="13" x14ac:dyDescent="0.3">
      <c r="B1134" s="41"/>
      <c r="C1134" s="41"/>
      <c r="D1134" s="41"/>
      <c r="E1134" s="41"/>
      <c r="F1134" s="41"/>
      <c r="G1134" s="41"/>
      <c r="H1134" s="41"/>
      <c r="I1134" s="41"/>
      <c r="J1134" s="41"/>
    </row>
    <row r="1135" spans="2:10" s="30" customFormat="1" ht="13" x14ac:dyDescent="0.3">
      <c r="B1135" s="41"/>
      <c r="C1135" s="41"/>
      <c r="D1135" s="41"/>
      <c r="E1135" s="41"/>
      <c r="F1135" s="41"/>
      <c r="G1135" s="41"/>
      <c r="H1135" s="41"/>
      <c r="I1135" s="41"/>
      <c r="J1135" s="41"/>
    </row>
    <row r="1136" spans="2:10" s="30" customFormat="1" ht="13" x14ac:dyDescent="0.3">
      <c r="B1136" s="41"/>
      <c r="C1136" s="41"/>
      <c r="D1136" s="41"/>
      <c r="E1136" s="41"/>
      <c r="F1136" s="41"/>
      <c r="G1136" s="41"/>
      <c r="H1136" s="41"/>
      <c r="I1136" s="41"/>
      <c r="J1136" s="41"/>
    </row>
    <row r="1137" spans="2:10" s="30" customFormat="1" ht="13" x14ac:dyDescent="0.3">
      <c r="B1137" s="41"/>
      <c r="C1137" s="41"/>
      <c r="D1137" s="41"/>
      <c r="E1137" s="41"/>
      <c r="F1137" s="41"/>
      <c r="G1137" s="41"/>
      <c r="H1137" s="41"/>
      <c r="I1137" s="41"/>
      <c r="J1137" s="41"/>
    </row>
    <row r="1138" spans="2:10" s="30" customFormat="1" ht="13" x14ac:dyDescent="0.3">
      <c r="B1138" s="41"/>
      <c r="C1138" s="41"/>
      <c r="D1138" s="41"/>
      <c r="E1138" s="41"/>
      <c r="F1138" s="41"/>
      <c r="G1138" s="41"/>
      <c r="H1138" s="41"/>
      <c r="I1138" s="41"/>
      <c r="J1138" s="41"/>
    </row>
    <row r="1139" spans="2:10" s="30" customFormat="1" ht="13" x14ac:dyDescent="0.3">
      <c r="B1139" s="41"/>
      <c r="C1139" s="41"/>
      <c r="D1139" s="41"/>
      <c r="E1139" s="41"/>
      <c r="F1139" s="41"/>
      <c r="G1139" s="41"/>
      <c r="H1139" s="41"/>
      <c r="I1139" s="41"/>
      <c r="J1139" s="41"/>
    </row>
    <row r="1140" spans="2:10" s="30" customFormat="1" ht="13" x14ac:dyDescent="0.3">
      <c r="B1140" s="41"/>
      <c r="C1140" s="41"/>
      <c r="D1140" s="41"/>
      <c r="E1140" s="41"/>
      <c r="F1140" s="41"/>
      <c r="G1140" s="41"/>
      <c r="H1140" s="41"/>
      <c r="I1140" s="41"/>
      <c r="J1140" s="41"/>
    </row>
    <row r="1141" spans="2:10" s="30" customFormat="1" ht="13" x14ac:dyDescent="0.3">
      <c r="B1141" s="41"/>
      <c r="C1141" s="41"/>
      <c r="D1141" s="41"/>
      <c r="E1141" s="41"/>
      <c r="F1141" s="41"/>
      <c r="G1141" s="41"/>
      <c r="H1141" s="41"/>
      <c r="I1141" s="41"/>
      <c r="J1141" s="41"/>
    </row>
    <row r="1142" spans="2:10" s="30" customFormat="1" ht="13" x14ac:dyDescent="0.3">
      <c r="B1142" s="41"/>
      <c r="C1142" s="41"/>
      <c r="D1142" s="41"/>
      <c r="E1142" s="41"/>
      <c r="F1142" s="41"/>
      <c r="G1142" s="41"/>
      <c r="H1142" s="41"/>
      <c r="I1142" s="41"/>
      <c r="J1142" s="41"/>
    </row>
  </sheetData>
  <sheetProtection algorithmName="SHA-512" hashValue="pGT1mw/3RN+HFgOuOj3wgCCLG6R+XP0xQLIDf3Gt7ECfPKTZ6qEwiDu37ULmmRMOh37lQgu783Zq1cYorBpClw==" saltValue="jverTbHNaQiHVNOqSvB5oA=="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15" zoomScaleNormal="115" zoomScaleSheetLayoutView="100" workbookViewId="0">
      <selection activeCell="A42" sqref="A42"/>
    </sheetView>
  </sheetViews>
  <sheetFormatPr defaultColWidth="9.1796875" defaultRowHeight="14.5" x14ac:dyDescent="0.35"/>
  <cols>
    <col min="1" max="6" width="9.1796875" style="43"/>
    <col min="7" max="7" width="7" style="43" customWidth="1"/>
    <col min="8" max="12" width="9.1796875" style="43"/>
    <col min="13" max="58" width="9.1796875" style="10"/>
    <col min="59" max="16384" width="9.1796875" style="43"/>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sheetData>
  <sheetProtection algorithmName="SHA-512" hashValue="4wITZjOmmOODJaNJ1vHa1aPXu/p5ObBptsOuPf7a/iYlqYlTOFAuYNVAQ3y3e/Ddy6Rpextn6xDbRV+XFo2YzQ==" saltValue="RdBEWOv+i+S5BzAJ0NysC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85" zoomScaleNormal="85" zoomScaleSheetLayoutView="85" zoomScalePageLayoutView="70" workbookViewId="0">
      <pane xSplit="1" ySplit="6" topLeftCell="B7" activePane="bottomRight" state="frozen"/>
      <selection activeCell="Q19" sqref="Q19"/>
      <selection pane="topRight" activeCell="Q19" sqref="Q19"/>
      <selection pane="bottomLeft" activeCell="Q19" sqref="Q19"/>
      <selection pane="bottomRight" activeCell="A6" sqref="A6"/>
    </sheetView>
  </sheetViews>
  <sheetFormatPr defaultColWidth="9.1796875" defaultRowHeight="14.5" x14ac:dyDescent="0.35"/>
  <cols>
    <col min="1" max="1" width="10.7265625" style="28" customWidth="1"/>
    <col min="2" max="2" width="17.7265625" style="29" customWidth="1"/>
    <col min="3" max="3" width="3.81640625" style="29" customWidth="1"/>
    <col min="4" max="4" width="17.7265625" style="29" customWidth="1"/>
    <col min="5" max="5" width="2.1796875" style="44" customWidth="1"/>
    <col min="6" max="6" width="17.7265625" style="29" customWidth="1"/>
    <col min="7" max="7" width="3.81640625" style="29" customWidth="1"/>
    <col min="8" max="8" width="17.7265625" style="29" customWidth="1"/>
    <col min="9" max="9" width="1.1796875" style="29" customWidth="1"/>
    <col min="10" max="10" width="17.7265625" style="29" customWidth="1"/>
    <col min="11" max="11" width="3.81640625" style="29" customWidth="1"/>
    <col min="12" max="12" width="17.7265625" style="29" customWidth="1"/>
    <col min="13" max="13" width="2.1796875" style="44" customWidth="1"/>
    <col min="14" max="14" width="17.7265625" style="29" customWidth="1"/>
    <col min="15" max="15" width="3.81640625" style="29" customWidth="1"/>
    <col min="16" max="16" width="17.7265625" style="29" customWidth="1"/>
    <col min="17" max="17" width="2.1796875" style="44" customWidth="1"/>
    <col min="18" max="18" width="17.7265625" style="29" customWidth="1"/>
    <col min="19" max="19" width="3.81640625" style="29" customWidth="1"/>
    <col min="20" max="20" width="17.7265625" style="29" customWidth="1"/>
    <col min="21" max="21" width="2.1796875" style="44" customWidth="1"/>
    <col min="22" max="22" width="17.7265625" style="29" customWidth="1"/>
    <col min="23" max="23" width="3.81640625" style="29" customWidth="1"/>
    <col min="24" max="24" width="17" style="29" customWidth="1"/>
    <col min="25" max="25" width="2.26953125" style="44" customWidth="1"/>
    <col min="26" max="26" width="17.7265625" style="29" customWidth="1"/>
    <col min="27" max="27" width="3.81640625" style="29" customWidth="1"/>
    <col min="28" max="108" width="9.1796875" style="30"/>
    <col min="109" max="16384" width="9.1796875" style="29"/>
  </cols>
  <sheetData>
    <row r="1" spans="1:108" ht="51" customHeight="1" x14ac:dyDescent="0.35"/>
    <row r="2" spans="1:108" ht="51" customHeight="1" x14ac:dyDescent="0.35">
      <c r="B2" s="31" t="s">
        <v>50</v>
      </c>
      <c r="C2" s="31"/>
    </row>
    <row r="3" spans="1:108" ht="45.75" customHeight="1" x14ac:dyDescent="0.35">
      <c r="A3" s="45"/>
      <c r="B3" s="83" t="s">
        <v>51</v>
      </c>
      <c r="C3" s="83"/>
      <c r="D3" s="83"/>
      <c r="E3" s="46"/>
      <c r="F3" s="83" t="s">
        <v>52</v>
      </c>
      <c r="G3" s="83"/>
      <c r="H3" s="84"/>
      <c r="I3" s="84"/>
      <c r="J3" s="84"/>
      <c r="K3" s="84"/>
      <c r="L3" s="84"/>
      <c r="M3" s="46"/>
      <c r="N3" s="83" t="s">
        <v>53</v>
      </c>
      <c r="O3" s="83"/>
      <c r="P3" s="83"/>
      <c r="Q3" s="46"/>
      <c r="R3" s="83" t="s">
        <v>54</v>
      </c>
      <c r="S3" s="83"/>
      <c r="T3" s="83"/>
      <c r="U3" s="46"/>
      <c r="V3" s="83" t="s">
        <v>55</v>
      </c>
      <c r="W3" s="83"/>
      <c r="X3" s="83"/>
      <c r="Y3" s="46"/>
      <c r="Z3" s="47" t="s">
        <v>56</v>
      </c>
      <c r="AA3" s="48"/>
    </row>
    <row r="4" spans="1:108" x14ac:dyDescent="0.35">
      <c r="A4" s="45"/>
      <c r="B4" s="85" t="s">
        <v>57</v>
      </c>
      <c r="C4" s="82"/>
      <c r="D4" s="82"/>
      <c r="E4" s="49"/>
      <c r="F4" s="82" t="s">
        <v>58</v>
      </c>
      <c r="G4" s="82"/>
      <c r="H4" s="82"/>
      <c r="I4" s="50"/>
      <c r="J4" s="82" t="s">
        <v>59</v>
      </c>
      <c r="K4" s="82"/>
      <c r="L4" s="82"/>
      <c r="M4" s="49"/>
      <c r="N4" s="82" t="s">
        <v>60</v>
      </c>
      <c r="O4" s="82"/>
      <c r="P4" s="82"/>
      <c r="Q4" s="49"/>
      <c r="R4" s="82" t="s">
        <v>61</v>
      </c>
      <c r="S4" s="82"/>
      <c r="T4" s="82"/>
      <c r="U4" s="49"/>
      <c r="V4" s="82" t="s">
        <v>62</v>
      </c>
      <c r="W4" s="82"/>
      <c r="X4" s="82"/>
      <c r="Y4" s="49"/>
      <c r="Z4" s="51" t="s">
        <v>63</v>
      </c>
      <c r="AA4" s="50"/>
    </row>
    <row r="5" spans="1:108" s="59" customFormat="1" ht="105" customHeight="1" x14ac:dyDescent="0.3">
      <c r="A5" s="52"/>
      <c r="B5" s="53" t="s">
        <v>64</v>
      </c>
      <c r="C5" s="54"/>
      <c r="D5" s="54" t="s">
        <v>65</v>
      </c>
      <c r="E5" s="55"/>
      <c r="F5" s="56" t="s">
        <v>66</v>
      </c>
      <c r="G5" s="56"/>
      <c r="H5" s="53" t="s">
        <v>67</v>
      </c>
      <c r="I5" s="53"/>
      <c r="J5" s="53" t="s">
        <v>68</v>
      </c>
      <c r="K5" s="54"/>
      <c r="L5" s="54" t="s">
        <v>69</v>
      </c>
      <c r="M5" s="55"/>
      <c r="N5" s="57" t="s">
        <v>70</v>
      </c>
      <c r="O5" s="57"/>
      <c r="P5" s="57" t="s">
        <v>71</v>
      </c>
      <c r="Q5" s="55"/>
      <c r="R5" s="56" t="s">
        <v>72</v>
      </c>
      <c r="S5" s="58"/>
      <c r="T5" s="54" t="s">
        <v>73</v>
      </c>
      <c r="U5" s="55"/>
      <c r="V5" s="56" t="s">
        <v>74</v>
      </c>
      <c r="W5" s="58"/>
      <c r="X5" s="54" t="s">
        <v>75</v>
      </c>
      <c r="Y5" s="55"/>
      <c r="Z5" s="57" t="s">
        <v>76</v>
      </c>
      <c r="AA5" s="57"/>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row>
    <row r="6" spans="1:108" ht="15.75" customHeight="1" x14ac:dyDescent="0.35">
      <c r="A6" s="60" t="s">
        <v>46</v>
      </c>
      <c r="B6" s="61" t="s">
        <v>47</v>
      </c>
      <c r="C6" s="61"/>
      <c r="D6" s="61" t="s">
        <v>47</v>
      </c>
      <c r="E6" s="62"/>
      <c r="F6" s="61" t="s">
        <v>47</v>
      </c>
      <c r="G6" s="61"/>
      <c r="H6" s="61" t="s">
        <v>47</v>
      </c>
      <c r="I6" s="63"/>
      <c r="J6" s="61" t="s">
        <v>47</v>
      </c>
      <c r="K6" s="61"/>
      <c r="L6" s="61" t="s">
        <v>47</v>
      </c>
      <c r="M6" s="62"/>
      <c r="N6" s="61" t="s">
        <v>47</v>
      </c>
      <c r="O6" s="61"/>
      <c r="P6" s="61" t="s">
        <v>47</v>
      </c>
      <c r="Q6" s="62"/>
      <c r="R6" s="61" t="s">
        <v>47</v>
      </c>
      <c r="S6" s="61"/>
      <c r="T6" s="61" t="s">
        <v>47</v>
      </c>
      <c r="U6" s="62"/>
      <c r="V6" s="61" t="s">
        <v>47</v>
      </c>
      <c r="W6" s="61"/>
      <c r="X6" s="61" t="s">
        <v>47</v>
      </c>
      <c r="Y6" s="62"/>
      <c r="Z6" s="64" t="s">
        <v>48</v>
      </c>
      <c r="AA6" s="58"/>
    </row>
    <row r="7" spans="1:108" ht="15" x14ac:dyDescent="0.35">
      <c r="A7" s="38" t="s">
        <v>96</v>
      </c>
      <c r="B7" s="39" t="s">
        <v>49</v>
      </c>
      <c r="C7" s="39"/>
      <c r="D7" s="39" t="s">
        <v>49</v>
      </c>
      <c r="E7" s="40"/>
      <c r="F7" s="39">
        <v>7.0128812787194477</v>
      </c>
      <c r="G7" s="65" t="s">
        <v>270</v>
      </c>
      <c r="H7" s="39" t="s">
        <v>49</v>
      </c>
      <c r="I7" s="39"/>
      <c r="J7" s="66" t="s">
        <v>49</v>
      </c>
      <c r="K7" s="66"/>
      <c r="L7" s="66" t="s">
        <v>49</v>
      </c>
      <c r="M7" s="40"/>
      <c r="N7" s="66" t="s">
        <v>49</v>
      </c>
      <c r="O7" s="66"/>
      <c r="P7" s="66" t="s">
        <v>49</v>
      </c>
      <c r="Q7" s="40"/>
      <c r="R7" s="66" t="s">
        <v>49</v>
      </c>
      <c r="S7" s="66"/>
      <c r="T7" s="66" t="s">
        <v>49</v>
      </c>
      <c r="U7" s="40"/>
      <c r="V7" s="66" t="s">
        <v>49</v>
      </c>
      <c r="W7" s="66"/>
      <c r="X7" s="66" t="s">
        <v>49</v>
      </c>
      <c r="Y7" s="40"/>
      <c r="Z7" s="66" t="s">
        <v>49</v>
      </c>
      <c r="AA7" s="66"/>
    </row>
    <row r="8" spans="1:108" ht="15" x14ac:dyDescent="0.35">
      <c r="A8" s="38" t="s">
        <v>97</v>
      </c>
      <c r="B8" s="39" t="s">
        <v>49</v>
      </c>
      <c r="C8" s="39"/>
      <c r="D8" s="39" t="s">
        <v>49</v>
      </c>
      <c r="E8" s="40"/>
      <c r="F8" s="39">
        <v>13.223360281090436</v>
      </c>
      <c r="G8" s="65" t="s">
        <v>270</v>
      </c>
      <c r="H8" s="39" t="s">
        <v>49</v>
      </c>
      <c r="I8" s="39"/>
      <c r="J8" s="66" t="s">
        <v>49</v>
      </c>
      <c r="K8" s="66"/>
      <c r="L8" s="66" t="s">
        <v>49</v>
      </c>
      <c r="M8" s="40"/>
      <c r="N8" s="66" t="s">
        <v>49</v>
      </c>
      <c r="O8" s="66"/>
      <c r="P8" s="66" t="s">
        <v>49</v>
      </c>
      <c r="Q8" s="40"/>
      <c r="R8" s="66" t="s">
        <v>49</v>
      </c>
      <c r="S8" s="66"/>
      <c r="T8" s="66" t="s">
        <v>49</v>
      </c>
      <c r="U8" s="40"/>
      <c r="V8" s="66" t="s">
        <v>49</v>
      </c>
      <c r="W8" s="66"/>
      <c r="X8" s="66" t="s">
        <v>49</v>
      </c>
      <c r="Y8" s="40"/>
      <c r="Z8" s="66" t="s">
        <v>49</v>
      </c>
      <c r="AA8" s="66"/>
    </row>
    <row r="9" spans="1:108" ht="15" x14ac:dyDescent="0.35">
      <c r="A9" s="38" t="s">
        <v>98</v>
      </c>
      <c r="B9" s="39" t="s">
        <v>49</v>
      </c>
      <c r="C9" s="39"/>
      <c r="D9" s="39" t="s">
        <v>49</v>
      </c>
      <c r="E9" s="40"/>
      <c r="F9" s="39">
        <v>6.5145527190384058</v>
      </c>
      <c r="G9" s="65" t="s">
        <v>270</v>
      </c>
      <c r="H9" s="39" t="s">
        <v>49</v>
      </c>
      <c r="I9" s="39"/>
      <c r="J9" s="66" t="s">
        <v>49</v>
      </c>
      <c r="K9" s="66"/>
      <c r="L9" s="66" t="s">
        <v>49</v>
      </c>
      <c r="M9" s="40"/>
      <c r="N9" s="66" t="s">
        <v>49</v>
      </c>
      <c r="O9" s="66"/>
      <c r="P9" s="66" t="s">
        <v>49</v>
      </c>
      <c r="Q9" s="40"/>
      <c r="R9" s="66" t="s">
        <v>49</v>
      </c>
      <c r="S9" s="66"/>
      <c r="T9" s="66" t="s">
        <v>49</v>
      </c>
      <c r="U9" s="40"/>
      <c r="V9" s="66" t="s">
        <v>49</v>
      </c>
      <c r="W9" s="66"/>
      <c r="X9" s="66" t="s">
        <v>49</v>
      </c>
      <c r="Y9" s="40"/>
      <c r="Z9" s="66" t="s">
        <v>49</v>
      </c>
      <c r="AA9" s="66"/>
    </row>
    <row r="10" spans="1:108" ht="15" x14ac:dyDescent="0.35">
      <c r="A10" s="38" t="s">
        <v>99</v>
      </c>
      <c r="B10" s="39" t="s">
        <v>49</v>
      </c>
      <c r="C10" s="39"/>
      <c r="D10" s="39" t="s">
        <v>49</v>
      </c>
      <c r="E10" s="40"/>
      <c r="F10" s="39">
        <v>-1.2629205186249948</v>
      </c>
      <c r="G10" s="65" t="s">
        <v>270</v>
      </c>
      <c r="H10" s="39">
        <v>6.1203653179260584</v>
      </c>
      <c r="I10" s="39"/>
      <c r="J10" s="66" t="s">
        <v>49</v>
      </c>
      <c r="K10" s="66"/>
      <c r="L10" s="66" t="s">
        <v>49</v>
      </c>
      <c r="M10" s="40"/>
      <c r="N10" s="66" t="s">
        <v>49</v>
      </c>
      <c r="O10" s="66"/>
      <c r="P10" s="66" t="s">
        <v>49</v>
      </c>
      <c r="Q10" s="40"/>
      <c r="R10" s="66" t="s">
        <v>49</v>
      </c>
      <c r="S10" s="66"/>
      <c r="T10" s="66" t="s">
        <v>49</v>
      </c>
      <c r="U10" s="40"/>
      <c r="V10" s="66" t="s">
        <v>49</v>
      </c>
      <c r="W10" s="66"/>
      <c r="X10" s="66" t="s">
        <v>49</v>
      </c>
      <c r="Y10" s="40"/>
      <c r="Z10" s="66" t="s">
        <v>49</v>
      </c>
      <c r="AA10" s="66"/>
    </row>
    <row r="11" spans="1:108" ht="15" x14ac:dyDescent="0.35">
      <c r="A11" s="38" t="s">
        <v>100</v>
      </c>
      <c r="B11" s="39" t="s">
        <v>49</v>
      </c>
      <c r="C11" s="39"/>
      <c r="D11" s="39" t="s">
        <v>49</v>
      </c>
      <c r="E11" s="40"/>
      <c r="F11" s="39">
        <v>-1.9442513841056552</v>
      </c>
      <c r="G11" s="65" t="s">
        <v>270</v>
      </c>
      <c r="H11" s="39">
        <v>3.7927287340703941</v>
      </c>
      <c r="I11" s="39"/>
      <c r="J11" s="66" t="s">
        <v>49</v>
      </c>
      <c r="K11" s="66"/>
      <c r="L11" s="66" t="s">
        <v>49</v>
      </c>
      <c r="M11" s="40"/>
      <c r="N11" s="66" t="s">
        <v>49</v>
      </c>
      <c r="O11" s="66"/>
      <c r="P11" s="66" t="s">
        <v>49</v>
      </c>
      <c r="Q11" s="40"/>
      <c r="R11" s="66" t="s">
        <v>49</v>
      </c>
      <c r="S11" s="66"/>
      <c r="T11" s="66" t="s">
        <v>49</v>
      </c>
      <c r="U11" s="40"/>
      <c r="V11" s="66" t="s">
        <v>49</v>
      </c>
      <c r="W11" s="66"/>
      <c r="X11" s="66" t="s">
        <v>49</v>
      </c>
      <c r="Y11" s="40"/>
      <c r="Z11" s="66" t="s">
        <v>49</v>
      </c>
      <c r="AA11" s="66"/>
    </row>
    <row r="12" spans="1:108" ht="15" x14ac:dyDescent="0.35">
      <c r="A12" s="38" t="s">
        <v>101</v>
      </c>
      <c r="B12" s="39" t="s">
        <v>49</v>
      </c>
      <c r="C12" s="39"/>
      <c r="D12" s="39" t="s">
        <v>49</v>
      </c>
      <c r="E12" s="40"/>
      <c r="F12" s="39">
        <v>-2.1057391219964785</v>
      </c>
      <c r="G12" s="65" t="s">
        <v>270</v>
      </c>
      <c r="H12" s="39">
        <v>0.19806883414941012</v>
      </c>
      <c r="I12" s="39"/>
      <c r="J12" s="66" t="s">
        <v>49</v>
      </c>
      <c r="K12" s="66"/>
      <c r="L12" s="66" t="s">
        <v>49</v>
      </c>
      <c r="M12" s="40"/>
      <c r="N12" s="66" t="s">
        <v>49</v>
      </c>
      <c r="O12" s="66"/>
      <c r="P12" s="66" t="s">
        <v>49</v>
      </c>
      <c r="Q12" s="40"/>
      <c r="R12" s="66" t="s">
        <v>49</v>
      </c>
      <c r="S12" s="66"/>
      <c r="T12" s="66" t="s">
        <v>49</v>
      </c>
      <c r="U12" s="40"/>
      <c r="V12" s="66" t="s">
        <v>49</v>
      </c>
      <c r="W12" s="66"/>
      <c r="X12" s="66" t="s">
        <v>49</v>
      </c>
      <c r="Y12" s="40"/>
      <c r="Z12" s="66" t="s">
        <v>49</v>
      </c>
      <c r="AA12" s="66"/>
    </row>
    <row r="13" spans="1:108" ht="15" x14ac:dyDescent="0.35">
      <c r="A13" s="38" t="s">
        <v>102</v>
      </c>
      <c r="B13" s="39" t="s">
        <v>49</v>
      </c>
      <c r="C13" s="39"/>
      <c r="D13" s="39" t="s">
        <v>49</v>
      </c>
      <c r="E13" s="40"/>
      <c r="F13" s="39">
        <v>-2.5699139063734719</v>
      </c>
      <c r="G13" s="65" t="s">
        <v>270</v>
      </c>
      <c r="H13" s="39">
        <v>-1.9684898364080823</v>
      </c>
      <c r="I13" s="39"/>
      <c r="J13" s="66" t="s">
        <v>49</v>
      </c>
      <c r="K13" s="66"/>
      <c r="L13" s="66" t="s">
        <v>49</v>
      </c>
      <c r="M13" s="40"/>
      <c r="N13" s="66" t="s">
        <v>49</v>
      </c>
      <c r="O13" s="66"/>
      <c r="P13" s="66" t="s">
        <v>49</v>
      </c>
      <c r="Q13" s="40"/>
      <c r="R13" s="66" t="s">
        <v>49</v>
      </c>
      <c r="S13" s="66"/>
      <c r="T13" s="66" t="s">
        <v>49</v>
      </c>
      <c r="U13" s="40"/>
      <c r="V13" s="66" t="s">
        <v>49</v>
      </c>
      <c r="W13" s="66"/>
      <c r="X13" s="66" t="s">
        <v>49</v>
      </c>
      <c r="Y13" s="40"/>
      <c r="Z13" s="66" t="s">
        <v>49</v>
      </c>
      <c r="AA13" s="66"/>
    </row>
    <row r="14" spans="1:108" ht="15" x14ac:dyDescent="0.35">
      <c r="A14" s="38" t="s">
        <v>103</v>
      </c>
      <c r="B14" s="39" t="s">
        <v>49</v>
      </c>
      <c r="C14" s="39"/>
      <c r="D14" s="39" t="s">
        <v>49</v>
      </c>
      <c r="E14" s="40"/>
      <c r="F14" s="39">
        <v>-1.1435995740041562</v>
      </c>
      <c r="G14" s="65" t="s">
        <v>270</v>
      </c>
      <c r="H14" s="39">
        <v>-1.940944656197459</v>
      </c>
      <c r="I14" s="39"/>
      <c r="J14" s="66" t="s">
        <v>49</v>
      </c>
      <c r="K14" s="66"/>
      <c r="L14" s="66" t="s">
        <v>49</v>
      </c>
      <c r="M14" s="40"/>
      <c r="N14" s="66" t="s">
        <v>49</v>
      </c>
      <c r="O14" s="66"/>
      <c r="P14" s="66" t="s">
        <v>49</v>
      </c>
      <c r="Q14" s="40"/>
      <c r="R14" s="66" t="s">
        <v>49</v>
      </c>
      <c r="S14" s="66"/>
      <c r="T14" s="66" t="s">
        <v>49</v>
      </c>
      <c r="U14" s="40"/>
      <c r="V14" s="66" t="s">
        <v>49</v>
      </c>
      <c r="W14" s="66"/>
      <c r="X14" s="66" t="s">
        <v>49</v>
      </c>
      <c r="Y14" s="40"/>
      <c r="Z14" s="66" t="s">
        <v>49</v>
      </c>
      <c r="AA14" s="66"/>
    </row>
    <row r="15" spans="1:108" ht="15" x14ac:dyDescent="0.35">
      <c r="A15" s="38" t="s">
        <v>104</v>
      </c>
      <c r="B15" s="39" t="s">
        <v>49</v>
      </c>
      <c r="C15" s="39"/>
      <c r="D15" s="39" t="s">
        <v>49</v>
      </c>
      <c r="E15" s="40"/>
      <c r="F15" s="39">
        <v>2.8731397590136822</v>
      </c>
      <c r="G15" s="65" t="s">
        <v>270</v>
      </c>
      <c r="H15" s="39">
        <v>-0.75048324205604899</v>
      </c>
      <c r="I15" s="39"/>
      <c r="J15" s="66" t="s">
        <v>49</v>
      </c>
      <c r="K15" s="66"/>
      <c r="L15" s="66" t="s">
        <v>49</v>
      </c>
      <c r="M15" s="40"/>
      <c r="N15" s="66" t="s">
        <v>49</v>
      </c>
      <c r="O15" s="66"/>
      <c r="P15" s="66" t="s">
        <v>49</v>
      </c>
      <c r="Q15" s="40"/>
      <c r="R15" s="66" t="s">
        <v>49</v>
      </c>
      <c r="S15" s="66"/>
      <c r="T15" s="66" t="s">
        <v>49</v>
      </c>
      <c r="U15" s="40"/>
      <c r="V15" s="66" t="s">
        <v>49</v>
      </c>
      <c r="W15" s="66"/>
      <c r="X15" s="66" t="s">
        <v>49</v>
      </c>
      <c r="Y15" s="40"/>
      <c r="Z15" s="66" t="s">
        <v>49</v>
      </c>
      <c r="AA15" s="66"/>
    </row>
    <row r="16" spans="1:108" ht="15" x14ac:dyDescent="0.35">
      <c r="A16" s="38" t="s">
        <v>105</v>
      </c>
      <c r="B16" s="39" t="s">
        <v>49</v>
      </c>
      <c r="C16" s="39"/>
      <c r="D16" s="39" t="s">
        <v>49</v>
      </c>
      <c r="E16" s="40"/>
      <c r="F16" s="39">
        <v>5.3428110499277324</v>
      </c>
      <c r="G16" s="65" t="s">
        <v>270</v>
      </c>
      <c r="H16" s="39">
        <v>1.0953365014293439</v>
      </c>
      <c r="I16" s="39"/>
      <c r="J16" s="66" t="s">
        <v>49</v>
      </c>
      <c r="K16" s="66"/>
      <c r="L16" s="66" t="s">
        <v>49</v>
      </c>
      <c r="M16" s="40"/>
      <c r="N16" s="66" t="s">
        <v>49</v>
      </c>
      <c r="O16" s="66"/>
      <c r="P16" s="66" t="s">
        <v>49</v>
      </c>
      <c r="Q16" s="40"/>
      <c r="R16" s="66" t="s">
        <v>49</v>
      </c>
      <c r="S16" s="66"/>
      <c r="T16" s="66" t="s">
        <v>49</v>
      </c>
      <c r="U16" s="40"/>
      <c r="V16" s="66" t="s">
        <v>49</v>
      </c>
      <c r="W16" s="66"/>
      <c r="X16" s="66" t="s">
        <v>49</v>
      </c>
      <c r="Y16" s="40"/>
      <c r="Z16" s="66" t="s">
        <v>49</v>
      </c>
      <c r="AA16" s="66"/>
    </row>
    <row r="17" spans="1:27" ht="15" x14ac:dyDescent="0.35">
      <c r="A17" s="38" t="s">
        <v>106</v>
      </c>
      <c r="B17" s="39" t="s">
        <v>49</v>
      </c>
      <c r="C17" s="39"/>
      <c r="D17" s="39" t="s">
        <v>49</v>
      </c>
      <c r="E17" s="40"/>
      <c r="F17" s="39">
        <v>7.9745448381311803</v>
      </c>
      <c r="G17" s="65" t="s">
        <v>270</v>
      </c>
      <c r="H17" s="39">
        <v>3.7296007155526638</v>
      </c>
      <c r="I17" s="39"/>
      <c r="J17" s="66" t="s">
        <v>49</v>
      </c>
      <c r="K17" s="66"/>
      <c r="L17" s="66" t="s">
        <v>49</v>
      </c>
      <c r="M17" s="40"/>
      <c r="N17" s="66" t="s">
        <v>49</v>
      </c>
      <c r="O17" s="66"/>
      <c r="P17" s="66" t="s">
        <v>49</v>
      </c>
      <c r="Q17" s="40"/>
      <c r="R17" s="66" t="s">
        <v>49</v>
      </c>
      <c r="S17" s="66"/>
      <c r="T17" s="66" t="s">
        <v>49</v>
      </c>
      <c r="U17" s="40"/>
      <c r="V17" s="66" t="s">
        <v>49</v>
      </c>
      <c r="W17" s="66"/>
      <c r="X17" s="66" t="s">
        <v>49</v>
      </c>
      <c r="Y17" s="40"/>
      <c r="Z17" s="66" t="s">
        <v>49</v>
      </c>
      <c r="AA17" s="66"/>
    </row>
    <row r="18" spans="1:27" ht="15" x14ac:dyDescent="0.35">
      <c r="A18" s="38" t="s">
        <v>107</v>
      </c>
      <c r="B18" s="39" t="s">
        <v>49</v>
      </c>
      <c r="C18" s="39"/>
      <c r="D18" s="39" t="s">
        <v>49</v>
      </c>
      <c r="E18" s="40"/>
      <c r="F18" s="39">
        <v>13.527786873062041</v>
      </c>
      <c r="G18" s="65" t="s">
        <v>270</v>
      </c>
      <c r="H18" s="39">
        <v>7.4375938928146894</v>
      </c>
      <c r="I18" s="39"/>
      <c r="J18" s="66" t="s">
        <v>49</v>
      </c>
      <c r="K18" s="66"/>
      <c r="L18" s="66" t="s">
        <v>49</v>
      </c>
      <c r="M18" s="40"/>
      <c r="N18" s="66" t="s">
        <v>49</v>
      </c>
      <c r="O18" s="66"/>
      <c r="P18" s="66" t="s">
        <v>49</v>
      </c>
      <c r="Q18" s="40"/>
      <c r="R18" s="66" t="s">
        <v>49</v>
      </c>
      <c r="S18" s="66"/>
      <c r="T18" s="66" t="s">
        <v>49</v>
      </c>
      <c r="U18" s="40"/>
      <c r="V18" s="66" t="s">
        <v>49</v>
      </c>
      <c r="W18" s="66"/>
      <c r="X18" s="66" t="s">
        <v>49</v>
      </c>
      <c r="Y18" s="40"/>
      <c r="Z18" s="66" t="s">
        <v>49</v>
      </c>
      <c r="AA18" s="66"/>
    </row>
    <row r="19" spans="1:27" ht="15" x14ac:dyDescent="0.35">
      <c r="A19" s="38" t="s">
        <v>108</v>
      </c>
      <c r="B19" s="39" t="s">
        <v>49</v>
      </c>
      <c r="C19" s="39"/>
      <c r="D19" s="39" t="s">
        <v>49</v>
      </c>
      <c r="E19" s="40"/>
      <c r="F19" s="39">
        <v>11.171370474126178</v>
      </c>
      <c r="G19" s="65" t="s">
        <v>270</v>
      </c>
      <c r="H19" s="39">
        <v>9.5304194650042291</v>
      </c>
      <c r="I19" s="39"/>
      <c r="J19" s="66" t="s">
        <v>49</v>
      </c>
      <c r="K19" s="66"/>
      <c r="L19" s="66" t="s">
        <v>49</v>
      </c>
      <c r="M19" s="40"/>
      <c r="N19" s="66" t="s">
        <v>49</v>
      </c>
      <c r="O19" s="66"/>
      <c r="P19" s="66" t="s">
        <v>49</v>
      </c>
      <c r="Q19" s="40"/>
      <c r="R19" s="66" t="s">
        <v>49</v>
      </c>
      <c r="S19" s="66"/>
      <c r="T19" s="66" t="s">
        <v>49</v>
      </c>
      <c r="U19" s="40"/>
      <c r="V19" s="66" t="s">
        <v>49</v>
      </c>
      <c r="W19" s="66"/>
      <c r="X19" s="66" t="s">
        <v>49</v>
      </c>
      <c r="Y19" s="40"/>
      <c r="Z19" s="66" t="s">
        <v>49</v>
      </c>
      <c r="AA19" s="66"/>
    </row>
    <row r="20" spans="1:27" ht="15" x14ac:dyDescent="0.35">
      <c r="A20" s="38" t="s">
        <v>109</v>
      </c>
      <c r="B20" s="39" t="s">
        <v>49</v>
      </c>
      <c r="C20" s="39"/>
      <c r="D20" s="39" t="s">
        <v>49</v>
      </c>
      <c r="E20" s="40"/>
      <c r="F20" s="39">
        <v>11.432426896064939</v>
      </c>
      <c r="G20" s="65" t="s">
        <v>270</v>
      </c>
      <c r="H20" s="39">
        <v>11.042125666561418</v>
      </c>
      <c r="I20" s="39"/>
      <c r="J20" s="66" t="s">
        <v>49</v>
      </c>
      <c r="K20" s="66"/>
      <c r="L20" s="66" t="s">
        <v>49</v>
      </c>
      <c r="M20" s="40"/>
      <c r="N20" s="66" t="s">
        <v>49</v>
      </c>
      <c r="O20" s="66"/>
      <c r="P20" s="66" t="s">
        <v>49</v>
      </c>
      <c r="Q20" s="40"/>
      <c r="R20" s="66" t="s">
        <v>49</v>
      </c>
      <c r="S20" s="66"/>
      <c r="T20" s="66" t="s">
        <v>49</v>
      </c>
      <c r="U20" s="40"/>
      <c r="V20" s="66" t="s">
        <v>49</v>
      </c>
      <c r="W20" s="66"/>
      <c r="X20" s="66" t="s">
        <v>49</v>
      </c>
      <c r="Y20" s="40"/>
      <c r="Z20" s="66" t="s">
        <v>49</v>
      </c>
      <c r="AA20" s="66"/>
    </row>
    <row r="21" spans="1:27" ht="15" x14ac:dyDescent="0.35">
      <c r="A21" s="38" t="s">
        <v>110</v>
      </c>
      <c r="B21" s="39" t="s">
        <v>49</v>
      </c>
      <c r="C21" s="39"/>
      <c r="D21" s="39" t="s">
        <v>49</v>
      </c>
      <c r="E21" s="40"/>
      <c r="F21" s="39">
        <v>8.3064838917292292</v>
      </c>
      <c r="G21" s="65" t="s">
        <v>270</v>
      </c>
      <c r="H21" s="39">
        <v>11.069280682778242</v>
      </c>
      <c r="I21" s="39"/>
      <c r="J21" s="66" t="s">
        <v>49</v>
      </c>
      <c r="K21" s="66"/>
      <c r="L21" s="66" t="s">
        <v>49</v>
      </c>
      <c r="M21" s="40"/>
      <c r="N21" s="66" t="s">
        <v>49</v>
      </c>
      <c r="O21" s="66"/>
      <c r="P21" s="66" t="s">
        <v>49</v>
      </c>
      <c r="Q21" s="40"/>
      <c r="R21" s="66" t="s">
        <v>49</v>
      </c>
      <c r="S21" s="66"/>
      <c r="T21" s="66" t="s">
        <v>49</v>
      </c>
      <c r="U21" s="40"/>
      <c r="V21" s="66" t="s">
        <v>49</v>
      </c>
      <c r="W21" s="66"/>
      <c r="X21" s="66" t="s">
        <v>49</v>
      </c>
      <c r="Y21" s="40"/>
      <c r="Z21" s="66" t="s">
        <v>49</v>
      </c>
      <c r="AA21" s="66"/>
    </row>
    <row r="22" spans="1:27" ht="15" x14ac:dyDescent="0.35">
      <c r="A22" s="38" t="s">
        <v>111</v>
      </c>
      <c r="B22" s="39" t="s">
        <v>49</v>
      </c>
      <c r="C22" s="39"/>
      <c r="D22" s="39" t="s">
        <v>49</v>
      </c>
      <c r="E22" s="40"/>
      <c r="F22" s="39">
        <v>2.363881552470005</v>
      </c>
      <c r="G22" s="65" t="s">
        <v>270</v>
      </c>
      <c r="H22" s="39">
        <v>8.1771644578509779</v>
      </c>
      <c r="I22" s="39"/>
      <c r="J22" s="39">
        <v>83.04412132091845</v>
      </c>
      <c r="K22" s="65" t="s">
        <v>270</v>
      </c>
      <c r="L22" s="66" t="s">
        <v>49</v>
      </c>
      <c r="M22" s="40"/>
      <c r="N22" s="66" t="s">
        <v>49</v>
      </c>
      <c r="O22" s="66"/>
      <c r="P22" s="66" t="s">
        <v>49</v>
      </c>
      <c r="Q22" s="40"/>
      <c r="R22" s="66" t="s">
        <v>49</v>
      </c>
      <c r="S22" s="66"/>
      <c r="T22" s="66" t="s">
        <v>49</v>
      </c>
      <c r="U22" s="40"/>
      <c r="V22" s="66" t="s">
        <v>49</v>
      </c>
      <c r="W22" s="66"/>
      <c r="X22" s="66" t="s">
        <v>49</v>
      </c>
      <c r="Y22" s="40"/>
      <c r="Z22" s="66" t="s">
        <v>49</v>
      </c>
      <c r="AA22" s="66"/>
    </row>
    <row r="23" spans="1:27" ht="15" x14ac:dyDescent="0.35">
      <c r="A23" s="38" t="s">
        <v>112</v>
      </c>
      <c r="B23" s="39" t="s">
        <v>49</v>
      </c>
      <c r="C23" s="39"/>
      <c r="D23" s="39" t="s">
        <v>49</v>
      </c>
      <c r="E23" s="40"/>
      <c r="F23" s="39">
        <v>0.12036511749857937</v>
      </c>
      <c r="G23" s="65" t="s">
        <v>270</v>
      </c>
      <c r="H23" s="39">
        <v>5.3824156332185993</v>
      </c>
      <c r="I23" s="39"/>
      <c r="J23" s="39">
        <v>76.265259052433791</v>
      </c>
      <c r="K23" s="65" t="s">
        <v>270</v>
      </c>
      <c r="L23" s="66" t="s">
        <v>49</v>
      </c>
      <c r="M23" s="40"/>
      <c r="N23" s="66" t="s">
        <v>49</v>
      </c>
      <c r="O23" s="66"/>
      <c r="P23" s="66" t="s">
        <v>49</v>
      </c>
      <c r="Q23" s="40"/>
      <c r="R23" s="66" t="s">
        <v>49</v>
      </c>
      <c r="S23" s="66"/>
      <c r="T23" s="66" t="s">
        <v>49</v>
      </c>
      <c r="U23" s="40"/>
      <c r="V23" s="66" t="s">
        <v>49</v>
      </c>
      <c r="W23" s="66"/>
      <c r="X23" s="66" t="s">
        <v>49</v>
      </c>
      <c r="Y23" s="40"/>
      <c r="Z23" s="66" t="s">
        <v>49</v>
      </c>
      <c r="AA23" s="66"/>
    </row>
    <row r="24" spans="1:27" ht="15" x14ac:dyDescent="0.35">
      <c r="A24" s="38" t="s">
        <v>113</v>
      </c>
      <c r="B24" s="39" t="s">
        <v>49</v>
      </c>
      <c r="C24" s="39"/>
      <c r="D24" s="39" t="s">
        <v>49</v>
      </c>
      <c r="E24" s="40"/>
      <c r="F24" s="39">
        <v>-1.2108597836413679</v>
      </c>
      <c r="G24" s="65" t="s">
        <v>270</v>
      </c>
      <c r="H24" s="39">
        <v>2.2791669746500958</v>
      </c>
      <c r="I24" s="39"/>
      <c r="J24" s="39">
        <v>72.621681591275575</v>
      </c>
      <c r="K24" s="65" t="s">
        <v>270</v>
      </c>
      <c r="L24" s="66" t="s">
        <v>49</v>
      </c>
      <c r="M24" s="40"/>
      <c r="N24" s="66" t="s">
        <v>49</v>
      </c>
      <c r="O24" s="66"/>
      <c r="P24" s="66" t="s">
        <v>49</v>
      </c>
      <c r="Q24" s="40"/>
      <c r="R24" s="66" t="s">
        <v>49</v>
      </c>
      <c r="S24" s="66"/>
      <c r="T24" s="66" t="s">
        <v>49</v>
      </c>
      <c r="U24" s="40"/>
      <c r="V24" s="66" t="s">
        <v>49</v>
      </c>
      <c r="W24" s="66"/>
      <c r="X24" s="66" t="s">
        <v>49</v>
      </c>
      <c r="Y24" s="40"/>
      <c r="Z24" s="66" t="s">
        <v>49</v>
      </c>
      <c r="AA24" s="66"/>
    </row>
    <row r="25" spans="1:27" ht="15" x14ac:dyDescent="0.35">
      <c r="A25" s="38" t="s">
        <v>114</v>
      </c>
      <c r="B25" s="39" t="s">
        <v>49</v>
      </c>
      <c r="C25" s="39"/>
      <c r="D25" s="39" t="s">
        <v>49</v>
      </c>
      <c r="E25" s="40"/>
      <c r="F25" s="39">
        <v>2.9710567907348207</v>
      </c>
      <c r="G25" s="65" t="s">
        <v>270</v>
      </c>
      <c r="H25" s="39">
        <v>1.0546586955366024</v>
      </c>
      <c r="I25" s="39"/>
      <c r="J25" s="39">
        <v>75.65286599316498</v>
      </c>
      <c r="K25" s="65" t="s">
        <v>270</v>
      </c>
      <c r="L25" s="39">
        <v>76.895981989448202</v>
      </c>
      <c r="M25" s="40"/>
      <c r="N25" s="66" t="s">
        <v>49</v>
      </c>
      <c r="O25" s="66"/>
      <c r="P25" s="66" t="s">
        <v>49</v>
      </c>
      <c r="Q25" s="40"/>
      <c r="R25" s="66" t="s">
        <v>49</v>
      </c>
      <c r="S25" s="66"/>
      <c r="T25" s="66" t="s">
        <v>49</v>
      </c>
      <c r="U25" s="40"/>
      <c r="V25" s="66" t="s">
        <v>49</v>
      </c>
      <c r="W25" s="66"/>
      <c r="X25" s="66" t="s">
        <v>49</v>
      </c>
      <c r="Y25" s="40"/>
      <c r="Z25" s="66" t="s">
        <v>49</v>
      </c>
      <c r="AA25" s="66"/>
    </row>
    <row r="26" spans="1:27" ht="15" x14ac:dyDescent="0.35">
      <c r="A26" s="38" t="s">
        <v>115</v>
      </c>
      <c r="B26" s="39" t="s">
        <v>49</v>
      </c>
      <c r="C26" s="39"/>
      <c r="D26" s="39" t="s">
        <v>49</v>
      </c>
      <c r="E26" s="40"/>
      <c r="F26" s="39">
        <v>6.3291302338943467</v>
      </c>
      <c r="G26" s="65" t="s">
        <v>270</v>
      </c>
      <c r="H26" s="39">
        <v>2.0604977094524912</v>
      </c>
      <c r="I26" s="39"/>
      <c r="J26" s="39">
        <v>82.085840268610681</v>
      </c>
      <c r="K26" s="65" t="s">
        <v>270</v>
      </c>
      <c r="L26" s="39">
        <v>76.65641172637126</v>
      </c>
      <c r="M26" s="40"/>
      <c r="N26" s="66" t="s">
        <v>49</v>
      </c>
      <c r="O26" s="66"/>
      <c r="P26" s="66" t="s">
        <v>49</v>
      </c>
      <c r="Q26" s="40"/>
      <c r="R26" s="66" t="s">
        <v>49</v>
      </c>
      <c r="S26" s="66"/>
      <c r="T26" s="66" t="s">
        <v>49</v>
      </c>
      <c r="U26" s="40"/>
      <c r="V26" s="66" t="s">
        <v>49</v>
      </c>
      <c r="W26" s="66"/>
      <c r="X26" s="66" t="s">
        <v>49</v>
      </c>
      <c r="Y26" s="40"/>
      <c r="Z26" s="66" t="s">
        <v>49</v>
      </c>
      <c r="AA26" s="66"/>
    </row>
    <row r="27" spans="1:27" ht="15" x14ac:dyDescent="0.35">
      <c r="A27" s="38" t="s">
        <v>116</v>
      </c>
      <c r="B27" s="39" t="s">
        <v>49</v>
      </c>
      <c r="C27" s="39"/>
      <c r="D27" s="39" t="s">
        <v>49</v>
      </c>
      <c r="E27" s="40"/>
      <c r="F27" s="39">
        <v>4.3849545802041803</v>
      </c>
      <c r="G27" s="65" t="s">
        <v>270</v>
      </c>
      <c r="H27" s="39">
        <v>3.1132427791651338</v>
      </c>
      <c r="I27" s="39"/>
      <c r="J27" s="39">
        <v>79.260929325393008</v>
      </c>
      <c r="K27" s="65" t="s">
        <v>270</v>
      </c>
      <c r="L27" s="39">
        <v>77.405329294611064</v>
      </c>
      <c r="M27" s="40"/>
      <c r="N27" s="66" t="s">
        <v>49</v>
      </c>
      <c r="O27" s="66"/>
      <c r="P27" s="66" t="s">
        <v>49</v>
      </c>
      <c r="Q27" s="40"/>
      <c r="R27" s="66" t="s">
        <v>49</v>
      </c>
      <c r="S27" s="66"/>
      <c r="T27" s="66" t="s">
        <v>49</v>
      </c>
      <c r="U27" s="40"/>
      <c r="V27" s="66" t="s">
        <v>49</v>
      </c>
      <c r="W27" s="66"/>
      <c r="X27" s="66" t="s">
        <v>49</v>
      </c>
      <c r="Y27" s="40"/>
      <c r="Z27" s="66" t="s">
        <v>49</v>
      </c>
      <c r="AA27" s="66"/>
    </row>
    <row r="28" spans="1:27" ht="15" x14ac:dyDescent="0.35">
      <c r="A28" s="38" t="s">
        <v>117</v>
      </c>
      <c r="B28" s="39" t="s">
        <v>49</v>
      </c>
      <c r="C28" s="39"/>
      <c r="D28" s="39" t="s">
        <v>49</v>
      </c>
      <c r="E28" s="40"/>
      <c r="F28" s="39">
        <v>4.1395510046385482</v>
      </c>
      <c r="G28" s="65" t="s">
        <v>270</v>
      </c>
      <c r="H28" s="39">
        <v>4.4603705258987532</v>
      </c>
      <c r="I28" s="39"/>
      <c r="J28" s="39">
        <v>78.797757447836986</v>
      </c>
      <c r="K28" s="65" t="s">
        <v>270</v>
      </c>
      <c r="L28" s="39">
        <v>78.949348258751414</v>
      </c>
      <c r="M28" s="40"/>
      <c r="N28" s="66" t="s">
        <v>49</v>
      </c>
      <c r="O28" s="66"/>
      <c r="P28" s="66" t="s">
        <v>49</v>
      </c>
      <c r="Q28" s="40"/>
      <c r="R28" s="66" t="s">
        <v>49</v>
      </c>
      <c r="S28" s="66"/>
      <c r="T28" s="66" t="s">
        <v>49</v>
      </c>
      <c r="U28" s="40"/>
      <c r="V28" s="66" t="s">
        <v>49</v>
      </c>
      <c r="W28" s="66"/>
      <c r="X28" s="66" t="s">
        <v>49</v>
      </c>
      <c r="Y28" s="40"/>
      <c r="Z28" s="66" t="s">
        <v>49</v>
      </c>
      <c r="AA28" s="66"/>
    </row>
    <row r="29" spans="1:27" ht="15" x14ac:dyDescent="0.35">
      <c r="A29" s="38" t="s">
        <v>118</v>
      </c>
      <c r="B29" s="39" t="s">
        <v>49</v>
      </c>
      <c r="C29" s="39"/>
      <c r="D29" s="39" t="s">
        <v>49</v>
      </c>
      <c r="E29" s="40"/>
      <c r="F29" s="39">
        <v>-0.75280759103769412</v>
      </c>
      <c r="G29" s="65" t="s">
        <v>270</v>
      </c>
      <c r="H29" s="39">
        <v>3.4959065434095891</v>
      </c>
      <c r="I29" s="39"/>
      <c r="J29" s="39">
        <v>76.201610097187171</v>
      </c>
      <c r="K29" s="65" t="s">
        <v>270</v>
      </c>
      <c r="L29" s="39">
        <v>79.086534284756965</v>
      </c>
      <c r="M29" s="40"/>
      <c r="N29" s="66" t="s">
        <v>49</v>
      </c>
      <c r="O29" s="66"/>
      <c r="P29" s="66" t="s">
        <v>49</v>
      </c>
      <c r="Q29" s="40"/>
      <c r="R29" s="66" t="s">
        <v>49</v>
      </c>
      <c r="S29" s="66"/>
      <c r="T29" s="66" t="s">
        <v>49</v>
      </c>
      <c r="U29" s="40"/>
      <c r="V29" s="66" t="s">
        <v>49</v>
      </c>
      <c r="W29" s="66"/>
      <c r="X29" s="66" t="s">
        <v>49</v>
      </c>
      <c r="Y29" s="40"/>
      <c r="Z29" s="66" t="s">
        <v>49</v>
      </c>
      <c r="AA29" s="66"/>
    </row>
    <row r="30" spans="1:27" ht="15" x14ac:dyDescent="0.35">
      <c r="A30" s="38" t="s">
        <v>119</v>
      </c>
      <c r="B30" s="39" t="s">
        <v>49</v>
      </c>
      <c r="C30" s="39"/>
      <c r="D30" s="39" t="s">
        <v>49</v>
      </c>
      <c r="E30" s="40"/>
      <c r="F30" s="39">
        <v>-3.5291199248778611</v>
      </c>
      <c r="G30" s="65" t="s">
        <v>270</v>
      </c>
      <c r="H30" s="39">
        <v>0.9545832227570088</v>
      </c>
      <c r="I30" s="39"/>
      <c r="J30" s="39">
        <v>84.033451047523542</v>
      </c>
      <c r="K30" s="65" t="s">
        <v>270</v>
      </c>
      <c r="L30" s="39">
        <v>79.57343697948518</v>
      </c>
      <c r="M30" s="40"/>
      <c r="N30" s="66" t="s">
        <v>49</v>
      </c>
      <c r="O30" s="66"/>
      <c r="P30" s="66" t="s">
        <v>49</v>
      </c>
      <c r="Q30" s="40"/>
      <c r="R30" s="66" t="s">
        <v>49</v>
      </c>
      <c r="S30" s="66"/>
      <c r="T30" s="66" t="s">
        <v>49</v>
      </c>
      <c r="U30" s="40"/>
      <c r="V30" s="66" t="s">
        <v>49</v>
      </c>
      <c r="W30" s="66"/>
      <c r="X30" s="66" t="s">
        <v>49</v>
      </c>
      <c r="Y30" s="40"/>
      <c r="Z30" s="66" t="s">
        <v>49</v>
      </c>
      <c r="AA30" s="66"/>
    </row>
    <row r="31" spans="1:27" ht="15" x14ac:dyDescent="0.35">
      <c r="A31" s="38" t="s">
        <v>120</v>
      </c>
      <c r="B31" s="39" t="s">
        <v>49</v>
      </c>
      <c r="C31" s="39"/>
      <c r="D31" s="39" t="s">
        <v>49</v>
      </c>
      <c r="E31" s="40"/>
      <c r="F31" s="39">
        <v>-4.3027443758229822</v>
      </c>
      <c r="G31" s="65" t="s">
        <v>270</v>
      </c>
      <c r="H31" s="39">
        <v>-1.1816458579285438</v>
      </c>
      <c r="I31" s="39"/>
      <c r="J31" s="39">
        <v>78.616340537623785</v>
      </c>
      <c r="K31" s="65" t="s">
        <v>270</v>
      </c>
      <c r="L31" s="39">
        <v>79.412289782542871</v>
      </c>
      <c r="M31" s="40"/>
      <c r="N31" s="66" t="s">
        <v>49</v>
      </c>
      <c r="O31" s="66"/>
      <c r="P31" s="66" t="s">
        <v>49</v>
      </c>
      <c r="Q31" s="40"/>
      <c r="R31" s="66" t="s">
        <v>49</v>
      </c>
      <c r="S31" s="66"/>
      <c r="T31" s="66" t="s">
        <v>49</v>
      </c>
      <c r="U31" s="40"/>
      <c r="V31" s="66" t="s">
        <v>49</v>
      </c>
      <c r="W31" s="66"/>
      <c r="X31" s="66" t="s">
        <v>49</v>
      </c>
      <c r="Y31" s="40"/>
      <c r="Z31" s="66" t="s">
        <v>49</v>
      </c>
      <c r="AA31" s="66"/>
    </row>
    <row r="32" spans="1:27" ht="15" x14ac:dyDescent="0.35">
      <c r="A32" s="38" t="s">
        <v>121</v>
      </c>
      <c r="B32" s="39" t="s">
        <v>49</v>
      </c>
      <c r="C32" s="39"/>
      <c r="D32" s="39" t="s">
        <v>49</v>
      </c>
      <c r="E32" s="40"/>
      <c r="F32" s="39">
        <v>-4.7653857965124047</v>
      </c>
      <c r="G32" s="65" t="s">
        <v>270</v>
      </c>
      <c r="H32" s="39">
        <v>-3.3423509799132916</v>
      </c>
      <c r="I32" s="39"/>
      <c r="J32" s="39">
        <v>77.921424712096751</v>
      </c>
      <c r="K32" s="65" t="s">
        <v>270</v>
      </c>
      <c r="L32" s="39">
        <v>79.193206598607816</v>
      </c>
      <c r="M32" s="40"/>
      <c r="N32" s="66" t="s">
        <v>49</v>
      </c>
      <c r="O32" s="66"/>
      <c r="P32" s="66" t="s">
        <v>49</v>
      </c>
      <c r="Q32" s="40"/>
      <c r="R32" s="66" t="s">
        <v>49</v>
      </c>
      <c r="S32" s="66"/>
      <c r="T32" s="66" t="s">
        <v>49</v>
      </c>
      <c r="U32" s="40"/>
      <c r="V32" s="66" t="s">
        <v>49</v>
      </c>
      <c r="W32" s="66"/>
      <c r="X32" s="66" t="s">
        <v>49</v>
      </c>
      <c r="Y32" s="40"/>
      <c r="Z32" s="66" t="s">
        <v>49</v>
      </c>
      <c r="AA32" s="66"/>
    </row>
    <row r="33" spans="1:27" ht="15" x14ac:dyDescent="0.35">
      <c r="A33" s="38" t="s">
        <v>122</v>
      </c>
      <c r="B33" s="39" t="s">
        <v>49</v>
      </c>
      <c r="C33" s="39"/>
      <c r="D33" s="39" t="s">
        <v>49</v>
      </c>
      <c r="E33" s="40"/>
      <c r="F33" s="39">
        <v>-3.2642846714247042</v>
      </c>
      <c r="G33" s="65" t="s">
        <v>270</v>
      </c>
      <c r="H33" s="39">
        <v>-3.963816385269368</v>
      </c>
      <c r="I33" s="39"/>
      <c r="J33" s="39">
        <v>80.726892986362799</v>
      </c>
      <c r="K33" s="65" t="s">
        <v>270</v>
      </c>
      <c r="L33" s="39">
        <v>80.324527320901723</v>
      </c>
      <c r="M33" s="40"/>
      <c r="N33" s="66" t="s">
        <v>49</v>
      </c>
      <c r="O33" s="66"/>
      <c r="P33" s="66" t="s">
        <v>49</v>
      </c>
      <c r="Q33" s="40"/>
      <c r="R33" s="66" t="s">
        <v>49</v>
      </c>
      <c r="S33" s="66"/>
      <c r="T33" s="66" t="s">
        <v>49</v>
      </c>
      <c r="U33" s="40"/>
      <c r="V33" s="66" t="s">
        <v>49</v>
      </c>
      <c r="W33" s="66"/>
      <c r="X33" s="66" t="s">
        <v>49</v>
      </c>
      <c r="Y33" s="40"/>
      <c r="Z33" s="66" t="s">
        <v>49</v>
      </c>
      <c r="AA33" s="66"/>
    </row>
    <row r="34" spans="1:27" ht="15" x14ac:dyDescent="0.35">
      <c r="A34" s="38" t="s">
        <v>123</v>
      </c>
      <c r="B34" s="39" t="s">
        <v>49</v>
      </c>
      <c r="C34" s="39"/>
      <c r="D34" s="39" t="s">
        <v>49</v>
      </c>
      <c r="E34" s="40"/>
      <c r="F34" s="39">
        <v>-1.5910447567738544</v>
      </c>
      <c r="G34" s="65" t="s">
        <v>270</v>
      </c>
      <c r="H34" s="39">
        <v>-3.4820721789819515</v>
      </c>
      <c r="I34" s="39"/>
      <c r="J34" s="39">
        <v>71.260817925246613</v>
      </c>
      <c r="K34" s="65" t="s">
        <v>270</v>
      </c>
      <c r="L34" s="39">
        <v>77.131369040332487</v>
      </c>
      <c r="M34" s="40"/>
      <c r="N34" s="66" t="s">
        <v>49</v>
      </c>
      <c r="O34" s="66"/>
      <c r="P34" s="66" t="s">
        <v>49</v>
      </c>
      <c r="Q34" s="40"/>
      <c r="R34" s="66" t="s">
        <v>49</v>
      </c>
      <c r="S34" s="66"/>
      <c r="T34" s="66" t="s">
        <v>49</v>
      </c>
      <c r="U34" s="40"/>
      <c r="V34" s="66" t="s">
        <v>49</v>
      </c>
      <c r="W34" s="66"/>
      <c r="X34" s="66" t="s">
        <v>49</v>
      </c>
      <c r="Y34" s="40"/>
      <c r="Z34" s="66" t="s">
        <v>49</v>
      </c>
      <c r="AA34" s="66"/>
    </row>
    <row r="35" spans="1:27" ht="15" x14ac:dyDescent="0.35">
      <c r="A35" s="38" t="s">
        <v>124</v>
      </c>
      <c r="B35" s="39" t="s">
        <v>49</v>
      </c>
      <c r="C35" s="39"/>
      <c r="D35" s="39" t="s">
        <v>49</v>
      </c>
      <c r="E35" s="40"/>
      <c r="F35" s="39">
        <v>-3.0844549471931941</v>
      </c>
      <c r="G35" s="65" t="s">
        <v>270</v>
      </c>
      <c r="H35" s="39">
        <v>-3.1781391689892331</v>
      </c>
      <c r="I35" s="39"/>
      <c r="J35" s="39">
        <v>65.003143781333634</v>
      </c>
      <c r="K35" s="65" t="s">
        <v>270</v>
      </c>
      <c r="L35" s="39">
        <v>73.728069851259946</v>
      </c>
      <c r="M35" s="40"/>
      <c r="N35" s="66" t="s">
        <v>49</v>
      </c>
      <c r="O35" s="66"/>
      <c r="P35" s="66" t="s">
        <v>49</v>
      </c>
      <c r="Q35" s="40"/>
      <c r="R35" s="66" t="s">
        <v>49</v>
      </c>
      <c r="S35" s="66"/>
      <c r="T35" s="66" t="s">
        <v>49</v>
      </c>
      <c r="U35" s="40"/>
      <c r="V35" s="66" t="s">
        <v>49</v>
      </c>
      <c r="W35" s="66"/>
      <c r="X35" s="66" t="s">
        <v>49</v>
      </c>
      <c r="Y35" s="40"/>
      <c r="Z35" s="66" t="s">
        <v>49</v>
      </c>
      <c r="AA35" s="66"/>
    </row>
    <row r="36" spans="1:27" ht="15" x14ac:dyDescent="0.35">
      <c r="A36" s="38" t="s">
        <v>125</v>
      </c>
      <c r="B36" s="39" t="s">
        <v>49</v>
      </c>
      <c r="C36" s="39"/>
      <c r="D36" s="39" t="s">
        <v>49</v>
      </c>
      <c r="E36" s="40"/>
      <c r="F36" s="39">
        <v>-2.9880563130157469</v>
      </c>
      <c r="G36" s="65" t="s">
        <v>270</v>
      </c>
      <c r="H36" s="39">
        <v>-2.7234469116306741</v>
      </c>
      <c r="I36" s="39"/>
      <c r="J36" s="39">
        <v>58.00330642401822</v>
      </c>
      <c r="K36" s="65" t="s">
        <v>270</v>
      </c>
      <c r="L36" s="39">
        <v>68.748540279240316</v>
      </c>
      <c r="M36" s="40"/>
      <c r="N36" s="66" t="s">
        <v>49</v>
      </c>
      <c r="O36" s="66"/>
      <c r="P36" s="66" t="s">
        <v>49</v>
      </c>
      <c r="Q36" s="40"/>
      <c r="R36" s="66" t="s">
        <v>49</v>
      </c>
      <c r="S36" s="66"/>
      <c r="T36" s="66" t="s">
        <v>49</v>
      </c>
      <c r="U36" s="40"/>
      <c r="V36" s="66" t="s">
        <v>49</v>
      </c>
      <c r="W36" s="66"/>
      <c r="X36" s="66" t="s">
        <v>49</v>
      </c>
      <c r="Y36" s="40"/>
      <c r="Z36" s="66" t="s">
        <v>49</v>
      </c>
      <c r="AA36" s="66"/>
    </row>
    <row r="37" spans="1:27" ht="15" x14ac:dyDescent="0.35">
      <c r="A37" s="38" t="s">
        <v>126</v>
      </c>
      <c r="B37" s="39" t="s">
        <v>49</v>
      </c>
      <c r="C37" s="39"/>
      <c r="D37" s="39" t="s">
        <v>49</v>
      </c>
      <c r="E37" s="40"/>
      <c r="F37" s="39">
        <v>-2.9655818961595912</v>
      </c>
      <c r="G37" s="65" t="s">
        <v>270</v>
      </c>
      <c r="H37" s="39">
        <v>-2.6450586245842516</v>
      </c>
      <c r="I37" s="39"/>
      <c r="J37" s="39">
        <v>41.871298703810552</v>
      </c>
      <c r="K37" s="65" t="s">
        <v>270</v>
      </c>
      <c r="L37" s="39">
        <v>59.034641708602251</v>
      </c>
      <c r="M37" s="40"/>
      <c r="N37" s="66" t="s">
        <v>49</v>
      </c>
      <c r="O37" s="66"/>
      <c r="P37" s="66" t="s">
        <v>49</v>
      </c>
      <c r="Q37" s="40"/>
      <c r="R37" s="66" t="s">
        <v>49</v>
      </c>
      <c r="S37" s="66"/>
      <c r="T37" s="66" t="s">
        <v>49</v>
      </c>
      <c r="U37" s="40"/>
      <c r="V37" s="66" t="s">
        <v>49</v>
      </c>
      <c r="W37" s="66"/>
      <c r="X37" s="66" t="s">
        <v>49</v>
      </c>
      <c r="Y37" s="40"/>
      <c r="Z37" s="66" t="s">
        <v>49</v>
      </c>
      <c r="AA37" s="66"/>
    </row>
    <row r="38" spans="1:27" ht="15" x14ac:dyDescent="0.35">
      <c r="A38" s="38" t="s">
        <v>127</v>
      </c>
      <c r="B38" s="39" t="s">
        <v>49</v>
      </c>
      <c r="C38" s="39"/>
      <c r="D38" s="39" t="s">
        <v>49</v>
      </c>
      <c r="E38" s="40"/>
      <c r="F38" s="39">
        <v>-5.4808305453315</v>
      </c>
      <c r="G38" s="65" t="s">
        <v>270</v>
      </c>
      <c r="H38" s="39">
        <v>-3.6433902102796054</v>
      </c>
      <c r="I38" s="39"/>
      <c r="J38" s="39">
        <v>32.479705668095789</v>
      </c>
      <c r="K38" s="65" t="s">
        <v>270</v>
      </c>
      <c r="L38" s="39">
        <v>49.339363644314545</v>
      </c>
      <c r="M38" s="40"/>
      <c r="N38" s="66" t="s">
        <v>49</v>
      </c>
      <c r="O38" s="66"/>
      <c r="P38" s="66" t="s">
        <v>49</v>
      </c>
      <c r="Q38" s="40"/>
      <c r="R38" s="66" t="s">
        <v>49</v>
      </c>
      <c r="S38" s="66"/>
      <c r="T38" s="66" t="s">
        <v>49</v>
      </c>
      <c r="U38" s="40"/>
      <c r="V38" s="66" t="s">
        <v>49</v>
      </c>
      <c r="W38" s="66"/>
      <c r="X38" s="66" t="s">
        <v>49</v>
      </c>
      <c r="Y38" s="40"/>
      <c r="Z38" s="66" t="s">
        <v>49</v>
      </c>
      <c r="AA38" s="66"/>
    </row>
    <row r="39" spans="1:27" ht="15" x14ac:dyDescent="0.35">
      <c r="A39" s="38" t="s">
        <v>128</v>
      </c>
      <c r="B39" s="39" t="s">
        <v>49</v>
      </c>
      <c r="C39" s="39"/>
      <c r="D39" s="39" t="s">
        <v>49</v>
      </c>
      <c r="E39" s="40"/>
      <c r="F39" s="39">
        <v>-3.5355795318456273</v>
      </c>
      <c r="G39" s="65" t="s">
        <v>270</v>
      </c>
      <c r="H39" s="39">
        <v>-3.7570433794496552</v>
      </c>
      <c r="I39" s="39"/>
      <c r="J39" s="39">
        <v>30.080914169650381</v>
      </c>
      <c r="K39" s="65" t="s">
        <v>270</v>
      </c>
      <c r="L39" s="39">
        <v>40.608806241393737</v>
      </c>
      <c r="M39" s="40"/>
      <c r="N39" s="66" t="s">
        <v>49</v>
      </c>
      <c r="O39" s="66"/>
      <c r="P39" s="66" t="s">
        <v>49</v>
      </c>
      <c r="Q39" s="40"/>
      <c r="R39" s="66" t="s">
        <v>49</v>
      </c>
      <c r="S39" s="66"/>
      <c r="T39" s="66" t="s">
        <v>49</v>
      </c>
      <c r="U39" s="40"/>
      <c r="V39" s="66" t="s">
        <v>49</v>
      </c>
      <c r="W39" s="66"/>
      <c r="X39" s="66" t="s">
        <v>49</v>
      </c>
      <c r="Y39" s="40"/>
      <c r="Z39" s="66" t="s">
        <v>49</v>
      </c>
      <c r="AA39" s="66"/>
    </row>
    <row r="40" spans="1:27" ht="15" x14ac:dyDescent="0.35">
      <c r="A40" s="38" t="s">
        <v>129</v>
      </c>
      <c r="B40" s="39" t="s">
        <v>49</v>
      </c>
      <c r="C40" s="39"/>
      <c r="D40" s="39" t="s">
        <v>49</v>
      </c>
      <c r="E40" s="40"/>
      <c r="F40" s="39">
        <v>-3.5803375501659929</v>
      </c>
      <c r="G40" s="65" t="s">
        <v>270</v>
      </c>
      <c r="H40" s="39">
        <v>-3.9074745317245601</v>
      </c>
      <c r="I40" s="39"/>
      <c r="J40" s="39">
        <v>26.209105779390679</v>
      </c>
      <c r="K40" s="65" t="s">
        <v>270</v>
      </c>
      <c r="L40" s="39">
        <v>32.660256080236849</v>
      </c>
      <c r="M40" s="40"/>
      <c r="N40" s="66" t="s">
        <v>49</v>
      </c>
      <c r="O40" s="66"/>
      <c r="P40" s="66" t="s">
        <v>49</v>
      </c>
      <c r="Q40" s="40"/>
      <c r="R40" s="66" t="s">
        <v>49</v>
      </c>
      <c r="S40" s="66"/>
      <c r="T40" s="66" t="s">
        <v>49</v>
      </c>
      <c r="U40" s="40"/>
      <c r="V40" s="66" t="s">
        <v>49</v>
      </c>
      <c r="W40" s="66"/>
      <c r="X40" s="66" t="s">
        <v>49</v>
      </c>
      <c r="Y40" s="40"/>
      <c r="Z40" s="66" t="s">
        <v>49</v>
      </c>
      <c r="AA40" s="66"/>
    </row>
    <row r="41" spans="1:27" ht="15" x14ac:dyDescent="0.35">
      <c r="A41" s="38" t="s">
        <v>130</v>
      </c>
      <c r="B41" s="39" t="s">
        <v>49</v>
      </c>
      <c r="C41" s="39"/>
      <c r="D41" s="39" t="s">
        <v>49</v>
      </c>
      <c r="E41" s="40"/>
      <c r="F41" s="39">
        <v>-1.9338249410248665</v>
      </c>
      <c r="G41" s="65" t="s">
        <v>270</v>
      </c>
      <c r="H41" s="39">
        <v>-3.6602381655732614</v>
      </c>
      <c r="I41" s="39"/>
      <c r="J41" s="39">
        <v>30.040842415828362</v>
      </c>
      <c r="K41" s="65" t="s">
        <v>270</v>
      </c>
      <c r="L41" s="39">
        <v>29.702642008241305</v>
      </c>
      <c r="M41" s="40"/>
      <c r="N41" s="66" t="s">
        <v>49</v>
      </c>
      <c r="O41" s="66"/>
      <c r="P41" s="66" t="s">
        <v>49</v>
      </c>
      <c r="Q41" s="40"/>
      <c r="R41" s="66" t="s">
        <v>49</v>
      </c>
      <c r="S41" s="66"/>
      <c r="T41" s="66" t="s">
        <v>49</v>
      </c>
      <c r="U41" s="40"/>
      <c r="V41" s="66" t="s">
        <v>49</v>
      </c>
      <c r="W41" s="66"/>
      <c r="X41" s="66" t="s">
        <v>49</v>
      </c>
      <c r="Y41" s="40"/>
      <c r="Z41" s="66" t="s">
        <v>49</v>
      </c>
      <c r="AA41" s="66"/>
    </row>
    <row r="42" spans="1:27" ht="15" x14ac:dyDescent="0.35">
      <c r="A42" s="38" t="s">
        <v>131</v>
      </c>
      <c r="B42" s="39" t="s">
        <v>49</v>
      </c>
      <c r="C42" s="39"/>
      <c r="D42" s="39" t="s">
        <v>49</v>
      </c>
      <c r="E42" s="40"/>
      <c r="F42" s="39">
        <v>0.3105859162823208</v>
      </c>
      <c r="G42" s="65" t="s">
        <v>270</v>
      </c>
      <c r="H42" s="39">
        <v>-2.1820859743609162</v>
      </c>
      <c r="I42" s="39"/>
      <c r="J42" s="39">
        <v>35.106419341810266</v>
      </c>
      <c r="K42" s="65" t="s">
        <v>270</v>
      </c>
      <c r="L42" s="39">
        <v>30.359320426669921</v>
      </c>
      <c r="M42" s="40"/>
      <c r="N42" s="66" t="s">
        <v>49</v>
      </c>
      <c r="O42" s="66"/>
      <c r="P42" s="66" t="s">
        <v>49</v>
      </c>
      <c r="Q42" s="40"/>
      <c r="R42" s="66" t="s">
        <v>49</v>
      </c>
      <c r="S42" s="66"/>
      <c r="T42" s="66" t="s">
        <v>49</v>
      </c>
      <c r="U42" s="40"/>
      <c r="V42" s="66" t="s">
        <v>49</v>
      </c>
      <c r="W42" s="66"/>
      <c r="X42" s="66" t="s">
        <v>49</v>
      </c>
      <c r="Y42" s="40"/>
      <c r="Z42" s="66" t="s">
        <v>49</v>
      </c>
      <c r="AA42" s="66"/>
    </row>
    <row r="43" spans="1:27" ht="15" x14ac:dyDescent="0.35">
      <c r="A43" s="38" t="s">
        <v>132</v>
      </c>
      <c r="B43" s="39" t="s">
        <v>49</v>
      </c>
      <c r="C43" s="39"/>
      <c r="D43" s="39" t="s">
        <v>49</v>
      </c>
      <c r="E43" s="40"/>
      <c r="F43" s="39">
        <v>2.8669750246452281</v>
      </c>
      <c r="G43" s="65" t="s">
        <v>270</v>
      </c>
      <c r="H43" s="39">
        <v>-0.61464059970695928</v>
      </c>
      <c r="I43" s="39"/>
      <c r="J43" s="39">
        <v>37.473743813382001</v>
      </c>
      <c r="K43" s="65" t="s">
        <v>270</v>
      </c>
      <c r="L43" s="39">
        <v>32.207527837602825</v>
      </c>
      <c r="M43" s="40"/>
      <c r="N43" s="66" t="s">
        <v>49</v>
      </c>
      <c r="O43" s="66"/>
      <c r="P43" s="66" t="s">
        <v>49</v>
      </c>
      <c r="Q43" s="40"/>
      <c r="R43" s="66" t="s">
        <v>49</v>
      </c>
      <c r="S43" s="66"/>
      <c r="T43" s="66" t="s">
        <v>49</v>
      </c>
      <c r="U43" s="40"/>
      <c r="V43" s="66" t="s">
        <v>49</v>
      </c>
      <c r="W43" s="66"/>
      <c r="X43" s="66" t="s">
        <v>49</v>
      </c>
      <c r="Y43" s="40"/>
      <c r="Z43" s="66" t="s">
        <v>49</v>
      </c>
      <c r="AA43" s="66"/>
    </row>
    <row r="44" spans="1:27" ht="15" x14ac:dyDescent="0.35">
      <c r="A44" s="38" t="s">
        <v>133</v>
      </c>
      <c r="B44" s="39" t="s">
        <v>49</v>
      </c>
      <c r="C44" s="39"/>
      <c r="D44" s="39" t="s">
        <v>49</v>
      </c>
      <c r="E44" s="40"/>
      <c r="F44" s="39">
        <v>2.3095340225486325</v>
      </c>
      <c r="G44" s="65" t="s">
        <v>270</v>
      </c>
      <c r="H44" s="39">
        <v>0.85566464677462761</v>
      </c>
      <c r="I44" s="39"/>
      <c r="J44" s="39">
        <v>33.041113441411412</v>
      </c>
      <c r="K44" s="65" t="s">
        <v>270</v>
      </c>
      <c r="L44" s="39">
        <v>33.915529753108011</v>
      </c>
      <c r="M44" s="40"/>
      <c r="N44" s="66" t="s">
        <v>49</v>
      </c>
      <c r="O44" s="66"/>
      <c r="P44" s="66" t="s">
        <v>49</v>
      </c>
      <c r="Q44" s="40"/>
      <c r="R44" s="66" t="s">
        <v>49</v>
      </c>
      <c r="S44" s="66"/>
      <c r="T44" s="66" t="s">
        <v>49</v>
      </c>
      <c r="U44" s="40"/>
      <c r="V44" s="66" t="s">
        <v>49</v>
      </c>
      <c r="W44" s="66"/>
      <c r="X44" s="66" t="s">
        <v>49</v>
      </c>
      <c r="Y44" s="40"/>
      <c r="Z44" s="66" t="s">
        <v>49</v>
      </c>
      <c r="AA44" s="66"/>
    </row>
    <row r="45" spans="1:27" ht="15" x14ac:dyDescent="0.35">
      <c r="A45" s="38" t="s">
        <v>134</v>
      </c>
      <c r="B45" s="39" t="s">
        <v>49</v>
      </c>
      <c r="C45" s="39"/>
      <c r="D45" s="39" t="s">
        <v>49</v>
      </c>
      <c r="E45" s="40"/>
      <c r="F45" s="39">
        <v>0.90087809942515662</v>
      </c>
      <c r="G45" s="65" t="s">
        <v>270</v>
      </c>
      <c r="H45" s="39">
        <v>1.5807550219551985</v>
      </c>
      <c r="I45" s="39"/>
      <c r="J45" s="39">
        <v>28.218745226594827</v>
      </c>
      <c r="K45" s="65" t="s">
        <v>270</v>
      </c>
      <c r="L45" s="39">
        <v>33.460005455799624</v>
      </c>
      <c r="M45" s="40"/>
      <c r="N45" s="66" t="s">
        <v>49</v>
      </c>
      <c r="O45" s="66"/>
      <c r="P45" s="66" t="s">
        <v>49</v>
      </c>
      <c r="Q45" s="40"/>
      <c r="R45" s="66" t="s">
        <v>49</v>
      </c>
      <c r="S45" s="66"/>
      <c r="T45" s="66" t="s">
        <v>49</v>
      </c>
      <c r="U45" s="40"/>
      <c r="V45" s="66" t="s">
        <v>49</v>
      </c>
      <c r="W45" s="66"/>
      <c r="X45" s="66" t="s">
        <v>49</v>
      </c>
      <c r="Y45" s="40"/>
      <c r="Z45" s="66" t="s">
        <v>49</v>
      </c>
      <c r="AA45" s="66"/>
    </row>
    <row r="46" spans="1:27" ht="15" x14ac:dyDescent="0.35">
      <c r="A46" s="38" t="s">
        <v>135</v>
      </c>
      <c r="B46" s="39" t="s">
        <v>49</v>
      </c>
      <c r="C46" s="39"/>
      <c r="D46" s="39" t="s">
        <v>49</v>
      </c>
      <c r="E46" s="40"/>
      <c r="F46" s="39">
        <v>-2.2577905703977166</v>
      </c>
      <c r="G46" s="65" t="s">
        <v>270</v>
      </c>
      <c r="H46" s="39">
        <v>0.91954322727478655</v>
      </c>
      <c r="I46" s="39"/>
      <c r="J46" s="39">
        <v>18.688410810271066</v>
      </c>
      <c r="K46" s="65" t="s">
        <v>270</v>
      </c>
      <c r="L46" s="39">
        <v>29.355503322914824</v>
      </c>
      <c r="M46" s="40"/>
      <c r="N46" s="66" t="s">
        <v>49</v>
      </c>
      <c r="O46" s="66"/>
      <c r="P46" s="66" t="s">
        <v>49</v>
      </c>
      <c r="Q46" s="40"/>
      <c r="R46" s="66" t="s">
        <v>49</v>
      </c>
      <c r="S46" s="66"/>
      <c r="T46" s="66" t="s">
        <v>49</v>
      </c>
      <c r="U46" s="40"/>
      <c r="V46" s="66" t="s">
        <v>49</v>
      </c>
      <c r="W46" s="66"/>
      <c r="X46" s="66" t="s">
        <v>49</v>
      </c>
      <c r="Y46" s="40"/>
      <c r="Z46" s="66" t="s">
        <v>49</v>
      </c>
      <c r="AA46" s="66"/>
    </row>
    <row r="47" spans="1:27" ht="15" x14ac:dyDescent="0.35">
      <c r="A47" s="38" t="s">
        <v>136</v>
      </c>
      <c r="B47" s="39" t="s">
        <v>49</v>
      </c>
      <c r="C47" s="39"/>
      <c r="D47" s="39" t="s">
        <v>49</v>
      </c>
      <c r="E47" s="40"/>
      <c r="F47" s="39">
        <v>-0.84600581885055703</v>
      </c>
      <c r="G47" s="65" t="s">
        <v>270</v>
      </c>
      <c r="H47" s="39">
        <v>-4.1482825754712849E-4</v>
      </c>
      <c r="I47" s="39"/>
      <c r="J47" s="39">
        <v>20.990996023466714</v>
      </c>
      <c r="K47" s="65" t="s">
        <v>270</v>
      </c>
      <c r="L47" s="39">
        <v>25.234816375436004</v>
      </c>
      <c r="M47" s="40"/>
      <c r="N47" s="66" t="s">
        <v>49</v>
      </c>
      <c r="O47" s="66"/>
      <c r="P47" s="66" t="s">
        <v>49</v>
      </c>
      <c r="Q47" s="40"/>
      <c r="R47" s="66" t="s">
        <v>49</v>
      </c>
      <c r="S47" s="66"/>
      <c r="T47" s="66" t="s">
        <v>49</v>
      </c>
      <c r="U47" s="40"/>
      <c r="V47" s="66" t="s">
        <v>49</v>
      </c>
      <c r="W47" s="66"/>
      <c r="X47" s="66" t="s">
        <v>49</v>
      </c>
      <c r="Y47" s="40"/>
      <c r="Z47" s="66" t="s">
        <v>49</v>
      </c>
      <c r="AA47" s="66"/>
    </row>
    <row r="48" spans="1:27" ht="15" x14ac:dyDescent="0.35">
      <c r="A48" s="38" t="s">
        <v>137</v>
      </c>
      <c r="B48" s="39" t="s">
        <v>49</v>
      </c>
      <c r="C48" s="39"/>
      <c r="D48" s="39" t="s">
        <v>49</v>
      </c>
      <c r="E48" s="40"/>
      <c r="F48" s="39">
        <v>0.89013815349044023</v>
      </c>
      <c r="G48" s="65" t="s">
        <v>270</v>
      </c>
      <c r="H48" s="39">
        <v>-0.34029092043857645</v>
      </c>
      <c r="I48" s="39"/>
      <c r="J48" s="39">
        <v>24.580663598877383</v>
      </c>
      <c r="K48" s="65" t="s">
        <v>270</v>
      </c>
      <c r="L48" s="39">
        <v>23.119703914802496</v>
      </c>
      <c r="M48" s="40"/>
      <c r="N48" s="66" t="s">
        <v>49</v>
      </c>
      <c r="O48" s="66"/>
      <c r="P48" s="66" t="s">
        <v>49</v>
      </c>
      <c r="Q48" s="40"/>
      <c r="R48" s="66" t="s">
        <v>49</v>
      </c>
      <c r="S48" s="66"/>
      <c r="T48" s="66" t="s">
        <v>49</v>
      </c>
      <c r="U48" s="40"/>
      <c r="V48" s="66" t="s">
        <v>49</v>
      </c>
      <c r="W48" s="66"/>
      <c r="X48" s="66" t="s">
        <v>49</v>
      </c>
      <c r="Y48" s="40"/>
      <c r="Z48" s="66" t="s">
        <v>49</v>
      </c>
      <c r="AA48" s="66"/>
    </row>
    <row r="49" spans="1:27" ht="15" x14ac:dyDescent="0.35">
      <c r="A49" s="38" t="s">
        <v>138</v>
      </c>
      <c r="B49" s="39" t="s">
        <v>49</v>
      </c>
      <c r="C49" s="39"/>
      <c r="D49" s="39" t="s">
        <v>49</v>
      </c>
      <c r="E49" s="40"/>
      <c r="F49" s="39">
        <v>1.0132466548321304</v>
      </c>
      <c r="G49" s="65" t="s">
        <v>270</v>
      </c>
      <c r="H49" s="39">
        <v>-0.30952195508015734</v>
      </c>
      <c r="I49" s="39"/>
      <c r="J49" s="39">
        <v>28.122380633390868</v>
      </c>
      <c r="K49" s="65" t="s">
        <v>270</v>
      </c>
      <c r="L49" s="39">
        <v>23.09561276650151</v>
      </c>
      <c r="M49" s="40"/>
      <c r="N49" s="66" t="s">
        <v>49</v>
      </c>
      <c r="O49" s="66"/>
      <c r="P49" s="66" t="s">
        <v>49</v>
      </c>
      <c r="Q49" s="40"/>
      <c r="R49" s="66" t="s">
        <v>49</v>
      </c>
      <c r="S49" s="66"/>
      <c r="T49" s="66" t="s">
        <v>49</v>
      </c>
      <c r="U49" s="40"/>
      <c r="V49" s="66" t="s">
        <v>49</v>
      </c>
      <c r="W49" s="66"/>
      <c r="X49" s="66" t="s">
        <v>49</v>
      </c>
      <c r="Y49" s="40"/>
      <c r="Z49" s="66" t="s">
        <v>49</v>
      </c>
      <c r="AA49" s="66"/>
    </row>
    <row r="50" spans="1:27" ht="15" x14ac:dyDescent="0.35">
      <c r="A50" s="38" t="s">
        <v>139</v>
      </c>
      <c r="B50" s="39" t="s">
        <v>49</v>
      </c>
      <c r="C50" s="39"/>
      <c r="D50" s="39" t="s">
        <v>49</v>
      </c>
      <c r="E50" s="40"/>
      <c r="F50" s="39">
        <v>2.159638733973182</v>
      </c>
      <c r="G50" s="65" t="s">
        <v>270</v>
      </c>
      <c r="H50" s="39">
        <v>0.80143190028481115</v>
      </c>
      <c r="I50" s="39"/>
      <c r="J50" s="39">
        <v>32.845118559242955</v>
      </c>
      <c r="K50" s="65" t="s">
        <v>270</v>
      </c>
      <c r="L50" s="39">
        <v>26.634789703744481</v>
      </c>
      <c r="M50" s="40"/>
      <c r="N50" s="66" t="s">
        <v>49</v>
      </c>
      <c r="O50" s="66"/>
      <c r="P50" s="66" t="s">
        <v>49</v>
      </c>
      <c r="Q50" s="40"/>
      <c r="R50" s="66" t="s">
        <v>49</v>
      </c>
      <c r="S50" s="66"/>
      <c r="T50" s="66" t="s">
        <v>49</v>
      </c>
      <c r="U50" s="40"/>
      <c r="V50" s="66" t="s">
        <v>49</v>
      </c>
      <c r="W50" s="66"/>
      <c r="X50" s="66" t="s">
        <v>49</v>
      </c>
      <c r="Y50" s="40"/>
      <c r="Z50" s="66" t="s">
        <v>49</v>
      </c>
      <c r="AA50" s="66"/>
    </row>
    <row r="51" spans="1:27" ht="15" x14ac:dyDescent="0.35">
      <c r="A51" s="38" t="s">
        <v>140</v>
      </c>
      <c r="B51" s="39">
        <v>5.5703346030465895</v>
      </c>
      <c r="C51" s="65" t="s">
        <v>270</v>
      </c>
      <c r="D51" s="39" t="s">
        <v>49</v>
      </c>
      <c r="E51" s="40"/>
      <c r="F51" s="39">
        <v>-2.6145250736618806</v>
      </c>
      <c r="G51" s="65" t="s">
        <v>270</v>
      </c>
      <c r="H51" s="39">
        <v>0.36401365412217501</v>
      </c>
      <c r="I51" s="39"/>
      <c r="J51" s="39">
        <v>21.407915867623643</v>
      </c>
      <c r="K51" s="65" t="s">
        <v>270</v>
      </c>
      <c r="L51" s="39">
        <v>26.739019664783712</v>
      </c>
      <c r="M51" s="40"/>
      <c r="N51" s="66" t="s">
        <v>49</v>
      </c>
      <c r="O51" s="66"/>
      <c r="P51" s="66" t="s">
        <v>49</v>
      </c>
      <c r="Q51" s="40"/>
      <c r="R51" s="66" t="s">
        <v>49</v>
      </c>
      <c r="S51" s="66"/>
      <c r="T51" s="66" t="s">
        <v>49</v>
      </c>
      <c r="U51" s="40"/>
      <c r="V51" s="66" t="s">
        <v>49</v>
      </c>
      <c r="W51" s="66"/>
      <c r="X51" s="66" t="s">
        <v>49</v>
      </c>
      <c r="Y51" s="40"/>
      <c r="Z51" s="66" t="s">
        <v>49</v>
      </c>
      <c r="AA51" s="66"/>
    </row>
    <row r="52" spans="1:27" ht="15" x14ac:dyDescent="0.35">
      <c r="A52" s="38" t="s">
        <v>141</v>
      </c>
      <c r="B52" s="39">
        <v>3.9326154635196673</v>
      </c>
      <c r="C52" s="65" t="s">
        <v>270</v>
      </c>
      <c r="D52" s="39" t="s">
        <v>49</v>
      </c>
      <c r="E52" s="40"/>
      <c r="F52" s="39">
        <v>-3.8784478833355962</v>
      </c>
      <c r="G52" s="65" t="s">
        <v>270</v>
      </c>
      <c r="H52" s="39">
        <v>-0.83484529730475288</v>
      </c>
      <c r="I52" s="39"/>
      <c r="J52" s="39">
        <v>19.600072051078325</v>
      </c>
      <c r="K52" s="65" t="s">
        <v>270</v>
      </c>
      <c r="L52" s="39">
        <v>25.493871777833949</v>
      </c>
      <c r="M52" s="40"/>
      <c r="N52" s="66" t="s">
        <v>49</v>
      </c>
      <c r="O52" s="66"/>
      <c r="P52" s="66" t="s">
        <v>49</v>
      </c>
      <c r="Q52" s="40"/>
      <c r="R52" s="66" t="s">
        <v>49</v>
      </c>
      <c r="S52" s="66"/>
      <c r="T52" s="66" t="s">
        <v>49</v>
      </c>
      <c r="U52" s="40"/>
      <c r="V52" s="66" t="s">
        <v>49</v>
      </c>
      <c r="W52" s="66"/>
      <c r="X52" s="66" t="s">
        <v>49</v>
      </c>
      <c r="Y52" s="40"/>
      <c r="Z52" s="66" t="s">
        <v>49</v>
      </c>
      <c r="AA52" s="66"/>
    </row>
    <row r="53" spans="1:27" ht="15" x14ac:dyDescent="0.35">
      <c r="A53" s="38" t="s">
        <v>142</v>
      </c>
      <c r="B53" s="39">
        <v>5.7891842251429182</v>
      </c>
      <c r="C53" s="65" t="s">
        <v>270</v>
      </c>
      <c r="D53" s="39" t="s">
        <v>49</v>
      </c>
      <c r="E53" s="40"/>
      <c r="F53" s="39">
        <v>-3.6799215540266772</v>
      </c>
      <c r="G53" s="65" t="s">
        <v>270</v>
      </c>
      <c r="H53" s="39">
        <v>-2.0154193001426393</v>
      </c>
      <c r="I53" s="39"/>
      <c r="J53" s="39">
        <v>20.257131543495905</v>
      </c>
      <c r="K53" s="65" t="s">
        <v>270</v>
      </c>
      <c r="L53" s="39">
        <v>23.527559505360205</v>
      </c>
      <c r="M53" s="40"/>
      <c r="N53" s="66" t="s">
        <v>49</v>
      </c>
      <c r="O53" s="66"/>
      <c r="P53" s="66" t="s">
        <v>49</v>
      </c>
      <c r="Q53" s="40"/>
      <c r="R53" s="66" t="s">
        <v>49</v>
      </c>
      <c r="S53" s="66"/>
      <c r="T53" s="66" t="s">
        <v>49</v>
      </c>
      <c r="U53" s="40"/>
      <c r="V53" s="66" t="s">
        <v>49</v>
      </c>
      <c r="W53" s="66"/>
      <c r="X53" s="66" t="s">
        <v>49</v>
      </c>
      <c r="Y53" s="40"/>
      <c r="Z53" s="66" t="s">
        <v>49</v>
      </c>
      <c r="AA53" s="66"/>
    </row>
    <row r="54" spans="1:27" ht="15" x14ac:dyDescent="0.35">
      <c r="A54" s="38" t="s">
        <v>143</v>
      </c>
      <c r="B54" s="39">
        <v>3.6770905763318069</v>
      </c>
      <c r="C54" s="65" t="s">
        <v>270</v>
      </c>
      <c r="D54" s="39">
        <v>4.733217643173333</v>
      </c>
      <c r="E54" s="40"/>
      <c r="F54" s="39">
        <v>-7.5456010666954398E-2</v>
      </c>
      <c r="G54" s="65" t="s">
        <v>270</v>
      </c>
      <c r="H54" s="39">
        <v>-2.5570902416202159</v>
      </c>
      <c r="I54" s="39"/>
      <c r="J54" s="39">
        <v>26.516377630795173</v>
      </c>
      <c r="K54" s="65" t="s">
        <v>270</v>
      </c>
      <c r="L54" s="39">
        <v>21.945374273248262</v>
      </c>
      <c r="M54" s="40"/>
      <c r="N54" s="66" t="s">
        <v>49</v>
      </c>
      <c r="O54" s="66"/>
      <c r="P54" s="66" t="s">
        <v>49</v>
      </c>
      <c r="Q54" s="40"/>
      <c r="R54" s="66" t="s">
        <v>49</v>
      </c>
      <c r="S54" s="66"/>
      <c r="T54" s="66" t="s">
        <v>49</v>
      </c>
      <c r="U54" s="40"/>
      <c r="V54" s="66" t="s">
        <v>49</v>
      </c>
      <c r="W54" s="66"/>
      <c r="X54" s="66" t="s">
        <v>49</v>
      </c>
      <c r="Y54" s="40"/>
      <c r="Z54" s="66" t="s">
        <v>49</v>
      </c>
      <c r="AA54" s="66"/>
    </row>
    <row r="55" spans="1:27" ht="15" x14ac:dyDescent="0.35">
      <c r="A55" s="38" t="s">
        <v>144</v>
      </c>
      <c r="B55" s="39">
        <v>3.4352168948437196</v>
      </c>
      <c r="C55" s="65" t="s">
        <v>270</v>
      </c>
      <c r="D55" s="39">
        <v>4.2016397335560498</v>
      </c>
      <c r="E55" s="40"/>
      <c r="F55" s="39">
        <v>1.1914804234718162</v>
      </c>
      <c r="G55" s="65" t="s">
        <v>270</v>
      </c>
      <c r="H55" s="39">
        <v>-1.6359745251503455</v>
      </c>
      <c r="I55" s="39"/>
      <c r="J55" s="39">
        <v>30.546206920049386</v>
      </c>
      <c r="K55" s="65" t="s">
        <v>270</v>
      </c>
      <c r="L55" s="39">
        <v>24.229947036354698</v>
      </c>
      <c r="M55" s="40"/>
      <c r="N55" s="66" t="s">
        <v>49</v>
      </c>
      <c r="O55" s="66"/>
      <c r="P55" s="66" t="s">
        <v>49</v>
      </c>
      <c r="Q55" s="40"/>
      <c r="R55" s="66" t="s">
        <v>49</v>
      </c>
      <c r="S55" s="66"/>
      <c r="T55" s="66" t="s">
        <v>49</v>
      </c>
      <c r="U55" s="40"/>
      <c r="V55" s="66" t="s">
        <v>49</v>
      </c>
      <c r="W55" s="66"/>
      <c r="X55" s="66" t="s">
        <v>49</v>
      </c>
      <c r="Y55" s="40"/>
      <c r="Z55" s="66" t="s">
        <v>49</v>
      </c>
      <c r="AA55" s="66"/>
    </row>
    <row r="56" spans="1:27" ht="15" x14ac:dyDescent="0.35">
      <c r="A56" s="38" t="s">
        <v>145</v>
      </c>
      <c r="B56" s="39">
        <v>4.3579066685067716</v>
      </c>
      <c r="C56" s="65" t="s">
        <v>270</v>
      </c>
      <c r="D56" s="39">
        <v>4.3057517684055284</v>
      </c>
      <c r="E56" s="40"/>
      <c r="F56" s="39">
        <v>4.1891593385486914</v>
      </c>
      <c r="G56" s="65" t="s">
        <v>270</v>
      </c>
      <c r="H56" s="39">
        <v>0.35401865845956593</v>
      </c>
      <c r="I56" s="39"/>
      <c r="J56" s="39">
        <v>38.633355497498798</v>
      </c>
      <c r="K56" s="65" t="s">
        <v>270</v>
      </c>
      <c r="L56" s="39">
        <v>28.988267897959815</v>
      </c>
      <c r="M56" s="40"/>
      <c r="N56" s="66" t="s">
        <v>49</v>
      </c>
      <c r="O56" s="66"/>
      <c r="P56" s="66" t="s">
        <v>49</v>
      </c>
      <c r="Q56" s="40"/>
      <c r="R56" s="66" t="s">
        <v>49</v>
      </c>
      <c r="S56" s="66"/>
      <c r="T56" s="66" t="s">
        <v>49</v>
      </c>
      <c r="U56" s="40"/>
      <c r="V56" s="66" t="s">
        <v>49</v>
      </c>
      <c r="W56" s="66"/>
      <c r="X56" s="66" t="s">
        <v>49</v>
      </c>
      <c r="Y56" s="40"/>
      <c r="Z56" s="66" t="s">
        <v>49</v>
      </c>
      <c r="AA56" s="66"/>
    </row>
    <row r="57" spans="1:27" ht="15" x14ac:dyDescent="0.35">
      <c r="A57" s="38" t="s">
        <v>146</v>
      </c>
      <c r="B57" s="39">
        <v>2.0458295970703091</v>
      </c>
      <c r="C57" s="65" t="s">
        <v>270</v>
      </c>
      <c r="D57" s="39">
        <v>3.3674363045857376</v>
      </c>
      <c r="E57" s="40"/>
      <c r="F57" s="39">
        <v>-1.2019891676792298</v>
      </c>
      <c r="G57" s="65" t="s">
        <v>270</v>
      </c>
      <c r="H57" s="39">
        <v>1.0074487117549609</v>
      </c>
      <c r="I57" s="39"/>
      <c r="J57" s="39">
        <v>24.979986089741736</v>
      </c>
      <c r="K57" s="65" t="s">
        <v>270</v>
      </c>
      <c r="L57" s="39">
        <v>30.168981534521272</v>
      </c>
      <c r="M57" s="40"/>
      <c r="N57" s="66" t="s">
        <v>49</v>
      </c>
      <c r="O57" s="66"/>
      <c r="P57" s="66" t="s">
        <v>49</v>
      </c>
      <c r="Q57" s="40"/>
      <c r="R57" s="66" t="s">
        <v>49</v>
      </c>
      <c r="S57" s="66"/>
      <c r="T57" s="66" t="s">
        <v>49</v>
      </c>
      <c r="U57" s="40"/>
      <c r="V57" s="66" t="s">
        <v>49</v>
      </c>
      <c r="W57" s="66"/>
      <c r="X57" s="66" t="s">
        <v>49</v>
      </c>
      <c r="Y57" s="40"/>
      <c r="Z57" s="66" t="s">
        <v>49</v>
      </c>
      <c r="AA57" s="66"/>
    </row>
    <row r="58" spans="1:27" ht="15" x14ac:dyDescent="0.35">
      <c r="A58" s="38" t="s">
        <v>147</v>
      </c>
      <c r="B58" s="39">
        <v>2.6396953729608867</v>
      </c>
      <c r="C58" s="65" t="s">
        <v>270</v>
      </c>
      <c r="D58" s="39">
        <v>3.1056924410094666</v>
      </c>
      <c r="E58" s="40"/>
      <c r="F58" s="39">
        <v>-3.0085795087195777</v>
      </c>
      <c r="G58" s="65" t="s">
        <v>270</v>
      </c>
      <c r="H58" s="39">
        <v>0.24875213890780401</v>
      </c>
      <c r="I58" s="39"/>
      <c r="J58" s="39">
        <v>22.740532340585389</v>
      </c>
      <c r="K58" s="65" t="s">
        <v>270</v>
      </c>
      <c r="L58" s="39">
        <v>29.225020211968825</v>
      </c>
      <c r="M58" s="40"/>
      <c r="N58" s="66" t="s">
        <v>49</v>
      </c>
      <c r="O58" s="66"/>
      <c r="P58" s="66" t="s">
        <v>49</v>
      </c>
      <c r="Q58" s="40"/>
      <c r="R58" s="66" t="s">
        <v>49</v>
      </c>
      <c r="S58" s="66"/>
      <c r="T58" s="66" t="s">
        <v>49</v>
      </c>
      <c r="U58" s="40"/>
      <c r="V58" s="66" t="s">
        <v>49</v>
      </c>
      <c r="W58" s="66"/>
      <c r="X58" s="66" t="s">
        <v>49</v>
      </c>
      <c r="Y58" s="40"/>
      <c r="Z58" s="66" t="s">
        <v>49</v>
      </c>
      <c r="AA58" s="66"/>
    </row>
    <row r="59" spans="1:27" ht="15" x14ac:dyDescent="0.35">
      <c r="A59" s="38" t="s">
        <v>148</v>
      </c>
      <c r="B59" s="39">
        <v>6.1470850921142386</v>
      </c>
      <c r="C59" s="65" t="s">
        <v>270</v>
      </c>
      <c r="D59" s="39">
        <v>3.7928166760560202</v>
      </c>
      <c r="E59" s="40"/>
      <c r="F59" s="39">
        <v>2.8583910788298965</v>
      </c>
      <c r="G59" s="65" t="s">
        <v>270</v>
      </c>
      <c r="H59" s="39">
        <v>0.66636251474854191</v>
      </c>
      <c r="I59" s="39"/>
      <c r="J59" s="39">
        <v>33.728430666895228</v>
      </c>
      <c r="K59" s="65" t="s">
        <v>270</v>
      </c>
      <c r="L59" s="39">
        <v>30.020576148680291</v>
      </c>
      <c r="M59" s="40"/>
      <c r="N59" s="66" t="s">
        <v>49</v>
      </c>
      <c r="O59" s="66"/>
      <c r="P59" s="66" t="s">
        <v>49</v>
      </c>
      <c r="Q59" s="40"/>
      <c r="R59" s="66" t="s">
        <v>49</v>
      </c>
      <c r="S59" s="66"/>
      <c r="T59" s="66" t="s">
        <v>49</v>
      </c>
      <c r="U59" s="40"/>
      <c r="V59" s="66" t="s">
        <v>49</v>
      </c>
      <c r="W59" s="66"/>
      <c r="X59" s="66" t="s">
        <v>49</v>
      </c>
      <c r="Y59" s="40"/>
      <c r="Z59" s="66" t="s">
        <v>49</v>
      </c>
      <c r="AA59" s="66"/>
    </row>
    <row r="60" spans="1:27" ht="15" x14ac:dyDescent="0.35">
      <c r="A60" s="38" t="s">
        <v>149</v>
      </c>
      <c r="B60" s="39">
        <v>7.4105727833180453</v>
      </c>
      <c r="C60" s="65" t="s">
        <v>270</v>
      </c>
      <c r="D60" s="39">
        <v>4.5647441640295625</v>
      </c>
      <c r="E60" s="40"/>
      <c r="F60" s="39">
        <v>3.3121853869789533</v>
      </c>
      <c r="G60" s="65" t="s">
        <v>270</v>
      </c>
      <c r="H60" s="39">
        <v>0.48013907834940994</v>
      </c>
      <c r="I60" s="39"/>
      <c r="J60" s="39">
        <v>33.666527424853392</v>
      </c>
      <c r="K60" s="65" t="s">
        <v>270</v>
      </c>
      <c r="L60" s="39">
        <v>28.778869130518935</v>
      </c>
      <c r="M60" s="40"/>
      <c r="N60" s="66" t="s">
        <v>49</v>
      </c>
      <c r="O60" s="66"/>
      <c r="P60" s="66" t="s">
        <v>49</v>
      </c>
      <c r="Q60" s="40"/>
      <c r="R60" s="66" t="s">
        <v>49</v>
      </c>
      <c r="S60" s="66"/>
      <c r="T60" s="66" t="s">
        <v>49</v>
      </c>
      <c r="U60" s="40"/>
      <c r="V60" s="66" t="s">
        <v>49</v>
      </c>
      <c r="W60" s="66"/>
      <c r="X60" s="66" t="s">
        <v>49</v>
      </c>
      <c r="Y60" s="40"/>
      <c r="Z60" s="66" t="s">
        <v>49</v>
      </c>
      <c r="AA60" s="66"/>
    </row>
    <row r="61" spans="1:27" ht="15" x14ac:dyDescent="0.35">
      <c r="A61" s="38" t="s">
        <v>150</v>
      </c>
      <c r="B61" s="39">
        <v>6.6466625218879187</v>
      </c>
      <c r="C61" s="65" t="s">
        <v>270</v>
      </c>
      <c r="D61" s="39">
        <v>5.715715319124115</v>
      </c>
      <c r="E61" s="40"/>
      <c r="F61" s="39">
        <v>10.576389264122128</v>
      </c>
      <c r="G61" s="65" t="s">
        <v>270</v>
      </c>
      <c r="H61" s="39">
        <v>3.3452356851676939</v>
      </c>
      <c r="I61" s="39"/>
      <c r="J61" s="39">
        <v>45.965619808034319</v>
      </c>
      <c r="K61" s="65" t="s">
        <v>270</v>
      </c>
      <c r="L61" s="39">
        <v>34.025277560092078</v>
      </c>
      <c r="M61" s="40"/>
      <c r="N61" s="66" t="s">
        <v>49</v>
      </c>
      <c r="O61" s="66"/>
      <c r="P61" s="66" t="s">
        <v>49</v>
      </c>
      <c r="Q61" s="40"/>
      <c r="R61" s="66" t="s">
        <v>49</v>
      </c>
      <c r="S61" s="66"/>
      <c r="T61" s="66" t="s">
        <v>49</v>
      </c>
      <c r="U61" s="40"/>
      <c r="V61" s="66" t="s">
        <v>49</v>
      </c>
      <c r="W61" s="66"/>
      <c r="X61" s="66" t="s">
        <v>49</v>
      </c>
      <c r="Y61" s="40"/>
      <c r="Z61" s="66" t="s">
        <v>49</v>
      </c>
      <c r="AA61" s="66"/>
    </row>
    <row r="62" spans="1:27" ht="15" x14ac:dyDescent="0.35">
      <c r="A62" s="38" t="s">
        <v>151</v>
      </c>
      <c r="B62" s="39">
        <v>6.8290252762042343</v>
      </c>
      <c r="C62" s="65" t="s">
        <v>270</v>
      </c>
      <c r="D62" s="39">
        <v>6.759118855227058</v>
      </c>
      <c r="E62" s="40"/>
      <c r="F62" s="39">
        <v>13.938663022132729</v>
      </c>
      <c r="G62" s="65" t="s">
        <v>270</v>
      </c>
      <c r="H62" s="39">
        <v>7.6369793348388271</v>
      </c>
      <c r="I62" s="39"/>
      <c r="J62" s="39">
        <v>50.350383060299123</v>
      </c>
      <c r="K62" s="65" t="s">
        <v>270</v>
      </c>
      <c r="L62" s="39">
        <v>40.927740240020512</v>
      </c>
      <c r="M62" s="40"/>
      <c r="N62" s="66" t="s">
        <v>49</v>
      </c>
      <c r="O62" s="66"/>
      <c r="P62" s="66" t="s">
        <v>49</v>
      </c>
      <c r="Q62" s="40"/>
      <c r="R62" s="66" t="s">
        <v>49</v>
      </c>
      <c r="S62" s="66"/>
      <c r="T62" s="66" t="s">
        <v>49</v>
      </c>
      <c r="U62" s="40"/>
      <c r="V62" s="66" t="s">
        <v>49</v>
      </c>
      <c r="W62" s="66"/>
      <c r="X62" s="66" t="s">
        <v>49</v>
      </c>
      <c r="Y62" s="40"/>
      <c r="Z62" s="66" t="s">
        <v>49</v>
      </c>
      <c r="AA62" s="66"/>
    </row>
    <row r="63" spans="1:27" ht="15" x14ac:dyDescent="0.35">
      <c r="A63" s="38" t="s">
        <v>152</v>
      </c>
      <c r="B63" s="39">
        <v>5.0960032707659195</v>
      </c>
      <c r="C63" s="65" t="s">
        <v>270</v>
      </c>
      <c r="D63" s="39">
        <v>6.4787058096139134</v>
      </c>
      <c r="E63" s="40"/>
      <c r="F63" s="39">
        <v>8.5634365342299361</v>
      </c>
      <c r="G63" s="65" t="s">
        <v>270</v>
      </c>
      <c r="H63" s="39">
        <v>9.0539553748596404</v>
      </c>
      <c r="I63" s="39"/>
      <c r="J63" s="39">
        <v>37.62511822373127</v>
      </c>
      <c r="K63" s="65" t="s">
        <v>270</v>
      </c>
      <c r="L63" s="39">
        <v>41.90191212922953</v>
      </c>
      <c r="M63" s="40"/>
      <c r="N63" s="66" t="s">
        <v>49</v>
      </c>
      <c r="O63" s="66"/>
      <c r="P63" s="66" t="s">
        <v>49</v>
      </c>
      <c r="Q63" s="40"/>
      <c r="R63" s="66" t="s">
        <v>49</v>
      </c>
      <c r="S63" s="66"/>
      <c r="T63" s="66" t="s">
        <v>49</v>
      </c>
      <c r="U63" s="40"/>
      <c r="V63" s="66" t="s">
        <v>49</v>
      </c>
      <c r="W63" s="66"/>
      <c r="X63" s="66" t="s">
        <v>49</v>
      </c>
      <c r="Y63" s="40"/>
      <c r="Z63" s="66" t="s">
        <v>49</v>
      </c>
      <c r="AA63" s="66"/>
    </row>
    <row r="64" spans="1:27" ht="15" x14ac:dyDescent="0.35">
      <c r="A64" s="38" t="s">
        <v>153</v>
      </c>
      <c r="B64" s="39">
        <v>4.8566444703263585</v>
      </c>
      <c r="C64" s="65" t="s">
        <v>270</v>
      </c>
      <c r="D64" s="39">
        <v>5.8369784673320027</v>
      </c>
      <c r="E64" s="40"/>
      <c r="F64" s="39">
        <v>6.3447345707996448</v>
      </c>
      <c r="G64" s="65" t="s">
        <v>270</v>
      </c>
      <c r="H64" s="39">
        <v>9.7956644238940527</v>
      </c>
      <c r="I64" s="39"/>
      <c r="J64" s="39">
        <v>35.41757735317556</v>
      </c>
      <c r="K64" s="65" t="s">
        <v>270</v>
      </c>
      <c r="L64" s="39">
        <v>42.339674611310073</v>
      </c>
      <c r="M64" s="40"/>
      <c r="N64" s="66" t="s">
        <v>49</v>
      </c>
      <c r="O64" s="66"/>
      <c r="P64" s="66" t="s">
        <v>49</v>
      </c>
      <c r="Q64" s="40"/>
      <c r="R64" s="66" t="s">
        <v>49</v>
      </c>
      <c r="S64" s="66"/>
      <c r="T64" s="66" t="s">
        <v>49</v>
      </c>
      <c r="U64" s="40"/>
      <c r="V64" s="66" t="s">
        <v>49</v>
      </c>
      <c r="W64" s="66"/>
      <c r="X64" s="66" t="s">
        <v>49</v>
      </c>
      <c r="Y64" s="40"/>
      <c r="Z64" s="66" t="s">
        <v>49</v>
      </c>
      <c r="AA64" s="66"/>
    </row>
    <row r="65" spans="1:27" ht="15" x14ac:dyDescent="0.35">
      <c r="A65" s="38" t="s">
        <v>154</v>
      </c>
      <c r="B65" s="39">
        <v>2.487880315733193</v>
      </c>
      <c r="C65" s="65" t="s">
        <v>270</v>
      </c>
      <c r="D65" s="39">
        <v>4.7886602450316218</v>
      </c>
      <c r="E65" s="40"/>
      <c r="F65" s="39">
        <v>7.4059190043354448</v>
      </c>
      <c r="G65" s="65" t="s">
        <v>270</v>
      </c>
      <c r="H65" s="39">
        <v>8.9913162848204138</v>
      </c>
      <c r="I65" s="39"/>
      <c r="J65" s="39">
        <v>37.044242453591139</v>
      </c>
      <c r="K65" s="65" t="s">
        <v>270</v>
      </c>
      <c r="L65" s="39">
        <v>40.109330272699275</v>
      </c>
      <c r="M65" s="40"/>
      <c r="N65" s="66" t="s">
        <v>49</v>
      </c>
      <c r="O65" s="66"/>
      <c r="P65" s="66" t="s">
        <v>49</v>
      </c>
      <c r="Q65" s="40"/>
      <c r="R65" s="66" t="s">
        <v>49</v>
      </c>
      <c r="S65" s="66"/>
      <c r="T65" s="66" t="s">
        <v>49</v>
      </c>
      <c r="U65" s="40"/>
      <c r="V65" s="66" t="s">
        <v>49</v>
      </c>
      <c r="W65" s="66"/>
      <c r="X65" s="66" t="s">
        <v>49</v>
      </c>
      <c r="Y65" s="40"/>
      <c r="Z65" s="66" t="s">
        <v>49</v>
      </c>
      <c r="AA65" s="66"/>
    </row>
    <row r="66" spans="1:27" ht="15" x14ac:dyDescent="0.35">
      <c r="A66" s="38" t="s">
        <v>155</v>
      </c>
      <c r="B66" s="39">
        <v>-0.32739877500391401</v>
      </c>
      <c r="C66" s="65" t="s">
        <v>270</v>
      </c>
      <c r="D66" s="39">
        <v>3.0039026466738932</v>
      </c>
      <c r="E66" s="40"/>
      <c r="F66" s="39">
        <v>6.8479098983504656</v>
      </c>
      <c r="G66" s="65" t="s">
        <v>270</v>
      </c>
      <c r="H66" s="39">
        <v>7.2727445493531775</v>
      </c>
      <c r="I66" s="39"/>
      <c r="J66" s="39">
        <v>35.497615782988319</v>
      </c>
      <c r="K66" s="65" t="s">
        <v>270</v>
      </c>
      <c r="L66" s="39">
        <v>36.39613845337157</v>
      </c>
      <c r="M66" s="40"/>
      <c r="N66" s="66" t="s">
        <v>49</v>
      </c>
      <c r="O66" s="66"/>
      <c r="P66" s="66" t="s">
        <v>49</v>
      </c>
      <c r="Q66" s="40"/>
      <c r="R66" s="66" t="s">
        <v>49</v>
      </c>
      <c r="S66" s="66"/>
      <c r="T66" s="66" t="s">
        <v>49</v>
      </c>
      <c r="U66" s="40"/>
      <c r="V66" s="66" t="s">
        <v>49</v>
      </c>
      <c r="W66" s="66"/>
      <c r="X66" s="66" t="s">
        <v>49</v>
      </c>
      <c r="Y66" s="40"/>
      <c r="Z66" s="66" t="s">
        <v>49</v>
      </c>
      <c r="AA66" s="66"/>
    </row>
    <row r="67" spans="1:27" ht="15" x14ac:dyDescent="0.35">
      <c r="A67" s="38" t="s">
        <v>156</v>
      </c>
      <c r="B67" s="39">
        <v>-3.7656828316955426</v>
      </c>
      <c r="C67" s="65" t="s">
        <v>270</v>
      </c>
      <c r="D67" s="39">
        <v>0.77239739452521405</v>
      </c>
      <c r="E67" s="40"/>
      <c r="F67" s="39">
        <v>9.0019593740188242</v>
      </c>
      <c r="G67" s="65" t="s">
        <v>270</v>
      </c>
      <c r="H67" s="39">
        <v>7.4095283829354486</v>
      </c>
      <c r="I67" s="39"/>
      <c r="J67" s="39">
        <v>37.200591605123918</v>
      </c>
      <c r="K67" s="65" t="s">
        <v>270</v>
      </c>
      <c r="L67" s="39">
        <v>36.29000679871973</v>
      </c>
      <c r="M67" s="40"/>
      <c r="N67" s="66" t="s">
        <v>49</v>
      </c>
      <c r="O67" s="66"/>
      <c r="P67" s="66" t="s">
        <v>49</v>
      </c>
      <c r="Q67" s="40"/>
      <c r="R67" s="66" t="s">
        <v>49</v>
      </c>
      <c r="S67" s="66"/>
      <c r="T67" s="66" t="s">
        <v>49</v>
      </c>
      <c r="U67" s="40"/>
      <c r="V67" s="66" t="s">
        <v>49</v>
      </c>
      <c r="W67" s="66"/>
      <c r="X67" s="66" t="s">
        <v>49</v>
      </c>
      <c r="Y67" s="40"/>
      <c r="Z67" s="66" t="s">
        <v>49</v>
      </c>
      <c r="AA67" s="66"/>
    </row>
    <row r="68" spans="1:27" ht="15" x14ac:dyDescent="0.35">
      <c r="A68" s="38" t="s">
        <v>157</v>
      </c>
      <c r="B68" s="39">
        <v>-5.9487387091826491</v>
      </c>
      <c r="C68" s="65" t="s">
        <v>270</v>
      </c>
      <c r="D68" s="39">
        <v>-1.9386857110326474</v>
      </c>
      <c r="E68" s="40"/>
      <c r="F68" s="39">
        <v>11.19846297673206</v>
      </c>
      <c r="G68" s="65" t="s">
        <v>270</v>
      </c>
      <c r="H68" s="39">
        <v>8.6176390303247814</v>
      </c>
      <c r="I68" s="39"/>
      <c r="J68" s="39">
        <v>38.250853997883318</v>
      </c>
      <c r="K68" s="65" t="s">
        <v>270</v>
      </c>
      <c r="L68" s="39">
        <v>36.998325959896675</v>
      </c>
      <c r="M68" s="40"/>
      <c r="N68" s="66" t="s">
        <v>49</v>
      </c>
      <c r="O68" s="66"/>
      <c r="P68" s="66" t="s">
        <v>49</v>
      </c>
      <c r="Q68" s="40"/>
      <c r="R68" s="66" t="s">
        <v>49</v>
      </c>
      <c r="S68" s="66"/>
      <c r="T68" s="66" t="s">
        <v>49</v>
      </c>
      <c r="U68" s="40"/>
      <c r="V68" s="66" t="s">
        <v>49</v>
      </c>
      <c r="W68" s="66"/>
      <c r="X68" s="66" t="s">
        <v>49</v>
      </c>
      <c r="Y68" s="40"/>
      <c r="Z68" s="66" t="s">
        <v>49</v>
      </c>
      <c r="AA68" s="66"/>
    </row>
    <row r="69" spans="1:27" ht="15" x14ac:dyDescent="0.35">
      <c r="A69" s="38" t="s">
        <v>158</v>
      </c>
      <c r="B69" s="39">
        <v>-5.7951715165895195</v>
      </c>
      <c r="C69" s="65" t="s">
        <v>270</v>
      </c>
      <c r="D69" s="39">
        <v>-3.9790450816489624</v>
      </c>
      <c r="E69" s="40"/>
      <c r="F69" s="39">
        <v>7.3832460806790152</v>
      </c>
      <c r="G69" s="65" t="s">
        <v>270</v>
      </c>
      <c r="H69" s="39">
        <v>8.5904413718269836</v>
      </c>
      <c r="I69" s="39"/>
      <c r="J69" s="39">
        <v>30.091696380615492</v>
      </c>
      <c r="K69" s="65" t="s">
        <v>270</v>
      </c>
      <c r="L69" s="39">
        <v>35.260189441652763</v>
      </c>
      <c r="M69" s="40"/>
      <c r="N69" s="66" t="s">
        <v>49</v>
      </c>
      <c r="O69" s="66"/>
      <c r="P69" s="66" t="s">
        <v>49</v>
      </c>
      <c r="Q69" s="40"/>
      <c r="R69" s="66" t="s">
        <v>49</v>
      </c>
      <c r="S69" s="66"/>
      <c r="T69" s="66" t="s">
        <v>49</v>
      </c>
      <c r="U69" s="40"/>
      <c r="V69" s="66" t="s">
        <v>49</v>
      </c>
      <c r="W69" s="66"/>
      <c r="X69" s="66" t="s">
        <v>49</v>
      </c>
      <c r="Y69" s="40"/>
      <c r="Z69" s="66" t="s">
        <v>49</v>
      </c>
      <c r="AA69" s="66"/>
    </row>
    <row r="70" spans="1:27" ht="15" x14ac:dyDescent="0.35">
      <c r="A70" s="38" t="s">
        <v>159</v>
      </c>
      <c r="B70" s="39">
        <v>-5.4872536982995399</v>
      </c>
      <c r="C70" s="65" t="s">
        <v>270</v>
      </c>
      <c r="D70" s="39">
        <v>-5.2503199502879454</v>
      </c>
      <c r="E70" s="40"/>
      <c r="F70" s="39">
        <v>5.3101734013174138</v>
      </c>
      <c r="G70" s="65" t="s">
        <v>270</v>
      </c>
      <c r="H70" s="39">
        <v>8.1551003264029021</v>
      </c>
      <c r="I70" s="39"/>
      <c r="J70" s="39">
        <v>27.288884629523817</v>
      </c>
      <c r="K70" s="65" t="s">
        <v>270</v>
      </c>
      <c r="L70" s="39">
        <v>33.208006653286638</v>
      </c>
      <c r="M70" s="40"/>
      <c r="N70" s="66" t="s">
        <v>49</v>
      </c>
      <c r="O70" s="66"/>
      <c r="P70" s="66" t="s">
        <v>49</v>
      </c>
      <c r="Q70" s="40"/>
      <c r="R70" s="66" t="s">
        <v>49</v>
      </c>
      <c r="S70" s="66"/>
      <c r="T70" s="66" t="s">
        <v>49</v>
      </c>
      <c r="U70" s="40"/>
      <c r="V70" s="66" t="s">
        <v>49</v>
      </c>
      <c r="W70" s="66"/>
      <c r="X70" s="66" t="s">
        <v>49</v>
      </c>
      <c r="Y70" s="40"/>
      <c r="Z70" s="66" t="s">
        <v>49</v>
      </c>
      <c r="AA70" s="66"/>
    </row>
    <row r="71" spans="1:27" ht="15" x14ac:dyDescent="0.35">
      <c r="A71" s="38" t="s">
        <v>160</v>
      </c>
      <c r="B71" s="39">
        <v>-4.1549543158334501</v>
      </c>
      <c r="C71" s="65" t="s">
        <v>270</v>
      </c>
      <c r="D71" s="39">
        <v>-5.3591460381897633</v>
      </c>
      <c r="E71" s="40"/>
      <c r="F71" s="39">
        <v>5.3479434742448149</v>
      </c>
      <c r="G71" s="65" t="s">
        <v>270</v>
      </c>
      <c r="H71" s="39">
        <v>7.2343477207255376</v>
      </c>
      <c r="I71" s="39"/>
      <c r="J71" s="39">
        <v>26.184788468432817</v>
      </c>
      <c r="K71" s="65" t="s">
        <v>270</v>
      </c>
      <c r="L71" s="39">
        <v>30.454055869113862</v>
      </c>
      <c r="M71" s="40"/>
      <c r="N71" s="66" t="s">
        <v>49</v>
      </c>
      <c r="O71" s="66"/>
      <c r="P71" s="66" t="s">
        <v>49</v>
      </c>
      <c r="Q71" s="40"/>
      <c r="R71" s="66" t="s">
        <v>49</v>
      </c>
      <c r="S71" s="66"/>
      <c r="T71" s="66" t="s">
        <v>49</v>
      </c>
      <c r="U71" s="40"/>
      <c r="V71" s="66" t="s">
        <v>49</v>
      </c>
      <c r="W71" s="66"/>
      <c r="X71" s="66" t="s">
        <v>49</v>
      </c>
      <c r="Y71" s="40"/>
      <c r="Z71" s="66" t="s">
        <v>49</v>
      </c>
      <c r="AA71" s="66"/>
    </row>
    <row r="72" spans="1:27" ht="15" x14ac:dyDescent="0.35">
      <c r="A72" s="38" t="s">
        <v>161</v>
      </c>
      <c r="B72" s="39">
        <v>-4.4195752503834598</v>
      </c>
      <c r="C72" s="65" t="s">
        <v>270</v>
      </c>
      <c r="D72" s="39">
        <v>-4.9754758216005541</v>
      </c>
      <c r="E72" s="40"/>
      <c r="F72" s="39">
        <v>3.120402140343657</v>
      </c>
      <c r="G72" s="65" t="s">
        <v>270</v>
      </c>
      <c r="H72" s="39">
        <v>5.2516914725063231</v>
      </c>
      <c r="I72" s="39"/>
      <c r="J72" s="39">
        <v>20.486061412466825</v>
      </c>
      <c r="K72" s="65" t="s">
        <v>270</v>
      </c>
      <c r="L72" s="39">
        <v>26.012857722759737</v>
      </c>
      <c r="M72" s="40"/>
      <c r="N72" s="66" t="s">
        <v>49</v>
      </c>
      <c r="O72" s="66"/>
      <c r="P72" s="66" t="s">
        <v>49</v>
      </c>
      <c r="Q72" s="40"/>
      <c r="R72" s="66" t="s">
        <v>49</v>
      </c>
      <c r="S72" s="66"/>
      <c r="T72" s="66" t="s">
        <v>49</v>
      </c>
      <c r="U72" s="40"/>
      <c r="V72" s="66" t="s">
        <v>49</v>
      </c>
      <c r="W72" s="66"/>
      <c r="X72" s="66" t="s">
        <v>49</v>
      </c>
      <c r="Y72" s="40"/>
      <c r="Z72" s="66" t="s">
        <v>49</v>
      </c>
      <c r="AA72" s="66"/>
    </row>
    <row r="73" spans="1:27" ht="15" x14ac:dyDescent="0.35">
      <c r="A73" s="38" t="s">
        <v>162</v>
      </c>
      <c r="B73" s="39">
        <v>-2.7020312094119845</v>
      </c>
      <c r="C73" s="65" t="s">
        <v>270</v>
      </c>
      <c r="D73" s="39">
        <v>-4.2057841411085661</v>
      </c>
      <c r="E73" s="40"/>
      <c r="F73" s="39">
        <v>3.8088825927257375</v>
      </c>
      <c r="G73" s="65" t="s">
        <v>270</v>
      </c>
      <c r="H73" s="39">
        <v>4.383792267189051</v>
      </c>
      <c r="I73" s="39"/>
      <c r="J73" s="39">
        <v>19.957091336971178</v>
      </c>
      <c r="K73" s="65" t="s">
        <v>270</v>
      </c>
      <c r="L73" s="39">
        <v>23.479206461848658</v>
      </c>
      <c r="M73" s="40"/>
      <c r="N73" s="66" t="s">
        <v>49</v>
      </c>
      <c r="O73" s="66"/>
      <c r="P73" s="66" t="s">
        <v>49</v>
      </c>
      <c r="Q73" s="40"/>
      <c r="R73" s="66" t="s">
        <v>49</v>
      </c>
      <c r="S73" s="66"/>
      <c r="T73" s="66" t="s">
        <v>49</v>
      </c>
      <c r="U73" s="40"/>
      <c r="V73" s="66" t="s">
        <v>49</v>
      </c>
      <c r="W73" s="66"/>
      <c r="X73" s="66" t="s">
        <v>49</v>
      </c>
      <c r="Y73" s="40"/>
      <c r="Z73" s="66" t="s">
        <v>49</v>
      </c>
      <c r="AA73" s="66"/>
    </row>
    <row r="74" spans="1:27" ht="15" x14ac:dyDescent="0.35">
      <c r="A74" s="38" t="s">
        <v>163</v>
      </c>
      <c r="B74" s="39">
        <v>-1.3718505904329703</v>
      </c>
      <c r="C74" s="65" t="s">
        <v>270</v>
      </c>
      <c r="D74" s="39">
        <v>-3.1784781590020543</v>
      </c>
      <c r="E74" s="40"/>
      <c r="F74" s="39">
        <v>5.3819461776566158</v>
      </c>
      <c r="G74" s="65" t="s">
        <v>270</v>
      </c>
      <c r="H74" s="39">
        <v>4.4142421197363717</v>
      </c>
      <c r="I74" s="39"/>
      <c r="J74" s="39">
        <v>22.46301473191588</v>
      </c>
      <c r="K74" s="65" t="s">
        <v>270</v>
      </c>
      <c r="L74" s="39">
        <v>22.272738987446672</v>
      </c>
      <c r="M74" s="40"/>
      <c r="N74" s="66" t="s">
        <v>49</v>
      </c>
      <c r="O74" s="66"/>
      <c r="P74" s="66" t="s">
        <v>49</v>
      </c>
      <c r="Q74" s="40"/>
      <c r="R74" s="66" t="s">
        <v>49</v>
      </c>
      <c r="S74" s="66"/>
      <c r="T74" s="66" t="s">
        <v>49</v>
      </c>
      <c r="U74" s="40"/>
      <c r="V74" s="66" t="s">
        <v>49</v>
      </c>
      <c r="W74" s="66"/>
      <c r="X74" s="66" t="s">
        <v>49</v>
      </c>
      <c r="Y74" s="40"/>
      <c r="Z74" s="66" t="s">
        <v>49</v>
      </c>
      <c r="AA74" s="66"/>
    </row>
    <row r="75" spans="1:27" ht="15" x14ac:dyDescent="0.35">
      <c r="A75" s="38" t="s">
        <v>164</v>
      </c>
      <c r="B75" s="39">
        <v>-2.6341427658707204</v>
      </c>
      <c r="C75" s="65" t="s">
        <v>270</v>
      </c>
      <c r="D75" s="39">
        <v>-2.7933903456519715</v>
      </c>
      <c r="E75" s="40"/>
      <c r="F75" s="39">
        <v>6.3684353867837729</v>
      </c>
      <c r="G75" s="65" t="s">
        <v>270</v>
      </c>
      <c r="H75" s="39">
        <v>4.6837581168429807</v>
      </c>
      <c r="I75" s="39"/>
      <c r="J75" s="39">
        <v>24.998831963477588</v>
      </c>
      <c r="K75" s="65" t="s">
        <v>270</v>
      </c>
      <c r="L75" s="39">
        <v>21.976249861207865</v>
      </c>
      <c r="M75" s="40"/>
      <c r="N75" s="66" t="s">
        <v>49</v>
      </c>
      <c r="O75" s="66"/>
      <c r="P75" s="66" t="s">
        <v>49</v>
      </c>
      <c r="Q75" s="40"/>
      <c r="R75" s="66" t="s">
        <v>49</v>
      </c>
      <c r="S75" s="66"/>
      <c r="T75" s="66" t="s">
        <v>49</v>
      </c>
      <c r="U75" s="40"/>
      <c r="V75" s="66" t="s">
        <v>49</v>
      </c>
      <c r="W75" s="66"/>
      <c r="X75" s="66" t="s">
        <v>49</v>
      </c>
      <c r="Y75" s="40"/>
      <c r="Z75" s="66" t="s">
        <v>49</v>
      </c>
      <c r="AA75" s="66"/>
    </row>
    <row r="76" spans="1:27" ht="15" x14ac:dyDescent="0.35">
      <c r="A76" s="38" t="s">
        <v>165</v>
      </c>
      <c r="B76" s="39">
        <v>-2.3418128150450741</v>
      </c>
      <c r="C76" s="65" t="s">
        <v>270</v>
      </c>
      <c r="D76" s="39">
        <v>-2.2629841947905049</v>
      </c>
      <c r="E76" s="40"/>
      <c r="F76" s="39">
        <v>8.9353800702610044</v>
      </c>
      <c r="G76" s="65" t="s">
        <v>270</v>
      </c>
      <c r="H76" s="39">
        <v>6.1427988822438948</v>
      </c>
      <c r="I76" s="39"/>
      <c r="J76" s="39">
        <v>30.148405888729446</v>
      </c>
      <c r="K76" s="65" t="s">
        <v>270</v>
      </c>
      <c r="L76" s="39">
        <v>24.391835980273523</v>
      </c>
      <c r="M76" s="40"/>
      <c r="N76" s="66" t="s">
        <v>49</v>
      </c>
      <c r="O76" s="66"/>
      <c r="P76" s="66" t="s">
        <v>49</v>
      </c>
      <c r="Q76" s="40"/>
      <c r="R76" s="66" t="s">
        <v>49</v>
      </c>
      <c r="S76" s="66"/>
      <c r="T76" s="66" t="s">
        <v>49</v>
      </c>
      <c r="U76" s="40"/>
      <c r="V76" s="66" t="s">
        <v>49</v>
      </c>
      <c r="W76" s="66"/>
      <c r="X76" s="66" t="s">
        <v>49</v>
      </c>
      <c r="Y76" s="40"/>
      <c r="Z76" s="66" t="s">
        <v>49</v>
      </c>
      <c r="AA76" s="66"/>
    </row>
    <row r="77" spans="1:27" ht="15" x14ac:dyDescent="0.35">
      <c r="A77" s="38" t="s">
        <v>166</v>
      </c>
      <c r="B77" s="39">
        <v>-2.5039054256603919</v>
      </c>
      <c r="C77" s="65" t="s">
        <v>270</v>
      </c>
      <c r="D77" s="39">
        <v>-2.2106800500950357</v>
      </c>
      <c r="E77" s="40"/>
      <c r="F77" s="39">
        <v>10.048708419625058</v>
      </c>
      <c r="G77" s="65" t="s">
        <v>270</v>
      </c>
      <c r="H77" s="39">
        <v>7.6924197994333809</v>
      </c>
      <c r="I77" s="39"/>
      <c r="J77" s="39">
        <v>31.560328122912733</v>
      </c>
      <c r="K77" s="65" t="s">
        <v>270</v>
      </c>
      <c r="L77" s="39">
        <v>27.292645176758914</v>
      </c>
      <c r="M77" s="40"/>
      <c r="N77" s="66" t="s">
        <v>49</v>
      </c>
      <c r="O77" s="66"/>
      <c r="P77" s="66" t="s">
        <v>49</v>
      </c>
      <c r="Q77" s="40"/>
      <c r="R77" s="66" t="s">
        <v>49</v>
      </c>
      <c r="S77" s="66"/>
      <c r="T77" s="66" t="s">
        <v>49</v>
      </c>
      <c r="U77" s="40"/>
      <c r="V77" s="66" t="s">
        <v>49</v>
      </c>
      <c r="W77" s="66"/>
      <c r="X77" s="66" t="s">
        <v>49</v>
      </c>
      <c r="Y77" s="40"/>
      <c r="Z77" s="66" t="s">
        <v>49</v>
      </c>
      <c r="AA77" s="66"/>
    </row>
    <row r="78" spans="1:27" ht="15" x14ac:dyDescent="0.35">
      <c r="A78" s="38" t="s">
        <v>167</v>
      </c>
      <c r="B78" s="39">
        <v>-2.9778435012997306</v>
      </c>
      <c r="C78" s="65" t="s">
        <v>270</v>
      </c>
      <c r="D78" s="39">
        <v>-2.6147183658492708</v>
      </c>
      <c r="E78" s="40"/>
      <c r="F78" s="39">
        <v>9.4180663665533189</v>
      </c>
      <c r="G78" s="65" t="s">
        <v>270</v>
      </c>
      <c r="H78" s="39">
        <v>8.7086854748673375</v>
      </c>
      <c r="I78" s="39"/>
      <c r="J78" s="39">
        <v>30.658325870146669</v>
      </c>
      <c r="K78" s="65" t="s">
        <v>270</v>
      </c>
      <c r="L78" s="39">
        <v>29.341472961316608</v>
      </c>
      <c r="M78" s="40"/>
      <c r="N78" s="66" t="s">
        <v>49</v>
      </c>
      <c r="O78" s="66"/>
      <c r="P78" s="66" t="s">
        <v>49</v>
      </c>
      <c r="Q78" s="40"/>
      <c r="R78" s="66" t="s">
        <v>49</v>
      </c>
      <c r="S78" s="66"/>
      <c r="T78" s="66" t="s">
        <v>49</v>
      </c>
      <c r="U78" s="40"/>
      <c r="V78" s="66" t="s">
        <v>49</v>
      </c>
      <c r="W78" s="66"/>
      <c r="X78" s="66" t="s">
        <v>49</v>
      </c>
      <c r="Y78" s="40"/>
      <c r="Z78" s="66" t="s">
        <v>49</v>
      </c>
      <c r="AA78" s="66"/>
    </row>
    <row r="79" spans="1:27" ht="15" x14ac:dyDescent="0.35">
      <c r="A79" s="38" t="s">
        <v>168</v>
      </c>
      <c r="B79" s="39">
        <v>-1.2453975053771416</v>
      </c>
      <c r="C79" s="65" t="s">
        <v>270</v>
      </c>
      <c r="D79" s="39">
        <v>-2.2719040166758191</v>
      </c>
      <c r="E79" s="40"/>
      <c r="F79" s="39">
        <v>9.0831678844819521</v>
      </c>
      <c r="G79" s="65" t="s">
        <v>270</v>
      </c>
      <c r="H79" s="39">
        <v>9.3689287536352879</v>
      </c>
      <c r="I79" s="39"/>
      <c r="J79" s="39">
        <v>26.771755796123177</v>
      </c>
      <c r="K79" s="65" t="s">
        <v>270</v>
      </c>
      <c r="L79" s="39">
        <v>29.784703919478005</v>
      </c>
      <c r="M79" s="40"/>
      <c r="N79" s="66">
        <v>3.9743507661070869</v>
      </c>
      <c r="O79" s="65" t="s">
        <v>270</v>
      </c>
      <c r="P79" s="66" t="s">
        <v>49</v>
      </c>
      <c r="Q79" s="40"/>
      <c r="R79" s="66" t="s">
        <v>49</v>
      </c>
      <c r="S79" s="66"/>
      <c r="T79" s="66" t="s">
        <v>49</v>
      </c>
      <c r="U79" s="40"/>
      <c r="V79" s="66" t="s">
        <v>49</v>
      </c>
      <c r="W79" s="66"/>
      <c r="X79" s="66" t="s">
        <v>49</v>
      </c>
      <c r="Y79" s="40"/>
      <c r="Z79" s="66" t="s">
        <v>49</v>
      </c>
      <c r="AA79" s="66"/>
    </row>
    <row r="80" spans="1:27" ht="15" x14ac:dyDescent="0.35">
      <c r="A80" s="38" t="s">
        <v>169</v>
      </c>
      <c r="B80" s="39">
        <v>-0.7281723004630436</v>
      </c>
      <c r="C80" s="65" t="s">
        <v>270</v>
      </c>
      <c r="D80" s="39">
        <v>-1.8742725999060923</v>
      </c>
      <c r="E80" s="40"/>
      <c r="F80" s="39">
        <v>8.9049736586792392</v>
      </c>
      <c r="G80" s="65" t="s">
        <v>270</v>
      </c>
      <c r="H80" s="39">
        <v>9.3518018401338026</v>
      </c>
      <c r="I80" s="39"/>
      <c r="J80" s="39">
        <v>28.700854595777127</v>
      </c>
      <c r="K80" s="65" t="s">
        <v>270</v>
      </c>
      <c r="L80" s="39">
        <v>29.422816096239927</v>
      </c>
      <c r="M80" s="40"/>
      <c r="N80" s="66">
        <v>5.1656563181812363</v>
      </c>
      <c r="O80" s="65" t="s">
        <v>270</v>
      </c>
      <c r="P80" s="66" t="s">
        <v>49</v>
      </c>
      <c r="Q80" s="40"/>
      <c r="R80" s="66" t="s">
        <v>49</v>
      </c>
      <c r="S80" s="66"/>
      <c r="T80" s="66" t="s">
        <v>49</v>
      </c>
      <c r="U80" s="40"/>
      <c r="V80" s="66" t="s">
        <v>49</v>
      </c>
      <c r="W80" s="66"/>
      <c r="X80" s="66" t="s">
        <v>49</v>
      </c>
      <c r="Y80" s="40"/>
      <c r="Z80" s="66" t="s">
        <v>49</v>
      </c>
      <c r="AA80" s="66"/>
    </row>
    <row r="81" spans="1:27" ht="15" x14ac:dyDescent="0.35">
      <c r="A81" s="38" t="s">
        <v>170</v>
      </c>
      <c r="B81" s="39">
        <v>-1.6585679640637068</v>
      </c>
      <c r="C81" s="65" t="s">
        <v>270</v>
      </c>
      <c r="D81" s="39">
        <v>-1.6606664353790137</v>
      </c>
      <c r="E81" s="40"/>
      <c r="F81" s="39">
        <v>10.820493496431681</v>
      </c>
      <c r="G81" s="65" t="s">
        <v>270</v>
      </c>
      <c r="H81" s="39">
        <v>9.5667627456798954</v>
      </c>
      <c r="I81" s="39"/>
      <c r="J81" s="39">
        <v>33.872433696823343</v>
      </c>
      <c r="K81" s="65" t="s">
        <v>270</v>
      </c>
      <c r="L81" s="39">
        <v>30.000842489717577</v>
      </c>
      <c r="M81" s="40"/>
      <c r="N81" s="66">
        <v>3.8481034472117455</v>
      </c>
      <c r="O81" s="65" t="s">
        <v>270</v>
      </c>
      <c r="P81" s="66" t="s">
        <v>49</v>
      </c>
      <c r="Q81" s="40"/>
      <c r="R81" s="66" t="s">
        <v>49</v>
      </c>
      <c r="S81" s="66"/>
      <c r="T81" s="66" t="s">
        <v>49</v>
      </c>
      <c r="U81" s="40"/>
      <c r="V81" s="66" t="s">
        <v>49</v>
      </c>
      <c r="W81" s="66"/>
      <c r="X81" s="66" t="s">
        <v>49</v>
      </c>
      <c r="Y81" s="40"/>
      <c r="Z81" s="66" t="s">
        <v>49</v>
      </c>
      <c r="AA81" s="66"/>
    </row>
    <row r="82" spans="1:27" ht="15" x14ac:dyDescent="0.35">
      <c r="A82" s="38" t="s">
        <v>171</v>
      </c>
      <c r="B82" s="39">
        <v>-1.1266957154906549</v>
      </c>
      <c r="C82" s="65" t="s">
        <v>270</v>
      </c>
      <c r="D82" s="39">
        <v>-1.189974915496407</v>
      </c>
      <c r="E82" s="40"/>
      <c r="F82" s="39">
        <v>11.051932682493828</v>
      </c>
      <c r="G82" s="65" t="s">
        <v>270</v>
      </c>
      <c r="H82" s="39">
        <v>9.9899719759244761</v>
      </c>
      <c r="I82" s="39"/>
      <c r="J82" s="39">
        <v>34.204078153067144</v>
      </c>
      <c r="K82" s="65" t="s">
        <v>270</v>
      </c>
      <c r="L82" s="39">
        <v>30.887280560447699</v>
      </c>
      <c r="M82" s="40"/>
      <c r="N82" s="66">
        <v>5.0727890295409299</v>
      </c>
      <c r="O82" s="65" t="s">
        <v>270</v>
      </c>
      <c r="P82" s="66">
        <v>4.5152248902602494</v>
      </c>
      <c r="Q82" s="40"/>
      <c r="R82" s="66" t="s">
        <v>49</v>
      </c>
      <c r="S82" s="66"/>
      <c r="T82" s="66" t="s">
        <v>49</v>
      </c>
      <c r="U82" s="40"/>
      <c r="V82" s="66" t="s">
        <v>49</v>
      </c>
      <c r="W82" s="66"/>
      <c r="X82" s="66" t="s">
        <v>49</v>
      </c>
      <c r="Y82" s="40"/>
      <c r="Z82" s="66" t="s">
        <v>49</v>
      </c>
      <c r="AA82" s="66"/>
    </row>
    <row r="83" spans="1:27" ht="15" x14ac:dyDescent="0.35">
      <c r="A83" s="38" t="s">
        <v>172</v>
      </c>
      <c r="B83" s="39">
        <v>-0.83710750202996564</v>
      </c>
      <c r="C83" s="65" t="s">
        <v>270</v>
      </c>
      <c r="D83" s="39">
        <v>-1.0879933758001101</v>
      </c>
      <c r="E83" s="40"/>
      <c r="F83" s="39">
        <v>14.499051466278615</v>
      </c>
      <c r="G83" s="65" t="s">
        <v>270</v>
      </c>
      <c r="H83" s="39">
        <v>11.355896573982818</v>
      </c>
      <c r="I83" s="39"/>
      <c r="J83" s="39">
        <v>42.114850889354663</v>
      </c>
      <c r="K83" s="65" t="s">
        <v>270</v>
      </c>
      <c r="L83" s="39">
        <v>34.72305433375557</v>
      </c>
      <c r="M83" s="40"/>
      <c r="N83" s="66">
        <v>6.3498729678400565</v>
      </c>
      <c r="O83" s="65" t="s">
        <v>270</v>
      </c>
      <c r="P83" s="66">
        <v>5.1091054406934919</v>
      </c>
      <c r="Q83" s="40"/>
      <c r="R83" s="66" t="s">
        <v>49</v>
      </c>
      <c r="S83" s="66"/>
      <c r="T83" s="66" t="s">
        <v>49</v>
      </c>
      <c r="U83" s="40"/>
      <c r="V83" s="66" t="s">
        <v>49</v>
      </c>
      <c r="W83" s="66"/>
      <c r="X83" s="66" t="s">
        <v>49</v>
      </c>
      <c r="Y83" s="40"/>
      <c r="Z83" s="66" t="s">
        <v>49</v>
      </c>
      <c r="AA83" s="66"/>
    </row>
    <row r="84" spans="1:27" ht="15" x14ac:dyDescent="0.35">
      <c r="A84" s="38" t="s">
        <v>173</v>
      </c>
      <c r="B84" s="39">
        <v>-0.21434840577725822</v>
      </c>
      <c r="C84" s="65" t="s">
        <v>270</v>
      </c>
      <c r="D84" s="39">
        <v>-0.96068886064496439</v>
      </c>
      <c r="E84" s="40"/>
      <c r="F84" s="39">
        <v>17.126115596574223</v>
      </c>
      <c r="G84" s="65" t="s">
        <v>270</v>
      </c>
      <c r="H84" s="39">
        <v>13.429765239926468</v>
      </c>
      <c r="I84" s="39"/>
      <c r="J84" s="39">
        <v>47.496617222460976</v>
      </c>
      <c r="K84" s="65" t="s">
        <v>270</v>
      </c>
      <c r="L84" s="39">
        <v>39.421994990426533</v>
      </c>
      <c r="M84" s="40"/>
      <c r="N84" s="66">
        <v>5.4267292510468321</v>
      </c>
      <c r="O84" s="65" t="s">
        <v>270</v>
      </c>
      <c r="P84" s="66">
        <v>5.1743736739098907</v>
      </c>
      <c r="Q84" s="40"/>
      <c r="R84" s="66" t="s">
        <v>49</v>
      </c>
      <c r="S84" s="66"/>
      <c r="T84" s="66" t="s">
        <v>49</v>
      </c>
      <c r="U84" s="40"/>
      <c r="V84" s="66" t="s">
        <v>49</v>
      </c>
      <c r="W84" s="66"/>
      <c r="X84" s="66" t="s">
        <v>49</v>
      </c>
      <c r="Y84" s="40"/>
      <c r="Z84" s="66" t="s">
        <v>49</v>
      </c>
      <c r="AA84" s="66"/>
    </row>
    <row r="85" spans="1:27" ht="15" x14ac:dyDescent="0.35">
      <c r="A85" s="38" t="s">
        <v>174</v>
      </c>
      <c r="B85" s="39">
        <v>1.5792935659307545</v>
      </c>
      <c r="C85" s="65" t="s">
        <v>270</v>
      </c>
      <c r="D85" s="39">
        <v>-0.15494319740574269</v>
      </c>
      <c r="E85" s="40"/>
      <c r="F85" s="39">
        <v>19.491300748606548</v>
      </c>
      <c r="G85" s="65" t="s">
        <v>270</v>
      </c>
      <c r="H85" s="39">
        <v>15.620063426218664</v>
      </c>
      <c r="I85" s="39"/>
      <c r="J85" s="39">
        <v>54.137151672490482</v>
      </c>
      <c r="K85" s="65" t="s">
        <v>270</v>
      </c>
      <c r="L85" s="39">
        <v>44.488174484343318</v>
      </c>
      <c r="M85" s="40"/>
      <c r="N85" s="66">
        <v>6.1876684834474904</v>
      </c>
      <c r="O85" s="65" t="s">
        <v>270</v>
      </c>
      <c r="P85" s="66">
        <v>5.7592649329688275</v>
      </c>
      <c r="Q85" s="40"/>
      <c r="R85" s="66" t="s">
        <v>49</v>
      </c>
      <c r="S85" s="66"/>
      <c r="T85" s="66" t="s">
        <v>49</v>
      </c>
      <c r="U85" s="40"/>
      <c r="V85" s="66" t="s">
        <v>49</v>
      </c>
      <c r="W85" s="66"/>
      <c r="X85" s="66" t="s">
        <v>49</v>
      </c>
      <c r="Y85" s="40"/>
      <c r="Z85" s="66" t="s">
        <v>49</v>
      </c>
      <c r="AA85" s="66"/>
    </row>
    <row r="86" spans="1:27" ht="15" x14ac:dyDescent="0.35">
      <c r="A86" s="38" t="s">
        <v>175</v>
      </c>
      <c r="B86" s="39">
        <v>1.7782812695862162</v>
      </c>
      <c r="C86" s="65" t="s">
        <v>270</v>
      </c>
      <c r="D86" s="39">
        <v>0.57113910594443951</v>
      </c>
      <c r="E86" s="40"/>
      <c r="F86" s="39">
        <v>20.991421529456517</v>
      </c>
      <c r="G86" s="65" t="s">
        <v>270</v>
      </c>
      <c r="H86" s="39">
        <v>18.12016882317144</v>
      </c>
      <c r="I86" s="39"/>
      <c r="J86" s="39">
        <v>60.020961514549022</v>
      </c>
      <c r="K86" s="65" t="s">
        <v>270</v>
      </c>
      <c r="L86" s="39">
        <v>50.942395324713786</v>
      </c>
      <c r="M86" s="40"/>
      <c r="N86" s="66">
        <v>6.7308145565383022</v>
      </c>
      <c r="O86" s="65" t="s">
        <v>270</v>
      </c>
      <c r="P86" s="66">
        <v>6.173771314718171</v>
      </c>
      <c r="Q86" s="40"/>
      <c r="R86" s="66" t="s">
        <v>49</v>
      </c>
      <c r="S86" s="66"/>
      <c r="T86" s="66" t="s">
        <v>49</v>
      </c>
      <c r="U86" s="40"/>
      <c r="V86" s="66" t="s">
        <v>49</v>
      </c>
      <c r="W86" s="66"/>
      <c r="X86" s="66" t="s">
        <v>49</v>
      </c>
      <c r="Y86" s="40"/>
      <c r="Z86" s="66" t="s">
        <v>49</v>
      </c>
      <c r="AA86" s="66"/>
    </row>
    <row r="87" spans="1:27" ht="15" x14ac:dyDescent="0.35">
      <c r="A87" s="38" t="s">
        <v>176</v>
      </c>
      <c r="B87" s="39">
        <v>1.5602523581695209</v>
      </c>
      <c r="C87" s="65" t="s">
        <v>270</v>
      </c>
      <c r="D87" s="39">
        <v>1.1734097105008203</v>
      </c>
      <c r="E87" s="40"/>
      <c r="F87" s="39">
        <v>21.062884524572993</v>
      </c>
      <c r="G87" s="65" t="s">
        <v>270</v>
      </c>
      <c r="H87" s="39">
        <v>19.725815113132001</v>
      </c>
      <c r="I87" s="39"/>
      <c r="J87" s="39">
        <v>60.325326333558301</v>
      </c>
      <c r="K87" s="65" t="s">
        <v>270</v>
      </c>
      <c r="L87" s="39">
        <v>55.495014185764695</v>
      </c>
      <c r="M87" s="40"/>
      <c r="N87" s="66">
        <v>7.3722220081417298</v>
      </c>
      <c r="O87" s="65" t="s">
        <v>270</v>
      </c>
      <c r="P87" s="66">
        <v>6.4293585747935884</v>
      </c>
      <c r="Q87" s="40"/>
      <c r="R87" s="66" t="s">
        <v>49</v>
      </c>
      <c r="S87" s="66"/>
      <c r="T87" s="66" t="s">
        <v>49</v>
      </c>
      <c r="U87" s="40"/>
      <c r="V87" s="66" t="s">
        <v>49</v>
      </c>
      <c r="W87" s="66"/>
      <c r="X87" s="66" t="s">
        <v>49</v>
      </c>
      <c r="Y87" s="40"/>
      <c r="Z87" s="66" t="s">
        <v>49</v>
      </c>
      <c r="AA87" s="66"/>
    </row>
    <row r="88" spans="1:27" ht="15" x14ac:dyDescent="0.35">
      <c r="A88" s="38" t="s">
        <v>177</v>
      </c>
      <c r="B88" s="39">
        <v>1.6354579379044338</v>
      </c>
      <c r="C88" s="65" t="s">
        <v>270</v>
      </c>
      <c r="D88" s="39">
        <v>1.6383017923184582</v>
      </c>
      <c r="E88" s="40"/>
      <c r="F88" s="39">
        <v>20.916752043467795</v>
      </c>
      <c r="G88" s="65" t="s">
        <v>270</v>
      </c>
      <c r="H88" s="39">
        <v>20.63638469884215</v>
      </c>
      <c r="I88" s="39"/>
      <c r="J88" s="39">
        <v>64.870113578868313</v>
      </c>
      <c r="K88" s="65" t="s">
        <v>270</v>
      </c>
      <c r="L88" s="39">
        <v>59.838388274866531</v>
      </c>
      <c r="M88" s="40"/>
      <c r="N88" s="66">
        <v>7.3497291272331511</v>
      </c>
      <c r="O88" s="65" t="s">
        <v>270</v>
      </c>
      <c r="P88" s="66">
        <v>6.9101085438401677</v>
      </c>
      <c r="Q88" s="40"/>
      <c r="R88" s="66" t="s">
        <v>49</v>
      </c>
      <c r="S88" s="66"/>
      <c r="T88" s="66" t="s">
        <v>49</v>
      </c>
      <c r="U88" s="40"/>
      <c r="V88" s="66" t="s">
        <v>49</v>
      </c>
      <c r="W88" s="66"/>
      <c r="X88" s="66" t="s">
        <v>49</v>
      </c>
      <c r="Y88" s="40"/>
      <c r="Z88" s="66" t="s">
        <v>49</v>
      </c>
      <c r="AA88" s="66"/>
    </row>
    <row r="89" spans="1:27" ht="15" x14ac:dyDescent="0.35">
      <c r="A89" s="38" t="s">
        <v>178</v>
      </c>
      <c r="B89" s="39">
        <v>1.7906117202476821</v>
      </c>
      <c r="C89" s="65" t="s">
        <v>270</v>
      </c>
      <c r="D89" s="39">
        <v>1.6913767574138205</v>
      </c>
      <c r="E89" s="40"/>
      <c r="F89" s="39">
        <v>20.947216871868505</v>
      </c>
      <c r="G89" s="65" t="s">
        <v>270</v>
      </c>
      <c r="H89" s="39">
        <v>20.977738807226885</v>
      </c>
      <c r="I89" s="39"/>
      <c r="J89" s="39">
        <v>67.762599486952652</v>
      </c>
      <c r="K89" s="65" t="s">
        <v>270</v>
      </c>
      <c r="L89" s="39">
        <v>63.244750228482076</v>
      </c>
      <c r="M89" s="40"/>
      <c r="N89" s="66">
        <v>6.8345295103477213</v>
      </c>
      <c r="O89" s="65" t="s">
        <v>270</v>
      </c>
      <c r="P89" s="66">
        <v>7.0718238005652259</v>
      </c>
      <c r="Q89" s="40"/>
      <c r="R89" s="66" t="s">
        <v>49</v>
      </c>
      <c r="S89" s="66"/>
      <c r="T89" s="66" t="s">
        <v>49</v>
      </c>
      <c r="U89" s="40"/>
      <c r="V89" s="66" t="s">
        <v>49</v>
      </c>
      <c r="W89" s="66"/>
      <c r="X89" s="66" t="s">
        <v>49</v>
      </c>
      <c r="Y89" s="40"/>
      <c r="Z89" s="66" t="s">
        <v>49</v>
      </c>
      <c r="AA89" s="66"/>
    </row>
    <row r="90" spans="1:27" ht="15" x14ac:dyDescent="0.35">
      <c r="A90" s="38" t="s">
        <v>179</v>
      </c>
      <c r="B90" s="39">
        <v>2.812835721568959</v>
      </c>
      <c r="C90" s="65" t="s">
        <v>270</v>
      </c>
      <c r="D90" s="39">
        <v>1.9524502982542344</v>
      </c>
      <c r="E90" s="40"/>
      <c r="F90" s="39">
        <v>22.952494263359327</v>
      </c>
      <c r="G90" s="65" t="s">
        <v>270</v>
      </c>
      <c r="H90" s="39">
        <v>21.507861880397797</v>
      </c>
      <c r="I90" s="39"/>
      <c r="J90" s="39">
        <v>77.458087157423364</v>
      </c>
      <c r="K90" s="65" t="s">
        <v>270</v>
      </c>
      <c r="L90" s="39">
        <v>67.604031639200656</v>
      </c>
      <c r="M90" s="40"/>
      <c r="N90" s="66">
        <v>8.6242242243249567</v>
      </c>
      <c r="O90" s="65" t="s">
        <v>270</v>
      </c>
      <c r="P90" s="66">
        <v>7.545176217511889</v>
      </c>
      <c r="Q90" s="40"/>
      <c r="R90" s="66" t="s">
        <v>49</v>
      </c>
      <c r="S90" s="66"/>
      <c r="T90" s="66" t="s">
        <v>49</v>
      </c>
      <c r="U90" s="40"/>
      <c r="V90" s="66" t="s">
        <v>49</v>
      </c>
      <c r="W90" s="66"/>
      <c r="X90" s="66" t="s">
        <v>49</v>
      </c>
      <c r="Y90" s="40"/>
      <c r="Z90" s="66" t="s">
        <v>49</v>
      </c>
      <c r="AA90" s="66"/>
    </row>
    <row r="91" spans="1:27" ht="15" x14ac:dyDescent="0.35">
      <c r="A91" s="38" t="s">
        <v>180</v>
      </c>
      <c r="B91" s="39">
        <v>5.7914940706131688</v>
      </c>
      <c r="C91" s="65" t="s">
        <v>270</v>
      </c>
      <c r="D91" s="39">
        <v>3.0127204149794125</v>
      </c>
      <c r="E91" s="40"/>
      <c r="F91" s="39">
        <v>25.465874880334496</v>
      </c>
      <c r="G91" s="65" t="s">
        <v>270</v>
      </c>
      <c r="H91" s="39">
        <v>22.658159820394403</v>
      </c>
      <c r="I91" s="39"/>
      <c r="J91" s="39">
        <v>85.525157519602217</v>
      </c>
      <c r="K91" s="65" t="s">
        <v>270</v>
      </c>
      <c r="L91" s="39">
        <v>73.903989435711637</v>
      </c>
      <c r="M91" s="40"/>
      <c r="N91" s="66">
        <v>7.5235699214136043</v>
      </c>
      <c r="O91" s="65" t="s">
        <v>270</v>
      </c>
      <c r="P91" s="66">
        <v>7.5830131958298583</v>
      </c>
      <c r="Q91" s="40"/>
      <c r="R91" s="66" t="s">
        <v>49</v>
      </c>
      <c r="S91" s="66"/>
      <c r="T91" s="66" t="s">
        <v>49</v>
      </c>
      <c r="U91" s="40"/>
      <c r="V91" s="66" t="s">
        <v>49</v>
      </c>
      <c r="W91" s="66"/>
      <c r="X91" s="66" t="s">
        <v>49</v>
      </c>
      <c r="Y91" s="40"/>
      <c r="Z91" s="66" t="s">
        <v>49</v>
      </c>
      <c r="AA91" s="66"/>
    </row>
    <row r="92" spans="1:27" ht="15" x14ac:dyDescent="0.35">
      <c r="A92" s="38" t="s">
        <v>181</v>
      </c>
      <c r="B92" s="39">
        <v>6.2736637829382715</v>
      </c>
      <c r="C92" s="65" t="s">
        <v>270</v>
      </c>
      <c r="D92" s="39">
        <v>4.1709224716855715</v>
      </c>
      <c r="E92" s="40"/>
      <c r="F92" s="39">
        <v>26.771972060738818</v>
      </c>
      <c r="G92" s="65" t="s">
        <v>270</v>
      </c>
      <c r="H92" s="39">
        <v>24.144460050782499</v>
      </c>
      <c r="I92" s="39"/>
      <c r="J92" s="39">
        <v>92.814824281834944</v>
      </c>
      <c r="K92" s="65" t="s">
        <v>270</v>
      </c>
      <c r="L92" s="39">
        <v>80.890167111453295</v>
      </c>
      <c r="M92" s="40"/>
      <c r="N92" s="66">
        <v>8.2379177422850969</v>
      </c>
      <c r="O92" s="65" t="s">
        <v>270</v>
      </c>
      <c r="P92" s="66">
        <v>7.8050603495928446</v>
      </c>
      <c r="Q92" s="40"/>
      <c r="R92" s="66" t="s">
        <v>49</v>
      </c>
      <c r="S92" s="66"/>
      <c r="T92" s="66" t="s">
        <v>49</v>
      </c>
      <c r="U92" s="40"/>
      <c r="V92" s="66" t="s">
        <v>49</v>
      </c>
      <c r="W92" s="66"/>
      <c r="X92" s="66" t="s">
        <v>49</v>
      </c>
      <c r="Y92" s="40"/>
      <c r="Z92" s="66" t="s">
        <v>49</v>
      </c>
      <c r="AA92" s="66"/>
    </row>
    <row r="93" spans="1:27" ht="15" x14ac:dyDescent="0.35">
      <c r="A93" s="38" t="s">
        <v>182</v>
      </c>
      <c r="B93" s="39">
        <v>7.2035914869092323</v>
      </c>
      <c r="C93" s="65" t="s">
        <v>270</v>
      </c>
      <c r="D93" s="39">
        <v>5.52714173863626</v>
      </c>
      <c r="E93" s="40"/>
      <c r="F93" s="39">
        <v>26.279519707523221</v>
      </c>
      <c r="G93" s="65" t="s">
        <v>270</v>
      </c>
      <c r="H93" s="39">
        <v>25.429410295303839</v>
      </c>
      <c r="I93" s="39"/>
      <c r="J93" s="39">
        <v>92.927509389999273</v>
      </c>
      <c r="K93" s="65" t="s">
        <v>270</v>
      </c>
      <c r="L93" s="39">
        <v>87.181394587214953</v>
      </c>
      <c r="M93" s="40"/>
      <c r="N93" s="66">
        <v>9.4306471873321467</v>
      </c>
      <c r="O93" s="65" t="s">
        <v>270</v>
      </c>
      <c r="P93" s="66">
        <v>8.4540897688389514</v>
      </c>
      <c r="Q93" s="40"/>
      <c r="R93" s="66" t="s">
        <v>49</v>
      </c>
      <c r="S93" s="66"/>
      <c r="T93" s="66" t="s">
        <v>49</v>
      </c>
      <c r="U93" s="40"/>
      <c r="V93" s="66" t="s">
        <v>49</v>
      </c>
      <c r="W93" s="66"/>
      <c r="X93" s="66" t="s">
        <v>49</v>
      </c>
      <c r="Y93" s="40"/>
      <c r="Z93" s="66" t="s">
        <v>49</v>
      </c>
      <c r="AA93" s="66"/>
    </row>
    <row r="94" spans="1:27" ht="15" x14ac:dyDescent="0.35">
      <c r="A94" s="38" t="s">
        <v>183</v>
      </c>
      <c r="B94" s="39">
        <v>6.053418145081821</v>
      </c>
      <c r="C94" s="65" t="s">
        <v>270</v>
      </c>
      <c r="D94" s="39">
        <v>6.3317367739478669</v>
      </c>
      <c r="E94" s="40"/>
      <c r="F94" s="39">
        <v>23.484103333579782</v>
      </c>
      <c r="G94" s="65" t="s">
        <v>270</v>
      </c>
      <c r="H94" s="39">
        <v>25.448322714882664</v>
      </c>
      <c r="I94" s="39"/>
      <c r="J94" s="39">
        <v>88.465349903346251</v>
      </c>
      <c r="K94" s="65" t="s">
        <v>270</v>
      </c>
      <c r="L94" s="39">
        <v>89.933210273695664</v>
      </c>
      <c r="M94" s="40"/>
      <c r="N94" s="66">
        <v>10.2164298052191</v>
      </c>
      <c r="O94" s="65" t="s">
        <v>270</v>
      </c>
      <c r="P94" s="66">
        <v>8.8521411640624876</v>
      </c>
      <c r="Q94" s="40"/>
      <c r="R94" s="66" t="s">
        <v>49</v>
      </c>
      <c r="S94" s="66"/>
      <c r="T94" s="66" t="s">
        <v>49</v>
      </c>
      <c r="U94" s="40"/>
      <c r="V94" s="66" t="s">
        <v>49</v>
      </c>
      <c r="W94" s="66"/>
      <c r="X94" s="66" t="s">
        <v>49</v>
      </c>
      <c r="Y94" s="40"/>
      <c r="Z94" s="66" t="s">
        <v>49</v>
      </c>
      <c r="AA94" s="66"/>
    </row>
    <row r="95" spans="1:27" ht="15" x14ac:dyDescent="0.35">
      <c r="A95" s="38" t="s">
        <v>184</v>
      </c>
      <c r="B95" s="39">
        <v>4.3771921816033341</v>
      </c>
      <c r="C95" s="65" t="s">
        <v>270</v>
      </c>
      <c r="D95" s="39">
        <v>5.9596384605956132</v>
      </c>
      <c r="E95" s="40"/>
      <c r="F95" s="39">
        <v>23.927794942263631</v>
      </c>
      <c r="G95" s="65" t="s">
        <v>270</v>
      </c>
      <c r="H95" s="39">
        <v>25.030907963420802</v>
      </c>
      <c r="I95" s="39"/>
      <c r="J95" s="39">
        <v>92.562735674718098</v>
      </c>
      <c r="K95" s="65" t="s">
        <v>270</v>
      </c>
      <c r="L95" s="39">
        <v>91.692604812474642</v>
      </c>
      <c r="M95" s="40"/>
      <c r="N95" s="66">
        <v>11.414725573013222</v>
      </c>
      <c r="O95" s="65" t="s">
        <v>270</v>
      </c>
      <c r="P95" s="66">
        <v>9.8249300769623922</v>
      </c>
      <c r="Q95" s="40"/>
      <c r="R95" s="66" t="s">
        <v>49</v>
      </c>
      <c r="S95" s="66"/>
      <c r="T95" s="66" t="s">
        <v>49</v>
      </c>
      <c r="U95" s="40"/>
      <c r="V95" s="39">
        <v>2.142857142857153</v>
      </c>
      <c r="W95" s="65" t="s">
        <v>270</v>
      </c>
      <c r="X95" s="66" t="s">
        <v>49</v>
      </c>
      <c r="Y95" s="40"/>
      <c r="Z95" s="66" t="s">
        <v>49</v>
      </c>
      <c r="AA95" s="66"/>
    </row>
    <row r="96" spans="1:27" ht="15" x14ac:dyDescent="0.35">
      <c r="A96" s="38" t="s">
        <v>185</v>
      </c>
      <c r="B96" s="39">
        <v>4.1798432244609245</v>
      </c>
      <c r="C96" s="65" t="s">
        <v>270</v>
      </c>
      <c r="D96" s="39">
        <v>5.4284228630890823</v>
      </c>
      <c r="E96" s="40"/>
      <c r="F96" s="39">
        <v>19.778921541402667</v>
      </c>
      <c r="G96" s="65" t="s">
        <v>270</v>
      </c>
      <c r="H96" s="39">
        <v>23.220368631012917</v>
      </c>
      <c r="I96" s="39"/>
      <c r="J96" s="39">
        <v>85.21133455626952</v>
      </c>
      <c r="K96" s="65" t="s">
        <v>270</v>
      </c>
      <c r="L96" s="39">
        <v>89.791732381083278</v>
      </c>
      <c r="M96" s="40"/>
      <c r="N96" s="66">
        <v>11.130805567157728</v>
      </c>
      <c r="O96" s="65" t="s">
        <v>270</v>
      </c>
      <c r="P96" s="66">
        <v>10.54815203318055</v>
      </c>
      <c r="Q96" s="40"/>
      <c r="R96" s="66" t="s">
        <v>49</v>
      </c>
      <c r="S96" s="66"/>
      <c r="T96" s="66" t="s">
        <v>49</v>
      </c>
      <c r="U96" s="40"/>
      <c r="V96" s="39">
        <v>3.5460992907801341</v>
      </c>
      <c r="W96" s="65" t="s">
        <v>270</v>
      </c>
      <c r="X96" s="66" t="s">
        <v>49</v>
      </c>
      <c r="Y96" s="40"/>
      <c r="Z96" s="66" t="s">
        <v>49</v>
      </c>
      <c r="AA96" s="66"/>
    </row>
    <row r="97" spans="1:27" ht="15" x14ac:dyDescent="0.35">
      <c r="A97" s="38" t="s">
        <v>186</v>
      </c>
      <c r="B97" s="39">
        <v>2.7056223264320352</v>
      </c>
      <c r="C97" s="65" t="s">
        <v>270</v>
      </c>
      <c r="D97" s="39">
        <v>4.3052282063909217</v>
      </c>
      <c r="E97" s="40"/>
      <c r="F97" s="39">
        <v>18.022954224574022</v>
      </c>
      <c r="G97" s="65" t="s">
        <v>270</v>
      </c>
      <c r="H97" s="39">
        <v>21.15748841385485</v>
      </c>
      <c r="I97" s="39"/>
      <c r="J97" s="39">
        <v>84.789663040308966</v>
      </c>
      <c r="K97" s="65" t="s">
        <v>270</v>
      </c>
      <c r="L97" s="39">
        <v>87.757270793660695</v>
      </c>
      <c r="M97" s="40"/>
      <c r="N97" s="66">
        <v>9.8780885333032469</v>
      </c>
      <c r="O97" s="65" t="s">
        <v>270</v>
      </c>
      <c r="P97" s="66">
        <v>10.660012369673325</v>
      </c>
      <c r="Q97" s="40"/>
      <c r="R97" s="66" t="s">
        <v>49</v>
      </c>
      <c r="S97" s="66"/>
      <c r="T97" s="66" t="s">
        <v>49</v>
      </c>
      <c r="U97" s="40"/>
      <c r="V97" s="39">
        <v>9.2857142857142918</v>
      </c>
      <c r="W97" s="65" t="s">
        <v>270</v>
      </c>
      <c r="X97" s="66" t="s">
        <v>49</v>
      </c>
      <c r="Y97" s="40"/>
      <c r="Z97" s="66" t="s">
        <v>49</v>
      </c>
      <c r="AA97" s="66"/>
    </row>
    <row r="98" spans="1:27" ht="15" x14ac:dyDescent="0.35">
      <c r="A98" s="38" t="s">
        <v>187</v>
      </c>
      <c r="B98" s="39">
        <v>4.2314240220161565</v>
      </c>
      <c r="C98" s="65" t="s">
        <v>270</v>
      </c>
      <c r="D98" s="39">
        <v>3.8687426083282759</v>
      </c>
      <c r="E98" s="40"/>
      <c r="F98" s="39">
        <v>18.064625494427091</v>
      </c>
      <c r="G98" s="65" t="s">
        <v>270</v>
      </c>
      <c r="H98" s="39">
        <v>19.819030344165682</v>
      </c>
      <c r="I98" s="39"/>
      <c r="J98" s="39">
        <v>89.52270772662564</v>
      </c>
      <c r="K98" s="65" t="s">
        <v>270</v>
      </c>
      <c r="L98" s="39">
        <v>88.021610249480545</v>
      </c>
      <c r="M98" s="40"/>
      <c r="N98" s="66">
        <v>10.785775776494118</v>
      </c>
      <c r="O98" s="65" t="s">
        <v>270</v>
      </c>
      <c r="P98" s="66">
        <v>10.80234886249208</v>
      </c>
      <c r="Q98" s="40"/>
      <c r="R98" s="39">
        <v>114.28592070817814</v>
      </c>
      <c r="S98" s="65" t="s">
        <v>270</v>
      </c>
      <c r="T98" s="39" t="s">
        <v>49</v>
      </c>
      <c r="U98" s="40"/>
      <c r="V98" s="39">
        <v>12.7659574468085</v>
      </c>
      <c r="W98" s="65" t="s">
        <v>270</v>
      </c>
      <c r="X98" s="39">
        <v>6.939501779359432</v>
      </c>
      <c r="Y98" s="40"/>
      <c r="Z98" s="66" t="s">
        <v>49</v>
      </c>
      <c r="AA98" s="66"/>
    </row>
    <row r="99" spans="1:27" ht="15" x14ac:dyDescent="0.35">
      <c r="A99" s="38" t="s">
        <v>188</v>
      </c>
      <c r="B99" s="39">
        <v>2.8109866358969811</v>
      </c>
      <c r="C99" s="65" t="s">
        <v>270</v>
      </c>
      <c r="D99" s="39">
        <v>3.4765601122297625</v>
      </c>
      <c r="E99" s="40"/>
      <c r="F99" s="39">
        <v>14.671835037494802</v>
      </c>
      <c r="G99" s="65" t="s">
        <v>270</v>
      </c>
      <c r="H99" s="39">
        <v>17.537356924988373</v>
      </c>
      <c r="I99" s="39"/>
      <c r="J99" s="39">
        <v>83.619105810312021</v>
      </c>
      <c r="K99" s="65" t="s">
        <v>270</v>
      </c>
      <c r="L99" s="39">
        <v>85.785702783379037</v>
      </c>
      <c r="M99" s="40"/>
      <c r="N99" s="66">
        <v>10.19134425014804</v>
      </c>
      <c r="O99" s="65" t="s">
        <v>270</v>
      </c>
      <c r="P99" s="66">
        <v>10.496503531775783</v>
      </c>
      <c r="Q99" s="40"/>
      <c r="R99" s="39">
        <v>117.21995860517032</v>
      </c>
      <c r="S99" s="65" t="s">
        <v>270</v>
      </c>
      <c r="T99" s="39" t="s">
        <v>49</v>
      </c>
      <c r="U99" s="40"/>
      <c r="V99" s="39">
        <v>16.783216783216773</v>
      </c>
      <c r="W99" s="65" t="s">
        <v>270</v>
      </c>
      <c r="X99" s="39">
        <v>10.619469026548671</v>
      </c>
      <c r="Y99" s="40"/>
      <c r="Z99" s="66" t="s">
        <v>49</v>
      </c>
      <c r="AA99" s="66"/>
    </row>
    <row r="100" spans="1:27" ht="15" x14ac:dyDescent="0.35">
      <c r="A100" s="38" t="s">
        <v>189</v>
      </c>
      <c r="B100" s="39">
        <v>2.3946320086690491</v>
      </c>
      <c r="C100" s="65" t="s">
        <v>270</v>
      </c>
      <c r="D100" s="39">
        <v>3.0321438420333209</v>
      </c>
      <c r="E100" s="40"/>
      <c r="F100" s="39">
        <v>13.324220649791869</v>
      </c>
      <c r="G100" s="65" t="s">
        <v>270</v>
      </c>
      <c r="H100" s="39">
        <v>15.921047222409499</v>
      </c>
      <c r="I100" s="39"/>
      <c r="J100" s="39">
        <v>79.106102627025962</v>
      </c>
      <c r="K100" s="65" t="s">
        <v>270</v>
      </c>
      <c r="L100" s="39">
        <v>84.25939480106814</v>
      </c>
      <c r="M100" s="40"/>
      <c r="N100" s="66">
        <v>11.39620474632334</v>
      </c>
      <c r="O100" s="65" t="s">
        <v>270</v>
      </c>
      <c r="P100" s="66">
        <v>10.562853326567186</v>
      </c>
      <c r="Q100" s="40"/>
      <c r="R100" s="39">
        <v>122.18562305593026</v>
      </c>
      <c r="S100" s="65" t="s">
        <v>270</v>
      </c>
      <c r="T100" s="39" t="s">
        <v>49</v>
      </c>
      <c r="U100" s="40"/>
      <c r="V100" s="39">
        <v>18.493150684931521</v>
      </c>
      <c r="W100" s="65" t="s">
        <v>270</v>
      </c>
      <c r="X100" s="39">
        <v>14.385964912280699</v>
      </c>
      <c r="Y100" s="40"/>
      <c r="Z100" s="66" t="s">
        <v>49</v>
      </c>
      <c r="AA100" s="66"/>
    </row>
    <row r="101" spans="1:27" ht="15" x14ac:dyDescent="0.35">
      <c r="A101" s="38" t="s">
        <v>190</v>
      </c>
      <c r="B101" s="39">
        <v>1.5638590320335766</v>
      </c>
      <c r="C101" s="65" t="s">
        <v>270</v>
      </c>
      <c r="D101" s="39">
        <v>2.7415843724330529</v>
      </c>
      <c r="E101" s="40"/>
      <c r="F101" s="39">
        <v>11.784914372779113</v>
      </c>
      <c r="G101" s="65" t="s">
        <v>270</v>
      </c>
      <c r="H101" s="39">
        <v>14.360614572785963</v>
      </c>
      <c r="I101" s="39"/>
      <c r="J101" s="39">
        <v>71.912581873344251</v>
      </c>
      <c r="K101" s="65" t="s">
        <v>270</v>
      </c>
      <c r="L101" s="39">
        <v>81.040124509326972</v>
      </c>
      <c r="M101" s="40"/>
      <c r="N101" s="66">
        <v>10.944551463160055</v>
      </c>
      <c r="O101" s="65" t="s">
        <v>270</v>
      </c>
      <c r="P101" s="66">
        <v>10.829469059031387</v>
      </c>
      <c r="Q101" s="40"/>
      <c r="R101" s="39">
        <v>122.11563378675319</v>
      </c>
      <c r="S101" s="65" t="s">
        <v>270</v>
      </c>
      <c r="T101" s="39">
        <v>118.95178403900798</v>
      </c>
      <c r="U101" s="40"/>
      <c r="V101" s="39">
        <v>14.379084967320253</v>
      </c>
      <c r="W101" s="65" t="s">
        <v>270</v>
      </c>
      <c r="X101" s="39">
        <v>15.608919382504311</v>
      </c>
      <c r="Y101" s="40"/>
      <c r="Z101" s="66" t="s">
        <v>49</v>
      </c>
      <c r="AA101" s="66"/>
    </row>
    <row r="102" spans="1:27" ht="15" x14ac:dyDescent="0.35">
      <c r="A102" s="38" t="s">
        <v>191</v>
      </c>
      <c r="B102" s="39">
        <v>-0.50374696432550081</v>
      </c>
      <c r="C102" s="65" t="s">
        <v>270</v>
      </c>
      <c r="D102" s="39">
        <v>1.5526702151938565</v>
      </c>
      <c r="E102" s="40"/>
      <c r="F102" s="39">
        <v>7.7669587062339644</v>
      </c>
      <c r="G102" s="65" t="s">
        <v>270</v>
      </c>
      <c r="H102" s="39">
        <v>11.782007872565842</v>
      </c>
      <c r="I102" s="39"/>
      <c r="J102" s="39">
        <v>54.650183694069533</v>
      </c>
      <c r="K102" s="65" t="s">
        <v>270</v>
      </c>
      <c r="L102" s="39">
        <v>72.321993501187947</v>
      </c>
      <c r="M102" s="40"/>
      <c r="N102" s="66">
        <v>9.2969578500242971</v>
      </c>
      <c r="O102" s="65" t="s">
        <v>270</v>
      </c>
      <c r="P102" s="66">
        <v>10.457264577413934</v>
      </c>
      <c r="Q102" s="40"/>
      <c r="R102" s="39">
        <v>120.95201184838582</v>
      </c>
      <c r="S102" s="65" t="s">
        <v>270</v>
      </c>
      <c r="T102" s="39">
        <v>120.61830682405991</v>
      </c>
      <c r="U102" s="40"/>
      <c r="V102" s="39">
        <v>10.062893081761004</v>
      </c>
      <c r="W102" s="65" t="s">
        <v>270</v>
      </c>
      <c r="X102" s="39">
        <v>14.80865224625623</v>
      </c>
      <c r="Y102" s="40"/>
      <c r="Z102" s="66" t="s">
        <v>49</v>
      </c>
      <c r="AA102" s="66"/>
    </row>
    <row r="103" spans="1:27" ht="15" x14ac:dyDescent="0.35">
      <c r="A103" s="38" t="s">
        <v>192</v>
      </c>
      <c r="B103" s="39">
        <v>-1.1299630396647729</v>
      </c>
      <c r="C103" s="65" t="s">
        <v>270</v>
      </c>
      <c r="D103" s="39">
        <v>0.56733717695189512</v>
      </c>
      <c r="E103" s="40"/>
      <c r="F103" s="39">
        <v>6.5029683171197377</v>
      </c>
      <c r="G103" s="65" t="s">
        <v>270</v>
      </c>
      <c r="H103" s="39">
        <v>9.7304961910489141</v>
      </c>
      <c r="I103" s="39"/>
      <c r="J103" s="39">
        <v>46.795941141909267</v>
      </c>
      <c r="K103" s="65" t="s">
        <v>270</v>
      </c>
      <c r="L103" s="39">
        <v>63.116202334087262</v>
      </c>
      <c r="M103" s="40"/>
      <c r="N103" s="66">
        <v>8.9539910486663885</v>
      </c>
      <c r="O103" s="65" t="s">
        <v>270</v>
      </c>
      <c r="P103" s="66">
        <v>10.147926277043521</v>
      </c>
      <c r="Q103" s="40"/>
      <c r="R103" s="39">
        <v>124.21853270129384</v>
      </c>
      <c r="S103" s="65" t="s">
        <v>270</v>
      </c>
      <c r="T103" s="39">
        <v>122.36795034809079</v>
      </c>
      <c r="U103" s="40"/>
      <c r="V103" s="39">
        <v>4.1916167664670638</v>
      </c>
      <c r="W103" s="65" t="s">
        <v>270</v>
      </c>
      <c r="X103" s="39">
        <v>11.519999999999982</v>
      </c>
      <c r="Y103" s="40"/>
      <c r="Z103" s="66" t="s">
        <v>49</v>
      </c>
      <c r="AA103" s="66"/>
    </row>
    <row r="104" spans="1:27" ht="15" x14ac:dyDescent="0.35">
      <c r="A104" s="38" t="s">
        <v>193</v>
      </c>
      <c r="B104" s="39">
        <v>-2.4493233939313654</v>
      </c>
      <c r="C104" s="65" t="s">
        <v>270</v>
      </c>
      <c r="D104" s="39">
        <v>-0.63957526532544762</v>
      </c>
      <c r="E104" s="40"/>
      <c r="F104" s="39">
        <v>5.1257165546063561</v>
      </c>
      <c r="G104" s="65" t="s">
        <v>270</v>
      </c>
      <c r="H104" s="39">
        <v>7.7111503724049726</v>
      </c>
      <c r="I104" s="39"/>
      <c r="J104" s="39">
        <v>41.107280467314311</v>
      </c>
      <c r="K104" s="65" t="s">
        <v>270</v>
      </c>
      <c r="L104" s="39">
        <v>53.616496794159332</v>
      </c>
      <c r="M104" s="40"/>
      <c r="N104" s="66">
        <v>8.9952590397268057</v>
      </c>
      <c r="O104" s="65" t="s">
        <v>270</v>
      </c>
      <c r="P104" s="66">
        <v>9.5476898503943861</v>
      </c>
      <c r="Q104" s="40"/>
      <c r="R104" s="39">
        <v>124.62312338300086</v>
      </c>
      <c r="S104" s="65" t="s">
        <v>270</v>
      </c>
      <c r="T104" s="39">
        <v>122.97732542985842</v>
      </c>
      <c r="U104" s="40"/>
      <c r="V104" s="39">
        <v>-0.57803468208092568</v>
      </c>
      <c r="W104" s="65" t="s">
        <v>270</v>
      </c>
      <c r="X104" s="39">
        <v>6.7484662576686958</v>
      </c>
      <c r="Y104" s="40"/>
      <c r="Z104" s="66" t="s">
        <v>49</v>
      </c>
      <c r="AA104" s="66"/>
    </row>
    <row r="105" spans="1:27" ht="15" x14ac:dyDescent="0.35">
      <c r="A105" s="38" t="s">
        <v>194</v>
      </c>
      <c r="B105" s="39">
        <v>-3.5226466472201139</v>
      </c>
      <c r="C105" s="65" t="s">
        <v>270</v>
      </c>
      <c r="D105" s="39">
        <v>-1.9011276989232613</v>
      </c>
      <c r="E105" s="40"/>
      <c r="F105" s="39">
        <v>4.0881493319419491</v>
      </c>
      <c r="G105" s="65" t="s">
        <v>270</v>
      </c>
      <c r="H105" s="39">
        <v>5.8378046361245595</v>
      </c>
      <c r="I105" s="39"/>
      <c r="J105" s="39">
        <v>37.437717375052173</v>
      </c>
      <c r="K105" s="65" t="s">
        <v>270</v>
      </c>
      <c r="L105" s="39">
        <v>44.997780669586319</v>
      </c>
      <c r="M105" s="40"/>
      <c r="N105" s="66">
        <v>8.6089614203370459</v>
      </c>
      <c r="O105" s="65" t="s">
        <v>270</v>
      </c>
      <c r="P105" s="66">
        <v>8.9637923396886343</v>
      </c>
      <c r="Q105" s="40"/>
      <c r="R105" s="39">
        <v>127.15124960820295</v>
      </c>
      <c r="S105" s="65" t="s">
        <v>270</v>
      </c>
      <c r="T105" s="39">
        <v>124.23622938522087</v>
      </c>
      <c r="U105" s="40"/>
      <c r="V105" s="39">
        <v>-1.1428571428571388</v>
      </c>
      <c r="W105" s="65" t="s">
        <v>270</v>
      </c>
      <c r="X105" s="39">
        <v>2.9673590504450686</v>
      </c>
      <c r="Y105" s="40"/>
      <c r="Z105" s="66" t="s">
        <v>49</v>
      </c>
      <c r="AA105" s="66"/>
    </row>
    <row r="106" spans="1:27" ht="15" x14ac:dyDescent="0.35">
      <c r="A106" s="38" t="s">
        <v>195</v>
      </c>
      <c r="B106" s="39">
        <v>-3.9490022711462132</v>
      </c>
      <c r="C106" s="65" t="s">
        <v>270</v>
      </c>
      <c r="D106" s="39">
        <v>-2.7613793207564754</v>
      </c>
      <c r="E106" s="40"/>
      <c r="F106" s="39">
        <v>4.2721298888122305</v>
      </c>
      <c r="G106" s="65" t="s">
        <v>270</v>
      </c>
      <c r="H106" s="39">
        <v>4.9804916299458881</v>
      </c>
      <c r="I106" s="39"/>
      <c r="J106" s="39">
        <v>40.243920168888422</v>
      </c>
      <c r="K106" s="65" t="s">
        <v>270</v>
      </c>
      <c r="L106" s="39">
        <v>41.396214788291047</v>
      </c>
      <c r="M106" s="40"/>
      <c r="N106" s="66">
        <v>6.9896408078998773</v>
      </c>
      <c r="O106" s="65" t="s">
        <v>270</v>
      </c>
      <c r="P106" s="66">
        <v>8.3869630791575283</v>
      </c>
      <c r="Q106" s="40"/>
      <c r="R106" s="39">
        <v>127.66124276818924</v>
      </c>
      <c r="S106" s="65" t="s">
        <v>270</v>
      </c>
      <c r="T106" s="39">
        <v>125.91353711517172</v>
      </c>
      <c r="U106" s="40"/>
      <c r="V106" s="39">
        <v>0</v>
      </c>
      <c r="W106" s="65" t="s">
        <v>270</v>
      </c>
      <c r="X106" s="39">
        <v>0.5797101449275317</v>
      </c>
      <c r="Y106" s="40"/>
      <c r="Z106" s="66" t="s">
        <v>49</v>
      </c>
      <c r="AA106" s="66"/>
    </row>
    <row r="107" spans="1:27" ht="15" x14ac:dyDescent="0.35">
      <c r="A107" s="38" t="s">
        <v>196</v>
      </c>
      <c r="B107" s="39">
        <v>-3.436307201904242</v>
      </c>
      <c r="C107" s="65" t="s">
        <v>270</v>
      </c>
      <c r="D107" s="39">
        <v>-3.3379052360279502</v>
      </c>
      <c r="E107" s="40"/>
      <c r="F107" s="39">
        <v>3.1342412414999075</v>
      </c>
      <c r="G107" s="65" t="s">
        <v>270</v>
      </c>
      <c r="H107" s="39">
        <v>4.1441659726186373</v>
      </c>
      <c r="I107" s="39"/>
      <c r="J107" s="39">
        <v>34.575807878577706</v>
      </c>
      <c r="K107" s="65" t="s">
        <v>270</v>
      </c>
      <c r="L107" s="39">
        <v>38.341181472458153</v>
      </c>
      <c r="M107" s="40"/>
      <c r="N107" s="66">
        <v>5.6602434934837849</v>
      </c>
      <c r="O107" s="65" t="s">
        <v>270</v>
      </c>
      <c r="P107" s="66">
        <v>7.5635261903618787</v>
      </c>
      <c r="Q107" s="40"/>
      <c r="R107" s="39">
        <v>129.9723806965784</v>
      </c>
      <c r="S107" s="65" t="s">
        <v>270</v>
      </c>
      <c r="T107" s="39">
        <v>127.35199911399286</v>
      </c>
      <c r="U107" s="40"/>
      <c r="V107" s="39">
        <v>0.57471264367816843</v>
      </c>
      <c r="W107" s="65" t="s">
        <v>270</v>
      </c>
      <c r="X107" s="39">
        <v>-0.28694404591102796</v>
      </c>
      <c r="Y107" s="40"/>
      <c r="Z107" s="39">
        <v>2.7679114354412317</v>
      </c>
      <c r="AA107" s="65" t="str">
        <f>+IFERROR(IF(ROUND(ABS(Z107-#REF!),1)&gt;0,"R"," ")," ")</f>
        <v xml:space="preserve"> </v>
      </c>
    </row>
    <row r="108" spans="1:27" ht="15" x14ac:dyDescent="0.35">
      <c r="A108" s="38" t="s">
        <v>197</v>
      </c>
      <c r="B108" s="39">
        <v>-2.9282879995759714</v>
      </c>
      <c r="C108" s="65" t="s">
        <v>270</v>
      </c>
      <c r="D108" s="39">
        <v>-3.4616187555576232</v>
      </c>
      <c r="E108" s="40"/>
      <c r="F108" s="39">
        <v>3.5728982405891685</v>
      </c>
      <c r="G108" s="65" t="s">
        <v>270</v>
      </c>
      <c r="H108" s="39">
        <v>3.7627231304417705</v>
      </c>
      <c r="I108" s="39"/>
      <c r="J108" s="39">
        <v>34.946347825376989</v>
      </c>
      <c r="K108" s="65" t="s">
        <v>270</v>
      </c>
      <c r="L108" s="39">
        <v>36.800948311973826</v>
      </c>
      <c r="M108" s="40"/>
      <c r="N108" s="66">
        <v>5.9629643132060073</v>
      </c>
      <c r="O108" s="65" t="s">
        <v>270</v>
      </c>
      <c r="P108" s="66">
        <v>6.8054525087316797</v>
      </c>
      <c r="Q108" s="40"/>
      <c r="R108" s="39">
        <v>131.49279235927099</v>
      </c>
      <c r="S108" s="65" t="s">
        <v>270</v>
      </c>
      <c r="T108" s="39">
        <v>129.06941635806038</v>
      </c>
      <c r="U108" s="40"/>
      <c r="V108" s="39">
        <v>-0.58139534883720501</v>
      </c>
      <c r="W108" s="65" t="s">
        <v>270</v>
      </c>
      <c r="X108" s="39">
        <v>-0.28735632183905579</v>
      </c>
      <c r="Y108" s="40"/>
      <c r="Z108" s="39">
        <v>2.6055761730586346</v>
      </c>
      <c r="AA108" s="65" t="str">
        <f>+IFERROR(IF(ROUND(ABS(Z108-#REF!),1)&gt;0,"R"," ")," ")</f>
        <v xml:space="preserve"> </v>
      </c>
    </row>
    <row r="109" spans="1:27" ht="15" x14ac:dyDescent="0.35">
      <c r="A109" s="38" t="s">
        <v>198</v>
      </c>
      <c r="B109" s="39">
        <v>-1.8830076759362697</v>
      </c>
      <c r="C109" s="65" t="s">
        <v>270</v>
      </c>
      <c r="D109" s="39">
        <v>-3.0584454977504123</v>
      </c>
      <c r="E109" s="40"/>
      <c r="F109" s="39">
        <v>2.4248264129407744</v>
      </c>
      <c r="G109" s="65" t="s">
        <v>270</v>
      </c>
      <c r="H109" s="39">
        <v>3.344283860927618</v>
      </c>
      <c r="I109" s="39"/>
      <c r="J109" s="39">
        <v>25.976696883228851</v>
      </c>
      <c r="K109" s="65" t="s">
        <v>270</v>
      </c>
      <c r="L109" s="39">
        <v>33.935693189017989</v>
      </c>
      <c r="M109" s="40"/>
      <c r="N109" s="66">
        <v>7.2322135637456357</v>
      </c>
      <c r="O109" s="65" t="s">
        <v>270</v>
      </c>
      <c r="P109" s="66">
        <v>6.4612655445838261</v>
      </c>
      <c r="Q109" s="40"/>
      <c r="R109" s="39">
        <v>130.10260767784661</v>
      </c>
      <c r="S109" s="65" t="s">
        <v>270</v>
      </c>
      <c r="T109" s="39">
        <v>129.8072558754713</v>
      </c>
      <c r="U109" s="40"/>
      <c r="V109" s="39">
        <v>-4.0462427745664655</v>
      </c>
      <c r="W109" s="65" t="s">
        <v>270</v>
      </c>
      <c r="X109" s="39">
        <v>-1.0086455331411912</v>
      </c>
      <c r="Y109" s="40"/>
      <c r="Z109" s="39">
        <v>2.7448611762047523</v>
      </c>
      <c r="AA109" s="65" t="str">
        <f>+IFERROR(IF(ROUND(ABS(Z109-#REF!),1)&gt;0,"R"," ")," ")</f>
        <v xml:space="preserve"> </v>
      </c>
    </row>
    <row r="110" spans="1:27" ht="15" x14ac:dyDescent="0.35">
      <c r="A110" s="38" t="s">
        <v>199</v>
      </c>
      <c r="B110" s="39">
        <v>-1.3745954746757718</v>
      </c>
      <c r="C110" s="65" t="s">
        <v>270</v>
      </c>
      <c r="D110" s="39">
        <v>-2.4157776215119497</v>
      </c>
      <c r="E110" s="40"/>
      <c r="F110" s="39">
        <v>0.80315309756898046</v>
      </c>
      <c r="G110" s="65" t="s">
        <v>270</v>
      </c>
      <c r="H110" s="39">
        <v>2.4736811082333219</v>
      </c>
      <c r="I110" s="39"/>
      <c r="J110" s="39">
        <v>16.698639952762516</v>
      </c>
      <c r="K110" s="65" t="s">
        <v>270</v>
      </c>
      <c r="L110" s="39">
        <v>28.049373134986517</v>
      </c>
      <c r="M110" s="40"/>
      <c r="N110" s="66">
        <v>7.6467926190411708</v>
      </c>
      <c r="O110" s="65" t="s">
        <v>270</v>
      </c>
      <c r="P110" s="66">
        <v>6.6255534973691494</v>
      </c>
      <c r="Q110" s="40"/>
      <c r="R110" s="39">
        <v>126.86435941718098</v>
      </c>
      <c r="S110" s="65" t="s">
        <v>270</v>
      </c>
      <c r="T110" s="39">
        <v>129.60803503771925</v>
      </c>
      <c r="U110" s="40"/>
      <c r="V110" s="39">
        <v>-5.7142857142857224</v>
      </c>
      <c r="W110" s="65" t="s">
        <v>270</v>
      </c>
      <c r="X110" s="39">
        <v>-2.4495677233429234</v>
      </c>
      <c r="Y110" s="40"/>
      <c r="Z110" s="39">
        <v>2.3759656376661407</v>
      </c>
      <c r="AA110" s="65" t="str">
        <f>+IFERROR(IF(ROUND(ABS(Z110-#REF!),1)&gt;0,"R"," ")," ")</f>
        <v xml:space="preserve"> </v>
      </c>
    </row>
    <row r="111" spans="1:27" ht="15" x14ac:dyDescent="0.35">
      <c r="A111" s="38" t="s">
        <v>200</v>
      </c>
      <c r="B111" s="39">
        <v>-1.2123849590214775</v>
      </c>
      <c r="C111" s="65" t="s">
        <v>270</v>
      </c>
      <c r="D111" s="39">
        <v>-1.8558784056090332</v>
      </c>
      <c r="E111" s="40"/>
      <c r="F111" s="39">
        <v>1.9837600215198989</v>
      </c>
      <c r="G111" s="65" t="s">
        <v>270</v>
      </c>
      <c r="H111" s="39">
        <v>2.1878791197504484</v>
      </c>
      <c r="I111" s="39"/>
      <c r="J111" s="39">
        <v>20.636266764162738</v>
      </c>
      <c r="K111" s="65" t="s">
        <v>270</v>
      </c>
      <c r="L111" s="39">
        <v>24.564487856382776</v>
      </c>
      <c r="M111" s="40"/>
      <c r="N111" s="66">
        <v>7.1156793197845012</v>
      </c>
      <c r="O111" s="65" t="s">
        <v>270</v>
      </c>
      <c r="P111" s="66">
        <v>6.989412453944329</v>
      </c>
      <c r="Q111" s="40"/>
      <c r="R111" s="39">
        <v>129.3482517891492</v>
      </c>
      <c r="S111" s="65" t="s">
        <v>270</v>
      </c>
      <c r="T111" s="39">
        <v>129.45200281086196</v>
      </c>
      <c r="U111" s="40"/>
      <c r="V111" s="39">
        <v>-4.5714285714285694</v>
      </c>
      <c r="W111" s="65" t="s">
        <v>270</v>
      </c>
      <c r="X111" s="39">
        <v>-3.7410071942445882</v>
      </c>
      <c r="Y111" s="40"/>
      <c r="Z111" s="39">
        <v>2.5784716877164033</v>
      </c>
      <c r="AA111" s="65" t="str">
        <f>+IFERROR(IF(ROUND(ABS(Z111-#REF!),1)&gt;0,"R"," ")," ")</f>
        <v xml:space="preserve"> </v>
      </c>
    </row>
    <row r="112" spans="1:27" ht="15" x14ac:dyDescent="0.35">
      <c r="A112" s="38" t="s">
        <v>201</v>
      </c>
      <c r="B112" s="39">
        <v>-1.4792571722589685</v>
      </c>
      <c r="C112" s="65" t="s">
        <v>270</v>
      </c>
      <c r="D112" s="39">
        <v>-1.4882573240694512</v>
      </c>
      <c r="E112" s="40"/>
      <c r="F112" s="39">
        <v>1.7512350020350169</v>
      </c>
      <c r="G112" s="65" t="s">
        <v>270</v>
      </c>
      <c r="H112" s="39">
        <v>1.739097804454957</v>
      </c>
      <c r="I112" s="39"/>
      <c r="J112" s="39">
        <v>21.090392560203856</v>
      </c>
      <c r="K112" s="65" t="s">
        <v>270</v>
      </c>
      <c r="L112" s="39">
        <v>21.100499040089488</v>
      </c>
      <c r="M112" s="40"/>
      <c r="N112" s="66">
        <v>6.8782181492223025</v>
      </c>
      <c r="O112" s="65" t="s">
        <v>270</v>
      </c>
      <c r="P112" s="66">
        <v>7.2182259129484025</v>
      </c>
      <c r="Q112" s="40"/>
      <c r="R112" s="39">
        <v>127.6585241350184</v>
      </c>
      <c r="S112" s="65" t="s">
        <v>270</v>
      </c>
      <c r="T112" s="39">
        <v>128.49343575479881</v>
      </c>
      <c r="U112" s="40"/>
      <c r="V112" s="39">
        <v>-1.7543859649122879</v>
      </c>
      <c r="W112" s="65" t="s">
        <v>270</v>
      </c>
      <c r="X112" s="39">
        <v>-4.0345821325648501</v>
      </c>
      <c r="Y112" s="40"/>
      <c r="Z112" s="39">
        <v>2.3397677236305618</v>
      </c>
      <c r="AA112" s="65" t="str">
        <f>+IFERROR(IF(ROUND(ABS(Z112-#REF!),1)&gt;0,"R"," ")," ")</f>
        <v xml:space="preserve"> </v>
      </c>
    </row>
    <row r="113" spans="1:27" ht="15" x14ac:dyDescent="0.35">
      <c r="A113" s="38" t="s">
        <v>202</v>
      </c>
      <c r="B113" s="39">
        <v>-1.7832971223414376</v>
      </c>
      <c r="C113" s="65" t="s">
        <v>270</v>
      </c>
      <c r="D113" s="39">
        <v>-1.4615928796027191</v>
      </c>
      <c r="E113" s="40"/>
      <c r="F113" s="39">
        <v>2.6578607679446691</v>
      </c>
      <c r="G113" s="65" t="s">
        <v>270</v>
      </c>
      <c r="H113" s="39">
        <v>1.8017291932985984</v>
      </c>
      <c r="I113" s="39"/>
      <c r="J113" s="39">
        <v>25.007080165230768</v>
      </c>
      <c r="K113" s="65" t="s">
        <v>270</v>
      </c>
      <c r="L113" s="39">
        <v>20.858094860589972</v>
      </c>
      <c r="M113" s="40"/>
      <c r="N113" s="66">
        <v>8.5874895283703534</v>
      </c>
      <c r="O113" s="65" t="s">
        <v>270</v>
      </c>
      <c r="P113" s="66">
        <v>7.5570449041045826</v>
      </c>
      <c r="Q113" s="40"/>
      <c r="R113" s="39">
        <v>130.52727819725868</v>
      </c>
      <c r="S113" s="65" t="s">
        <v>270</v>
      </c>
      <c r="T113" s="39">
        <v>128.5996033846518</v>
      </c>
      <c r="U113" s="40"/>
      <c r="V113" s="39">
        <v>1.807228915662634</v>
      </c>
      <c r="W113" s="65" t="s">
        <v>270</v>
      </c>
      <c r="X113" s="39">
        <v>-2.6200873362445378</v>
      </c>
      <c r="Y113" s="40"/>
      <c r="Z113" s="39">
        <v>2.6522859595871631</v>
      </c>
      <c r="AA113" s="65" t="str">
        <f>+IFERROR(IF(ROUND(ABS(Z113-#REF!),1)&gt;0,"R"," ")," ")</f>
        <v xml:space="preserve"> </v>
      </c>
    </row>
    <row r="114" spans="1:27" ht="15" x14ac:dyDescent="0.35">
      <c r="A114" s="38" t="s">
        <v>203</v>
      </c>
      <c r="B114" s="39">
        <v>-2.1644014016849269</v>
      </c>
      <c r="C114" s="65" t="s">
        <v>270</v>
      </c>
      <c r="D114" s="39">
        <v>-1.6583688537191108</v>
      </c>
      <c r="E114" s="40"/>
      <c r="F114" s="39">
        <v>1.9902771358420779</v>
      </c>
      <c r="G114" s="65" t="s">
        <v>270</v>
      </c>
      <c r="H114" s="39">
        <v>2.0960639366883242</v>
      </c>
      <c r="I114" s="39"/>
      <c r="J114" s="39">
        <v>21.390160995427276</v>
      </c>
      <c r="K114" s="65" t="s">
        <v>270</v>
      </c>
      <c r="L114" s="39">
        <v>22.030975121256159</v>
      </c>
      <c r="M114" s="40"/>
      <c r="N114" s="66">
        <v>9.2053880827483248</v>
      </c>
      <c r="O114" s="65" t="s">
        <v>270</v>
      </c>
      <c r="P114" s="66">
        <v>7.9466937700313709</v>
      </c>
      <c r="Q114" s="40"/>
      <c r="R114" s="39">
        <v>126.7510574534725</v>
      </c>
      <c r="S114" s="65" t="s">
        <v>270</v>
      </c>
      <c r="T114" s="39">
        <v>128.5712778937247</v>
      </c>
      <c r="U114" s="40"/>
      <c r="V114" s="39">
        <v>2.4242424242424221</v>
      </c>
      <c r="W114" s="65" t="s">
        <v>270</v>
      </c>
      <c r="X114" s="39">
        <v>-0.59084194977843651</v>
      </c>
      <c r="Y114" s="40"/>
      <c r="Z114" s="39">
        <v>2.2292459850095638</v>
      </c>
      <c r="AA114" s="65" t="str">
        <f>+IFERROR(IF(ROUND(ABS(Z114-#REF!),1)&gt;0,"R"," ")," ")</f>
        <v xml:space="preserve"> </v>
      </c>
    </row>
    <row r="115" spans="1:27" ht="15" x14ac:dyDescent="0.35">
      <c r="A115" s="38" t="s">
        <v>204</v>
      </c>
      <c r="B115" s="39">
        <v>-3.1864952076991528</v>
      </c>
      <c r="C115" s="65" t="s">
        <v>270</v>
      </c>
      <c r="D115" s="39">
        <v>-2.1519602887449309</v>
      </c>
      <c r="E115" s="40"/>
      <c r="F115" s="39">
        <v>1.9696006299445799</v>
      </c>
      <c r="G115" s="65" t="s">
        <v>270</v>
      </c>
      <c r="H115" s="39">
        <v>2.0919399457673933</v>
      </c>
      <c r="I115" s="39"/>
      <c r="J115" s="39">
        <v>20.157210897569492</v>
      </c>
      <c r="K115" s="65" t="s">
        <v>270</v>
      </c>
      <c r="L115" s="39">
        <v>21.911211154607848</v>
      </c>
      <c r="M115" s="40"/>
      <c r="N115" s="66">
        <v>9.4640862925721905</v>
      </c>
      <c r="O115" s="65" t="s">
        <v>270</v>
      </c>
      <c r="P115" s="66">
        <v>8.5337955132282932</v>
      </c>
      <c r="Q115" s="40"/>
      <c r="R115" s="39">
        <v>132.16658808179363</v>
      </c>
      <c r="S115" s="65" t="s">
        <v>270</v>
      </c>
      <c r="T115" s="39">
        <v>129.2758619668858</v>
      </c>
      <c r="U115" s="40"/>
      <c r="V115" s="39">
        <v>0.59880239520960288</v>
      </c>
      <c r="W115" s="65" t="s">
        <v>270</v>
      </c>
      <c r="X115" s="39">
        <v>0.74738415545590442</v>
      </c>
      <c r="Y115" s="40"/>
      <c r="Z115" s="39">
        <v>2.6764471443642068</v>
      </c>
      <c r="AA115" s="65" t="str">
        <f>+IFERROR(IF(ROUND(ABS(Z115-#REF!),1)&gt;0,"R"," ")," ")</f>
        <v xml:space="preserve"> </v>
      </c>
    </row>
    <row r="116" spans="1:27" ht="15" x14ac:dyDescent="0.35">
      <c r="A116" s="38" t="s">
        <v>205</v>
      </c>
      <c r="B116" s="39">
        <v>-2.029054241567664</v>
      </c>
      <c r="C116" s="65" t="s">
        <v>270</v>
      </c>
      <c r="D116" s="39">
        <v>-2.2909177020551255</v>
      </c>
      <c r="E116" s="40"/>
      <c r="F116" s="39">
        <v>3.152256924353992</v>
      </c>
      <c r="G116" s="65" t="s">
        <v>270</v>
      </c>
      <c r="H116" s="39">
        <v>2.4449479328873025</v>
      </c>
      <c r="I116" s="39"/>
      <c r="J116" s="39">
        <v>24.850608654486248</v>
      </c>
      <c r="K116" s="65" t="s">
        <v>270</v>
      </c>
      <c r="L116" s="39">
        <v>22.851265178178444</v>
      </c>
      <c r="M116" s="40"/>
      <c r="N116" s="66">
        <v>9.1428982404893748</v>
      </c>
      <c r="O116" s="65" t="s">
        <v>270</v>
      </c>
      <c r="P116" s="66">
        <v>9.09996553604506</v>
      </c>
      <c r="Q116" s="40"/>
      <c r="R116" s="39">
        <v>136.96257749816795</v>
      </c>
      <c r="S116" s="65" t="s">
        <v>270</v>
      </c>
      <c r="T116" s="39">
        <v>131.6018753076732</v>
      </c>
      <c r="U116" s="40"/>
      <c r="V116" s="39">
        <v>1.7857142857142776</v>
      </c>
      <c r="W116" s="65" t="s">
        <v>270</v>
      </c>
      <c r="X116" s="39">
        <v>1.6516516516516475</v>
      </c>
      <c r="Y116" s="40"/>
      <c r="Z116" s="39">
        <v>2.657681584963357</v>
      </c>
      <c r="AA116" s="65" t="str">
        <f>+IFERROR(IF(ROUND(ABS(Z116-#REF!),1)&gt;0,"R"," ")," ")</f>
        <v xml:space="preserve"> </v>
      </c>
    </row>
    <row r="117" spans="1:27" ht="15" x14ac:dyDescent="0.35">
      <c r="A117" s="38" t="s">
        <v>206</v>
      </c>
      <c r="B117" s="39">
        <v>-0.44885692678636246</v>
      </c>
      <c r="C117" s="65" t="s">
        <v>270</v>
      </c>
      <c r="D117" s="39">
        <v>-1.9626283118871868</v>
      </c>
      <c r="E117" s="40"/>
      <c r="F117" s="39">
        <v>3.4994500346402901</v>
      </c>
      <c r="G117" s="65" t="s">
        <v>270</v>
      </c>
      <c r="H117" s="39">
        <v>2.6595813567676032</v>
      </c>
      <c r="I117" s="39"/>
      <c r="J117" s="39">
        <v>30.010459398701862</v>
      </c>
      <c r="K117" s="65" t="s">
        <v>270</v>
      </c>
      <c r="L117" s="39">
        <v>24.102109986546218</v>
      </c>
      <c r="M117" s="40"/>
      <c r="N117" s="66">
        <v>9.8976127740262445</v>
      </c>
      <c r="O117" s="65" t="s">
        <v>270</v>
      </c>
      <c r="P117" s="66">
        <v>9.4274963474590336</v>
      </c>
      <c r="Q117" s="40"/>
      <c r="R117" s="39">
        <v>138.66953335271032</v>
      </c>
      <c r="S117" s="65" t="s">
        <v>270</v>
      </c>
      <c r="T117" s="39">
        <v>133.6374390965361</v>
      </c>
      <c r="U117" s="40"/>
      <c r="V117" s="39">
        <v>0.59171597633135775</v>
      </c>
      <c r="W117" s="65" t="s">
        <v>270</v>
      </c>
      <c r="X117" s="39">
        <v>1.3452914798206308</v>
      </c>
      <c r="Y117" s="40"/>
      <c r="Z117" s="39">
        <v>2.7502716574747312</v>
      </c>
      <c r="AA117" s="65" t="str">
        <f>+IFERROR(IF(ROUND(ABS(Z117-#REF!),1)&gt;0,"R"," ")," ")</f>
        <v xml:space="preserve"> </v>
      </c>
    </row>
    <row r="118" spans="1:27" ht="15" x14ac:dyDescent="0.35">
      <c r="A118" s="38" t="s">
        <v>207</v>
      </c>
      <c r="B118" s="39">
        <v>-0.35447151312661163</v>
      </c>
      <c r="C118" s="65" t="s">
        <v>270</v>
      </c>
      <c r="D118" s="39">
        <v>-1.5135971531637864</v>
      </c>
      <c r="E118" s="40"/>
      <c r="F118" s="39">
        <v>5.809718765787693</v>
      </c>
      <c r="G118" s="65" t="s">
        <v>270</v>
      </c>
      <c r="H118" s="39">
        <v>3.6087161254275202</v>
      </c>
      <c r="I118" s="39"/>
      <c r="J118" s="39">
        <v>41.530877551551065</v>
      </c>
      <c r="K118" s="65" t="s">
        <v>270</v>
      </c>
      <c r="L118" s="39">
        <v>29.137289125577169</v>
      </c>
      <c r="M118" s="40"/>
      <c r="N118" s="66">
        <v>9.8290410889338879</v>
      </c>
      <c r="O118" s="65" t="s">
        <v>270</v>
      </c>
      <c r="P118" s="66">
        <v>9.5834095990054244</v>
      </c>
      <c r="Q118" s="40"/>
      <c r="R118" s="39">
        <v>132.73751787031537</v>
      </c>
      <c r="S118" s="65" t="s">
        <v>270</v>
      </c>
      <c r="T118" s="39">
        <v>135.13405420074682</v>
      </c>
      <c r="U118" s="40"/>
      <c r="V118" s="39">
        <v>1.1834319526627297</v>
      </c>
      <c r="W118" s="65" t="s">
        <v>270</v>
      </c>
      <c r="X118" s="39">
        <v>1.0401188707280795</v>
      </c>
      <c r="Y118" s="40"/>
      <c r="Z118" s="39">
        <v>2.2746837362860819</v>
      </c>
      <c r="AA118" s="65" t="str">
        <f>+IFERROR(IF(ROUND(ABS(Z118-#REF!),1)&gt;0,"R"," ")," ")</f>
        <v xml:space="preserve"> </v>
      </c>
    </row>
    <row r="119" spans="1:27" ht="15" x14ac:dyDescent="0.35">
      <c r="A119" s="38" t="s">
        <v>208</v>
      </c>
      <c r="B119" s="39">
        <v>-3.2379795335330641E-2</v>
      </c>
      <c r="C119" s="65" t="s">
        <v>270</v>
      </c>
      <c r="D119" s="39">
        <v>-0.7218778967293531</v>
      </c>
      <c r="E119" s="40"/>
      <c r="F119" s="39">
        <v>8.22932794859517</v>
      </c>
      <c r="G119" s="65" t="s">
        <v>270</v>
      </c>
      <c r="H119" s="39">
        <v>5.1783365040631821</v>
      </c>
      <c r="I119" s="39"/>
      <c r="J119" s="39">
        <v>56.815226220055393</v>
      </c>
      <c r="K119" s="65" t="s">
        <v>270</v>
      </c>
      <c r="L119" s="39">
        <v>38.301792956198639</v>
      </c>
      <c r="M119" s="40"/>
      <c r="N119" s="66">
        <v>11.192161990082708</v>
      </c>
      <c r="O119" s="65" t="s">
        <v>270</v>
      </c>
      <c r="P119" s="66">
        <v>10.015428523383054</v>
      </c>
      <c r="Q119" s="40"/>
      <c r="R119" s="39">
        <v>140.00572194949973</v>
      </c>
      <c r="S119" s="65" t="s">
        <v>270</v>
      </c>
      <c r="T119" s="39">
        <v>137.09383766767334</v>
      </c>
      <c r="U119" s="40"/>
      <c r="V119" s="39">
        <v>3.5714285714285552</v>
      </c>
      <c r="W119" s="65" t="s">
        <v>270</v>
      </c>
      <c r="X119" s="39">
        <v>1.7804154302670412</v>
      </c>
      <c r="Y119" s="40"/>
      <c r="Z119" s="39">
        <v>2.2634342556173586</v>
      </c>
      <c r="AA119" s="65" t="str">
        <f>+IFERROR(IF(ROUND(ABS(Z119-#REF!),1)&gt;0,"R"," ")," ")</f>
        <v xml:space="preserve"> </v>
      </c>
    </row>
    <row r="120" spans="1:27" ht="15" x14ac:dyDescent="0.35">
      <c r="A120" s="38" t="s">
        <v>209</v>
      </c>
      <c r="B120" s="39">
        <v>-0.90396792123742387</v>
      </c>
      <c r="C120" s="65" t="s">
        <v>270</v>
      </c>
      <c r="D120" s="39">
        <v>-0.43516451244319398</v>
      </c>
      <c r="E120" s="40"/>
      <c r="F120" s="39">
        <v>8.3771047690197378</v>
      </c>
      <c r="G120" s="65" t="s">
        <v>270</v>
      </c>
      <c r="H120" s="39">
        <v>6.4936998622725497</v>
      </c>
      <c r="I120" s="39"/>
      <c r="J120" s="39">
        <v>61.576217268971966</v>
      </c>
      <c r="K120" s="65" t="s">
        <v>270</v>
      </c>
      <c r="L120" s="39">
        <v>47.483195109820073</v>
      </c>
      <c r="M120" s="40"/>
      <c r="N120" s="66">
        <v>10.769108799345354</v>
      </c>
      <c r="O120" s="65" t="s">
        <v>270</v>
      </c>
      <c r="P120" s="66">
        <v>10.421981163097049</v>
      </c>
      <c r="Q120" s="40"/>
      <c r="R120" s="39">
        <v>141.60788196804791</v>
      </c>
      <c r="S120" s="65" t="s">
        <v>270</v>
      </c>
      <c r="T120" s="39">
        <v>138.25516378514334</v>
      </c>
      <c r="U120" s="40"/>
      <c r="V120" s="39">
        <v>1.7543859649122595</v>
      </c>
      <c r="W120" s="65" t="s">
        <v>270</v>
      </c>
      <c r="X120" s="39">
        <v>1.772525849335338</v>
      </c>
      <c r="Y120" s="40"/>
      <c r="Z120" s="39">
        <v>2.0401138349738606</v>
      </c>
      <c r="AA120" s="65" t="str">
        <f>+IFERROR(IF(ROUND(ABS(Z120-#REF!),1)&gt;0,"R"," ")," ")</f>
        <v xml:space="preserve"> </v>
      </c>
    </row>
    <row r="121" spans="1:27" ht="15" x14ac:dyDescent="0.35">
      <c r="A121" s="38" t="s">
        <v>210</v>
      </c>
      <c r="B121" s="39">
        <v>-2.4759371574549363</v>
      </c>
      <c r="C121" s="65" t="s">
        <v>270</v>
      </c>
      <c r="D121" s="39">
        <v>-0.94505867201378635</v>
      </c>
      <c r="E121" s="40"/>
      <c r="F121" s="39">
        <v>8.8950067338213472</v>
      </c>
      <c r="G121" s="65" t="s">
        <v>270</v>
      </c>
      <c r="H121" s="39">
        <v>7.84611593897327</v>
      </c>
      <c r="I121" s="39"/>
      <c r="J121" s="39">
        <v>60.886993826819889</v>
      </c>
      <c r="K121" s="65" t="s">
        <v>270</v>
      </c>
      <c r="L121" s="39">
        <v>55.202328716849578</v>
      </c>
      <c r="M121" s="40"/>
      <c r="N121" s="66">
        <v>9.0672391288920284</v>
      </c>
      <c r="O121" s="65" t="s">
        <v>270</v>
      </c>
      <c r="P121" s="66">
        <v>10.214387751813494</v>
      </c>
      <c r="Q121" s="40"/>
      <c r="R121" s="39">
        <v>144.15496349802626</v>
      </c>
      <c r="S121" s="65" t="s">
        <v>270</v>
      </c>
      <c r="T121" s="39">
        <v>139.62652132147232</v>
      </c>
      <c r="U121" s="40"/>
      <c r="V121" s="39">
        <v>4.1176470588235077</v>
      </c>
      <c r="W121" s="65" t="s">
        <v>270</v>
      </c>
      <c r="X121" s="39">
        <v>2.6548672566371465</v>
      </c>
      <c r="Y121" s="40"/>
      <c r="Z121" s="39">
        <v>2.0906691510068196</v>
      </c>
      <c r="AA121" s="65" t="str">
        <f>+IFERROR(IF(ROUND(ABS(Z121-#REF!),1)&gt;0,"R"," ")," ")</f>
        <v xml:space="preserve"> </v>
      </c>
    </row>
    <row r="122" spans="1:27" ht="15" x14ac:dyDescent="0.35">
      <c r="A122" s="38" t="s">
        <v>211</v>
      </c>
      <c r="B122" s="39">
        <v>-2.0647377668186948</v>
      </c>
      <c r="C122" s="65" t="s">
        <v>270</v>
      </c>
      <c r="D122" s="39">
        <v>-1.3738276774898992</v>
      </c>
      <c r="E122" s="40"/>
      <c r="F122" s="39">
        <v>9.2277881782905808</v>
      </c>
      <c r="G122" s="65" t="s">
        <v>270</v>
      </c>
      <c r="H122" s="39">
        <v>8.6880565984969849</v>
      </c>
      <c r="I122" s="39"/>
      <c r="J122" s="39">
        <v>60.52120552048018</v>
      </c>
      <c r="K122" s="65" t="s">
        <v>270</v>
      </c>
      <c r="L122" s="39">
        <v>59.949910709081855</v>
      </c>
      <c r="M122" s="40"/>
      <c r="N122" s="66">
        <v>10.043953895728851</v>
      </c>
      <c r="O122" s="65" t="s">
        <v>270</v>
      </c>
      <c r="P122" s="66">
        <v>10.268115953512236</v>
      </c>
      <c r="Q122" s="40"/>
      <c r="R122" s="39">
        <v>142.30590474500659</v>
      </c>
      <c r="S122" s="65" t="s">
        <v>270</v>
      </c>
      <c r="T122" s="39">
        <v>142.01861804014513</v>
      </c>
      <c r="U122" s="40"/>
      <c r="V122" s="39">
        <v>5.2631578947368354</v>
      </c>
      <c r="W122" s="65" t="s">
        <v>270</v>
      </c>
      <c r="X122" s="39">
        <v>3.6764705882353041</v>
      </c>
      <c r="Y122" s="40"/>
      <c r="Z122" s="39">
        <v>1.9900293069820658</v>
      </c>
      <c r="AA122" s="65" t="str">
        <f>+IFERROR(IF(ROUND(ABS(Z122-#REF!),1)&gt;0,"R"," ")," ")</f>
        <v xml:space="preserve"> </v>
      </c>
    </row>
    <row r="123" spans="1:27" ht="15" x14ac:dyDescent="0.35">
      <c r="A123" s="38" t="s">
        <v>212</v>
      </c>
      <c r="B123" s="39">
        <v>-1.6690763325567417</v>
      </c>
      <c r="C123" s="65" t="s">
        <v>270</v>
      </c>
      <c r="D123" s="39">
        <v>-1.7805207846478908</v>
      </c>
      <c r="E123" s="40"/>
      <c r="F123" s="39">
        <v>7.2416805472318941</v>
      </c>
      <c r="G123" s="65" t="s">
        <v>270</v>
      </c>
      <c r="H123" s="39">
        <v>8.4228801564485707</v>
      </c>
      <c r="I123" s="39"/>
      <c r="J123" s="39">
        <v>51.288756229794885</v>
      </c>
      <c r="K123" s="65" t="s">
        <v>270</v>
      </c>
      <c r="L123" s="39">
        <v>58.568293211516732</v>
      </c>
      <c r="M123" s="40"/>
      <c r="N123" s="66">
        <v>7.8106435880436944</v>
      </c>
      <c r="O123" s="65" t="s">
        <v>270</v>
      </c>
      <c r="P123" s="66">
        <v>9.422736353002481</v>
      </c>
      <c r="Q123" s="40"/>
      <c r="R123" s="39">
        <v>160.47840710214282</v>
      </c>
      <c r="S123" s="65" t="s">
        <v>270</v>
      </c>
      <c r="T123" s="39">
        <v>147.13678932830589</v>
      </c>
      <c r="U123" s="40"/>
      <c r="V123" s="39">
        <v>5.1724137931034733</v>
      </c>
      <c r="W123" s="65" t="s">
        <v>270</v>
      </c>
      <c r="X123" s="39">
        <v>4.0816326530612344</v>
      </c>
      <c r="Y123" s="40"/>
      <c r="Z123" s="39">
        <v>2.1313788512849912</v>
      </c>
      <c r="AA123" s="65" t="str">
        <f>+IFERROR(IF(ROUND(ABS(Z123-#REF!),1)&gt;0,"R"," ")," ")</f>
        <v xml:space="preserve"> </v>
      </c>
    </row>
    <row r="124" spans="1:27" ht="15" x14ac:dyDescent="0.35">
      <c r="A124" s="38" t="s">
        <v>213</v>
      </c>
      <c r="B124" s="39">
        <v>-2.9412537037583064</v>
      </c>
      <c r="C124" s="65" t="s">
        <v>270</v>
      </c>
      <c r="D124" s="39">
        <v>-2.2870902521134298</v>
      </c>
      <c r="E124" s="40"/>
      <c r="F124" s="39">
        <v>7.1545895700377571</v>
      </c>
      <c r="G124" s="65" t="s">
        <v>270</v>
      </c>
      <c r="H124" s="39">
        <v>8.1049934712755629</v>
      </c>
      <c r="I124" s="39"/>
      <c r="J124" s="39">
        <v>52.906012627631391</v>
      </c>
      <c r="K124" s="65" t="s">
        <v>270</v>
      </c>
      <c r="L124" s="39">
        <v>56.400742051181588</v>
      </c>
      <c r="M124" s="40"/>
      <c r="N124" s="66">
        <v>9.1189522265555567</v>
      </c>
      <c r="O124" s="65" t="s">
        <v>270</v>
      </c>
      <c r="P124" s="66">
        <v>9.0101972098050336</v>
      </c>
      <c r="Q124" s="40"/>
      <c r="R124" s="39">
        <v>162.28051818764814</v>
      </c>
      <c r="S124" s="65" t="s">
        <v>270</v>
      </c>
      <c r="T124" s="39">
        <v>152.30494838320595</v>
      </c>
      <c r="U124" s="40"/>
      <c r="V124" s="39">
        <v>8.6206896551724128</v>
      </c>
      <c r="W124" s="65" t="s">
        <v>270</v>
      </c>
      <c r="X124" s="39">
        <v>5.8055152394775007</v>
      </c>
      <c r="Y124" s="40"/>
      <c r="Z124" s="39">
        <v>1.664579141946553</v>
      </c>
      <c r="AA124" s="65" t="str">
        <f>+IFERROR(IF(ROUND(ABS(Z124-#REF!),1)&gt;0,"R"," ")," ")</f>
        <v xml:space="preserve"> </v>
      </c>
    </row>
    <row r="125" spans="1:27" ht="15" x14ac:dyDescent="0.35">
      <c r="A125" s="38" t="s">
        <v>214</v>
      </c>
      <c r="B125" s="39">
        <v>-2.0770475990069599</v>
      </c>
      <c r="C125" s="65" t="s">
        <v>270</v>
      </c>
      <c r="D125" s="39">
        <v>-2.1871133905121241</v>
      </c>
      <c r="E125" s="40"/>
      <c r="F125" s="39">
        <v>8.820131279353177</v>
      </c>
      <c r="G125" s="65" t="s">
        <v>270</v>
      </c>
      <c r="H125" s="39">
        <v>8.1023254789592158</v>
      </c>
      <c r="I125" s="39"/>
      <c r="J125" s="39">
        <v>60.217213447404873</v>
      </c>
      <c r="K125" s="65" t="s">
        <v>270</v>
      </c>
      <c r="L125" s="39">
        <v>56.233296956327834</v>
      </c>
      <c r="M125" s="40"/>
      <c r="N125" s="66">
        <v>10.217085016226928</v>
      </c>
      <c r="O125" s="65" t="s">
        <v>270</v>
      </c>
      <c r="P125" s="66">
        <v>9.2976586816387581</v>
      </c>
      <c r="Q125" s="40"/>
      <c r="R125" s="39">
        <v>161.63169522137576</v>
      </c>
      <c r="S125" s="65" t="s">
        <v>270</v>
      </c>
      <c r="T125" s="39">
        <v>156.67413131404334</v>
      </c>
      <c r="U125" s="40"/>
      <c r="V125" s="39">
        <v>7.909604519774021</v>
      </c>
      <c r="W125" s="65" t="s">
        <v>270</v>
      </c>
      <c r="X125" s="39">
        <v>6.7528735632183867</v>
      </c>
      <c r="Y125" s="40"/>
      <c r="Z125" s="39">
        <v>1.4648653731845513</v>
      </c>
      <c r="AA125" s="65" t="str">
        <f>+IFERROR(IF(ROUND(ABS(Z125-#REF!),1)&gt;0,"R"," ")," ")</f>
        <v xml:space="preserve"> </v>
      </c>
    </row>
    <row r="126" spans="1:27" ht="15" x14ac:dyDescent="0.35">
      <c r="A126" s="38" t="s">
        <v>215</v>
      </c>
      <c r="B126" s="39">
        <v>-4.6003426622253443</v>
      </c>
      <c r="C126" s="65" t="s">
        <v>270</v>
      </c>
      <c r="D126" s="39">
        <v>-2.8182111828431005</v>
      </c>
      <c r="E126" s="40"/>
      <c r="F126" s="39">
        <v>9.3918043799960458</v>
      </c>
      <c r="G126" s="65" t="s">
        <v>270</v>
      </c>
      <c r="H126" s="39">
        <v>8.1686325214482451</v>
      </c>
      <c r="I126" s="39"/>
      <c r="J126" s="39">
        <v>66.850624594280887</v>
      </c>
      <c r="K126" s="65" t="s">
        <v>270</v>
      </c>
      <c r="L126" s="39">
        <v>57.815651724778007</v>
      </c>
      <c r="M126" s="40"/>
      <c r="N126" s="66">
        <v>11.271522252152419</v>
      </c>
      <c r="O126" s="65" t="s">
        <v>270</v>
      </c>
      <c r="P126" s="66">
        <v>9.60455077074465</v>
      </c>
      <c r="Q126" s="40"/>
      <c r="R126" s="39">
        <v>160.11438326821576</v>
      </c>
      <c r="S126" s="65" t="s">
        <v>270</v>
      </c>
      <c r="T126" s="39">
        <v>161.12625094484562</v>
      </c>
      <c r="U126" s="40"/>
      <c r="V126" s="39">
        <v>9.4444444444444287</v>
      </c>
      <c r="W126" s="65" t="s">
        <v>270</v>
      </c>
      <c r="X126" s="39">
        <v>7.8014184397163149</v>
      </c>
      <c r="Y126" s="40"/>
      <c r="Z126" s="39">
        <v>1.6273601092278005</v>
      </c>
      <c r="AA126" s="65" t="str">
        <f>+IFERROR(IF(ROUND(ABS(Z126-#REF!),1)&gt;0,"R"," ")," ")</f>
        <v xml:space="preserve"> </v>
      </c>
    </row>
    <row r="127" spans="1:27" ht="15" x14ac:dyDescent="0.35">
      <c r="A127" s="38" t="s">
        <v>216</v>
      </c>
      <c r="B127" s="39">
        <v>-7.597836940342134</v>
      </c>
      <c r="C127" s="65" t="s">
        <v>270</v>
      </c>
      <c r="D127" s="39">
        <v>-4.297545224168104</v>
      </c>
      <c r="E127" s="40"/>
      <c r="F127" s="39">
        <v>9.6739956314093547</v>
      </c>
      <c r="G127" s="65" t="s">
        <v>270</v>
      </c>
      <c r="H127" s="39">
        <v>8.776487421383905</v>
      </c>
      <c r="I127" s="39"/>
      <c r="J127" s="39">
        <v>70.740428487251549</v>
      </c>
      <c r="K127" s="65" t="s">
        <v>270</v>
      </c>
      <c r="L127" s="39">
        <v>62.678569789142173</v>
      </c>
      <c r="M127" s="40"/>
      <c r="N127" s="66">
        <v>10.883903210930205</v>
      </c>
      <c r="O127" s="65" t="s">
        <v>270</v>
      </c>
      <c r="P127" s="66">
        <v>10.372865676466278</v>
      </c>
      <c r="Q127" s="40"/>
      <c r="R127" s="39">
        <v>160.53058846516973</v>
      </c>
      <c r="S127" s="65" t="s">
        <v>270</v>
      </c>
      <c r="T127" s="39">
        <v>161.13929628560237</v>
      </c>
      <c r="U127" s="40"/>
      <c r="V127" s="39">
        <v>10.928961748633867</v>
      </c>
      <c r="W127" s="65" t="s">
        <v>270</v>
      </c>
      <c r="X127" s="39">
        <v>9.2436974789916064</v>
      </c>
      <c r="Y127" s="40"/>
      <c r="Z127" s="39">
        <v>1.5372249977177388</v>
      </c>
      <c r="AA127" s="65" t="str">
        <f>+IFERROR(IF(ROUND(ABS(Z127-#REF!),1)&gt;0,"R"," ")," ")</f>
        <v xml:space="preserve"> </v>
      </c>
    </row>
    <row r="128" spans="1:27" ht="15" x14ac:dyDescent="0.35">
      <c r="A128" s="38" t="s">
        <v>217</v>
      </c>
      <c r="B128" s="39">
        <v>-9.0107462526129609</v>
      </c>
      <c r="C128" s="65" t="s">
        <v>270</v>
      </c>
      <c r="D128" s="39">
        <v>-5.8008670742522526</v>
      </c>
      <c r="E128" s="40"/>
      <c r="F128" s="39">
        <v>9.0214726311249365</v>
      </c>
      <c r="G128" s="65" t="s">
        <v>270</v>
      </c>
      <c r="H128" s="39">
        <v>9.2284398788032433</v>
      </c>
      <c r="I128" s="39"/>
      <c r="J128" s="39">
        <v>68.505676644122062</v>
      </c>
      <c r="K128" s="65" t="s">
        <v>270</v>
      </c>
      <c r="L128" s="39">
        <v>66.578485793264846</v>
      </c>
      <c r="M128" s="40"/>
      <c r="N128" s="66">
        <v>12.334969447830121</v>
      </c>
      <c r="O128" s="65" t="s">
        <v>270</v>
      </c>
      <c r="P128" s="66">
        <v>11.176869981784918</v>
      </c>
      <c r="Q128" s="40"/>
      <c r="R128" s="39">
        <v>158.68338501669322</v>
      </c>
      <c r="S128" s="65" t="s">
        <v>270</v>
      </c>
      <c r="T128" s="39">
        <v>160.24001299286363</v>
      </c>
      <c r="U128" s="40"/>
      <c r="V128" s="39">
        <v>10.052910052910065</v>
      </c>
      <c r="W128" s="65" t="s">
        <v>270</v>
      </c>
      <c r="X128" s="39">
        <v>9.6021947873799576</v>
      </c>
      <c r="Y128" s="40"/>
      <c r="Z128" s="39">
        <v>1.6093762611582942</v>
      </c>
      <c r="AA128" s="65" t="str">
        <f>+IFERROR(IF(ROUND(ABS(Z128-#REF!),1)&gt;0,"R"," ")," ")</f>
        <v xml:space="preserve"> </v>
      </c>
    </row>
    <row r="129" spans="1:27" ht="15" x14ac:dyDescent="0.35">
      <c r="A129" s="38" t="s">
        <v>218</v>
      </c>
      <c r="B129" s="39">
        <v>-11.998645475902407</v>
      </c>
      <c r="C129" s="65" t="s">
        <v>270</v>
      </c>
      <c r="D129" s="39">
        <v>-8.2804106810516913</v>
      </c>
      <c r="E129" s="40"/>
      <c r="F129" s="39">
        <v>6.8812590509858467</v>
      </c>
      <c r="G129" s="65" t="s">
        <v>270</v>
      </c>
      <c r="H129" s="39">
        <v>8.7164308874946812</v>
      </c>
      <c r="I129" s="39"/>
      <c r="J129" s="39">
        <v>58.197242948502868</v>
      </c>
      <c r="K129" s="65" t="s">
        <v>270</v>
      </c>
      <c r="L129" s="39">
        <v>66.073493168539343</v>
      </c>
      <c r="M129" s="40"/>
      <c r="N129" s="66">
        <v>12.839700249484379</v>
      </c>
      <c r="O129" s="65" t="s">
        <v>270</v>
      </c>
      <c r="P129" s="66">
        <v>11.83252379009928</v>
      </c>
      <c r="Q129" s="40"/>
      <c r="R129" s="39">
        <v>155.54049220255675</v>
      </c>
      <c r="S129" s="65" t="s">
        <v>270</v>
      </c>
      <c r="T129" s="39">
        <v>158.71721223815885</v>
      </c>
      <c r="U129" s="40"/>
      <c r="V129" s="39">
        <v>9.4240837696334836</v>
      </c>
      <c r="W129" s="65" t="s">
        <v>270</v>
      </c>
      <c r="X129" s="39">
        <v>9.9596231493943321</v>
      </c>
      <c r="Y129" s="40"/>
      <c r="Z129" s="39">
        <v>1.8460739558001205</v>
      </c>
      <c r="AA129" s="65" t="str">
        <f>+IFERROR(IF(ROUND(ABS(Z129-#REF!),1)&gt;0,"R"," ")," ")</f>
        <v xml:space="preserve"> </v>
      </c>
    </row>
    <row r="130" spans="1:27" ht="15" x14ac:dyDescent="0.35">
      <c r="A130" s="38" t="s">
        <v>219</v>
      </c>
      <c r="B130" s="39">
        <v>-6.8087024744203291</v>
      </c>
      <c r="C130" s="65" t="s">
        <v>270</v>
      </c>
      <c r="D130" s="39">
        <v>-8.8627456595804972</v>
      </c>
      <c r="E130" s="40"/>
      <c r="F130" s="39">
        <v>7.9592094968977278</v>
      </c>
      <c r="G130" s="65" t="s">
        <v>270</v>
      </c>
      <c r="H130" s="39">
        <v>8.3606689518801716</v>
      </c>
      <c r="I130" s="39"/>
      <c r="J130" s="39">
        <v>56.107353514455404</v>
      </c>
      <c r="K130" s="65" t="s">
        <v>270</v>
      </c>
      <c r="L130" s="39">
        <v>63.387675398582971</v>
      </c>
      <c r="M130" s="40"/>
      <c r="N130" s="66">
        <v>11.269546620224073</v>
      </c>
      <c r="O130" s="65" t="s">
        <v>270</v>
      </c>
      <c r="P130" s="66">
        <v>11.832029882117194</v>
      </c>
      <c r="Q130" s="40"/>
      <c r="R130" s="39">
        <v>152.9282499490138</v>
      </c>
      <c r="S130" s="65" t="s">
        <v>270</v>
      </c>
      <c r="T130" s="39">
        <v>156.92067890835835</v>
      </c>
      <c r="U130" s="40"/>
      <c r="V130" s="39">
        <v>7.6142131979695336</v>
      </c>
      <c r="W130" s="65" t="s">
        <v>270</v>
      </c>
      <c r="X130" s="39">
        <v>9.4736842105263293</v>
      </c>
      <c r="Y130" s="40"/>
      <c r="Z130" s="39">
        <v>3.4470182682430113</v>
      </c>
      <c r="AA130" s="65" t="str">
        <f>+IFERROR(IF(ROUND(ABS(Z130-#REF!),1)&gt;0,"R"," ")," ")</f>
        <v xml:space="preserve"> </v>
      </c>
    </row>
    <row r="131" spans="1:27" ht="15" x14ac:dyDescent="0.35">
      <c r="A131" s="38" t="s">
        <v>220</v>
      </c>
      <c r="B131" s="39">
        <v>-2.2472165250109697</v>
      </c>
      <c r="C131" s="65" t="s">
        <v>270</v>
      </c>
      <c r="D131" s="39">
        <v>-7.6029099933571302</v>
      </c>
      <c r="E131" s="40"/>
      <c r="F131" s="39">
        <v>6.9428830395674055</v>
      </c>
      <c r="G131" s="65" t="s">
        <v>270</v>
      </c>
      <c r="H131" s="39">
        <v>7.6842939217845299</v>
      </c>
      <c r="I131" s="39"/>
      <c r="J131" s="39">
        <v>41.398634693195369</v>
      </c>
      <c r="K131" s="65" t="s">
        <v>270</v>
      </c>
      <c r="L131" s="39">
        <v>56.052226950068928</v>
      </c>
      <c r="M131" s="40"/>
      <c r="N131" s="66">
        <v>10.38962837729272</v>
      </c>
      <c r="O131" s="65" t="s">
        <v>270</v>
      </c>
      <c r="P131" s="66">
        <v>11.708461173707825</v>
      </c>
      <c r="Q131" s="40"/>
      <c r="R131" s="39">
        <v>155.13135744109914</v>
      </c>
      <c r="S131" s="65" t="s">
        <v>270</v>
      </c>
      <c r="T131" s="39">
        <v>155.57087115234071</v>
      </c>
      <c r="U131" s="40"/>
      <c r="V131" s="39">
        <v>2.4630541871921281</v>
      </c>
      <c r="W131" s="65" t="s">
        <v>270</v>
      </c>
      <c r="X131" s="39">
        <v>7.3076923076923066</v>
      </c>
      <c r="Y131" s="40"/>
      <c r="Z131" s="39">
        <v>3.7414909020996712</v>
      </c>
      <c r="AA131" s="65" t="str">
        <f>+IFERROR(IF(ROUND(ABS(Z131-#REF!),1)&gt;0,"R"," ")," ")</f>
        <v xml:space="preserve"> </v>
      </c>
    </row>
    <row r="132" spans="1:27" ht="15" x14ac:dyDescent="0.35">
      <c r="A132" s="38" t="s">
        <v>221</v>
      </c>
      <c r="B132" s="39">
        <v>2.3347348391875329</v>
      </c>
      <c r="C132" s="65" t="s">
        <v>270</v>
      </c>
      <c r="D132" s="39">
        <v>-4.8736870563972587</v>
      </c>
      <c r="E132" s="40"/>
      <c r="F132" s="39">
        <v>6.2829332250940411</v>
      </c>
      <c r="G132" s="65" t="s">
        <v>270</v>
      </c>
      <c r="H132" s="39">
        <v>7.0102142813957471</v>
      </c>
      <c r="I132" s="39"/>
      <c r="J132" s="39">
        <v>31.264275433824164</v>
      </c>
      <c r="K132" s="65" t="s">
        <v>270</v>
      </c>
      <c r="L132" s="39">
        <v>46.74187664749445</v>
      </c>
      <c r="M132" s="40"/>
      <c r="N132" s="66">
        <v>10.228152189486091</v>
      </c>
      <c r="O132" s="65" t="s">
        <v>270</v>
      </c>
      <c r="P132" s="66">
        <v>11.181756859121814</v>
      </c>
      <c r="Q132" s="40"/>
      <c r="R132" s="39">
        <v>154.34008203014875</v>
      </c>
      <c r="S132" s="65" t="s">
        <v>270</v>
      </c>
      <c r="T132" s="39">
        <v>154.48504540570462</v>
      </c>
      <c r="U132" s="40"/>
      <c r="V132" s="39">
        <v>-3.3653846153846132</v>
      </c>
      <c r="W132" s="65" t="s">
        <v>270</v>
      </c>
      <c r="X132" s="39">
        <v>3.8798498122653484</v>
      </c>
      <c r="Y132" s="40"/>
      <c r="Z132" s="39">
        <v>3.6343857213367112</v>
      </c>
      <c r="AA132" s="65" t="str">
        <f>+IFERROR(IF(ROUND(ABS(Z132-#REF!),1)&gt;0,"R"," ")," ")</f>
        <v xml:space="preserve"> </v>
      </c>
    </row>
    <row r="133" spans="1:27" ht="15" x14ac:dyDescent="0.35">
      <c r="A133" s="38" t="s">
        <v>222</v>
      </c>
      <c r="B133" s="39">
        <v>5.996743752743555</v>
      </c>
      <c r="C133" s="65" t="s">
        <v>270</v>
      </c>
      <c r="D133" s="39">
        <v>-0.36168954261265185</v>
      </c>
      <c r="E133" s="40"/>
      <c r="F133" s="39">
        <v>6.2077867803680817</v>
      </c>
      <c r="G133" s="65" t="s">
        <v>270</v>
      </c>
      <c r="H133" s="39">
        <v>6.8361838139135926</v>
      </c>
      <c r="I133" s="39"/>
      <c r="J133" s="39">
        <v>28.210063877125556</v>
      </c>
      <c r="K133" s="65" t="s">
        <v>270</v>
      </c>
      <c r="L133" s="39">
        <v>39.245081879650122</v>
      </c>
      <c r="M133" s="40"/>
      <c r="N133" s="66">
        <v>8.9490239340274584</v>
      </c>
      <c r="O133" s="65" t="s">
        <v>270</v>
      </c>
      <c r="P133" s="66">
        <v>10.209087780257585</v>
      </c>
      <c r="Q133" s="40"/>
      <c r="R133" s="39">
        <v>156.73137643589797</v>
      </c>
      <c r="S133" s="65" t="s">
        <v>270</v>
      </c>
      <c r="T133" s="39">
        <v>154.78276646403992</v>
      </c>
      <c r="U133" s="40"/>
      <c r="V133" s="39">
        <v>-5.7416267942583659</v>
      </c>
      <c r="W133" s="65" t="s">
        <v>270</v>
      </c>
      <c r="X133" s="39">
        <v>0.12239902080783338</v>
      </c>
      <c r="Y133" s="40"/>
      <c r="Z133" s="39">
        <v>3.6046252465661173</v>
      </c>
      <c r="AA133" s="65" t="str">
        <f>+IFERROR(IF(ROUND(ABS(Z133-#REF!),1)&gt;0,"R"," ")," ")</f>
        <v xml:space="preserve"> </v>
      </c>
    </row>
    <row r="134" spans="1:27" ht="15" x14ac:dyDescent="0.35">
      <c r="A134" s="38" t="s">
        <v>223</v>
      </c>
      <c r="B134" s="39">
        <v>2.9278439239654404</v>
      </c>
      <c r="C134" s="65" t="s">
        <v>270</v>
      </c>
      <c r="D134" s="39">
        <v>2.1859462400704217</v>
      </c>
      <c r="E134" s="40"/>
      <c r="F134" s="39">
        <v>3.5098819326718314</v>
      </c>
      <c r="G134" s="65" t="s">
        <v>270</v>
      </c>
      <c r="H134" s="39">
        <v>5.7102716624584389</v>
      </c>
      <c r="I134" s="39"/>
      <c r="J134" s="39">
        <v>17.366253582268914</v>
      </c>
      <c r="K134" s="65" t="s">
        <v>270</v>
      </c>
      <c r="L134" s="39">
        <v>29.559806896603497</v>
      </c>
      <c r="M134" s="40"/>
      <c r="N134" s="66">
        <v>11.597725559798008</v>
      </c>
      <c r="O134" s="65" t="s">
        <v>270</v>
      </c>
      <c r="P134" s="66">
        <v>10.29113251515107</v>
      </c>
      <c r="Q134" s="40"/>
      <c r="R134" s="39">
        <v>154.2450674796269</v>
      </c>
      <c r="S134" s="65" t="s">
        <v>270</v>
      </c>
      <c r="T134" s="39">
        <v>155.1119708466932</v>
      </c>
      <c r="U134" s="40"/>
      <c r="V134" s="39">
        <v>-9.9056603773584868</v>
      </c>
      <c r="W134" s="65" t="s">
        <v>270</v>
      </c>
      <c r="X134" s="39">
        <v>-4.2067307692307452</v>
      </c>
      <c r="Y134" s="40"/>
      <c r="Z134" s="39">
        <v>3.401142469065416</v>
      </c>
      <c r="AA134" s="65" t="str">
        <f>+IFERROR(IF(ROUND(ABS(Z134-#REF!),1)&gt;0,"R"," ")," ")</f>
        <v xml:space="preserve"> </v>
      </c>
    </row>
    <row r="135" spans="1:27" ht="15" x14ac:dyDescent="0.35">
      <c r="A135" s="38" t="s">
        <v>224</v>
      </c>
      <c r="B135" s="39">
        <v>1.0213583161863227</v>
      </c>
      <c r="C135" s="65" t="s">
        <v>270</v>
      </c>
      <c r="D135" s="39">
        <v>3.0421921738448248</v>
      </c>
      <c r="E135" s="40"/>
      <c r="F135" s="39">
        <v>2.3771608117403957</v>
      </c>
      <c r="G135" s="65" t="s">
        <v>270</v>
      </c>
      <c r="H135" s="39">
        <v>4.5581429025744598</v>
      </c>
      <c r="I135" s="39"/>
      <c r="J135" s="39">
        <v>16.661909022349672</v>
      </c>
      <c r="K135" s="65" t="s">
        <v>270</v>
      </c>
      <c r="L135" s="39">
        <v>23.375625478892076</v>
      </c>
      <c r="M135" s="40"/>
      <c r="N135" s="66">
        <v>10.286531438514521</v>
      </c>
      <c r="O135" s="65" t="s">
        <v>270</v>
      </c>
      <c r="P135" s="66">
        <v>10.265358280456519</v>
      </c>
      <c r="Q135" s="40"/>
      <c r="R135" s="39">
        <v>156.39688514252774</v>
      </c>
      <c r="S135" s="65" t="s">
        <v>270</v>
      </c>
      <c r="T135" s="39">
        <v>155.42835277205032</v>
      </c>
      <c r="U135" s="40"/>
      <c r="V135" s="39">
        <v>-9.6153846153846132</v>
      </c>
      <c r="W135" s="65" t="s">
        <v>270</v>
      </c>
      <c r="X135" s="39">
        <v>-7.1684587813620055</v>
      </c>
      <c r="Y135" s="40"/>
      <c r="Z135" s="39">
        <v>3.588589567711606</v>
      </c>
      <c r="AA135" s="65" t="str">
        <f>+IFERROR(IF(ROUND(ABS(Z135-#REF!),1)&gt;0,"R"," ")," ")</f>
        <v xml:space="preserve"> </v>
      </c>
    </row>
    <row r="136" spans="1:27" ht="15" x14ac:dyDescent="0.35">
      <c r="A136" s="38" t="s">
        <v>225</v>
      </c>
      <c r="B136" s="39">
        <v>-0.18955510845337642</v>
      </c>
      <c r="C136" s="65" t="s">
        <v>270</v>
      </c>
      <c r="D136" s="39">
        <v>2.3927485155260513</v>
      </c>
      <c r="E136" s="40"/>
      <c r="F136" s="39">
        <v>1.1732665812402132</v>
      </c>
      <c r="G136" s="65" t="s">
        <v>270</v>
      </c>
      <c r="H136" s="39">
        <v>3.2823466034025017</v>
      </c>
      <c r="I136" s="39"/>
      <c r="J136" s="39">
        <v>13.5958949607731</v>
      </c>
      <c r="K136" s="65" t="s">
        <v>270</v>
      </c>
      <c r="L136" s="39">
        <v>18.958530360629311</v>
      </c>
      <c r="M136" s="40"/>
      <c r="N136" s="66">
        <v>11.673603186471867</v>
      </c>
      <c r="O136" s="65" t="s">
        <v>270</v>
      </c>
      <c r="P136" s="66">
        <v>10.626721029702964</v>
      </c>
      <c r="Q136" s="40"/>
      <c r="R136" s="39">
        <v>158.69985748842566</v>
      </c>
      <c r="S136" s="65" t="s">
        <v>270</v>
      </c>
      <c r="T136" s="39">
        <v>156.51829663661957</v>
      </c>
      <c r="U136" s="40"/>
      <c r="V136" s="39">
        <v>-6.4676616915422898</v>
      </c>
      <c r="W136" s="65" t="s">
        <v>270</v>
      </c>
      <c r="X136" s="39">
        <v>-7.9518072289156692</v>
      </c>
      <c r="Y136" s="40"/>
      <c r="Z136" s="39">
        <v>3.8554864873832426</v>
      </c>
      <c r="AA136" s="65" t="str">
        <f>+IFERROR(IF(ROUND(ABS(Z136-#REF!),1)&gt;0,"R"," ")," ")</f>
        <v xml:space="preserve"> </v>
      </c>
    </row>
    <row r="137" spans="1:27" ht="15" x14ac:dyDescent="0.35">
      <c r="A137" s="38" t="s">
        <v>226</v>
      </c>
      <c r="B137" s="39">
        <v>-1.8588552019010649</v>
      </c>
      <c r="C137" s="65" t="s">
        <v>270</v>
      </c>
      <c r="D137" s="39">
        <v>0.45633565836421042</v>
      </c>
      <c r="E137" s="40"/>
      <c r="F137" s="39">
        <v>5.7378304423806981E-2</v>
      </c>
      <c r="G137" s="65" t="s">
        <v>270</v>
      </c>
      <c r="H137" s="39">
        <v>1.7650121518271362</v>
      </c>
      <c r="I137" s="39"/>
      <c r="J137" s="39">
        <v>12.533405790027196</v>
      </c>
      <c r="K137" s="65" t="s">
        <v>270</v>
      </c>
      <c r="L137" s="39">
        <v>15.039365838854721</v>
      </c>
      <c r="M137" s="40"/>
      <c r="N137" s="66">
        <v>9.5741221550156865</v>
      </c>
      <c r="O137" s="65" t="s">
        <v>270</v>
      </c>
      <c r="P137" s="66">
        <v>10.782995584950021</v>
      </c>
      <c r="Q137" s="40"/>
      <c r="R137" s="39">
        <v>150.65522445592597</v>
      </c>
      <c r="S137" s="65" t="s">
        <v>270</v>
      </c>
      <c r="T137" s="39">
        <v>154.99925864162657</v>
      </c>
      <c r="U137" s="40"/>
      <c r="V137" s="39">
        <v>-5.0761421319796938</v>
      </c>
      <c r="W137" s="65" t="s">
        <v>270</v>
      </c>
      <c r="X137" s="39">
        <v>-7.8239608801955853</v>
      </c>
      <c r="Y137" s="40"/>
      <c r="Z137" s="39">
        <v>4.070112508849963</v>
      </c>
      <c r="AA137" s="65" t="str">
        <f>+IFERROR(IF(ROUND(ABS(Z137-#REF!),1)&gt;0,"R"," ")," ")</f>
        <v xml:space="preserve"> </v>
      </c>
    </row>
    <row r="138" spans="1:27" ht="15" x14ac:dyDescent="0.35">
      <c r="A138" s="38" t="s">
        <v>227</v>
      </c>
      <c r="B138" s="39">
        <v>-3.1224484261122143</v>
      </c>
      <c r="C138" s="65" t="s">
        <v>270</v>
      </c>
      <c r="D138" s="39">
        <v>-1.0470029998146941</v>
      </c>
      <c r="E138" s="40"/>
      <c r="F138" s="39">
        <v>-2.4451978436296713</v>
      </c>
      <c r="G138" s="65" t="s">
        <v>270</v>
      </c>
      <c r="H138" s="39">
        <v>0.27639349912602995</v>
      </c>
      <c r="I138" s="39"/>
      <c r="J138" s="39">
        <v>-0.75330457142188267</v>
      </c>
      <c r="K138" s="65" t="s">
        <v>270</v>
      </c>
      <c r="L138" s="39">
        <v>10.50947630043202</v>
      </c>
      <c r="M138" s="40"/>
      <c r="N138" s="66">
        <v>9.5025516720014735</v>
      </c>
      <c r="O138" s="65" t="s">
        <v>270</v>
      </c>
      <c r="P138" s="66">
        <v>10.259202113000887</v>
      </c>
      <c r="Q138" s="40"/>
      <c r="R138" s="39">
        <v>150.58431138975254</v>
      </c>
      <c r="S138" s="65" t="s">
        <v>270</v>
      </c>
      <c r="T138" s="39">
        <v>154.08406961915796</v>
      </c>
      <c r="U138" s="40"/>
      <c r="V138" s="39">
        <v>0</v>
      </c>
      <c r="W138" s="65" t="s">
        <v>270</v>
      </c>
      <c r="X138" s="39">
        <v>-5.3952321204517091</v>
      </c>
      <c r="Y138" s="40"/>
      <c r="Z138" s="39">
        <v>4.1901140462915425</v>
      </c>
      <c r="AA138" s="65" t="str">
        <f>+IFERROR(IF(ROUND(ABS(Z138-#REF!),1)&gt;0,"R"," ")," ")</f>
        <v xml:space="preserve"> </v>
      </c>
    </row>
    <row r="139" spans="1:27" ht="15" x14ac:dyDescent="0.35">
      <c r="A139" s="38" t="s">
        <v>228</v>
      </c>
      <c r="B139" s="39">
        <v>-4.2980815335176885</v>
      </c>
      <c r="C139" s="65" t="s">
        <v>270</v>
      </c>
      <c r="D139" s="39">
        <v>-2.3666540667815639</v>
      </c>
      <c r="E139" s="40"/>
      <c r="F139" s="39">
        <v>-3.685318968032675</v>
      </c>
      <c r="G139" s="65" t="s">
        <v>270</v>
      </c>
      <c r="H139" s="39">
        <v>-1.2359759176684975</v>
      </c>
      <c r="I139" s="39"/>
      <c r="J139" s="39">
        <v>-0.57261187531631297</v>
      </c>
      <c r="K139" s="65" t="s">
        <v>270</v>
      </c>
      <c r="L139" s="39">
        <v>6.2008460760155257</v>
      </c>
      <c r="M139" s="40"/>
      <c r="N139" s="66">
        <v>7.4707597293083099</v>
      </c>
      <c r="O139" s="65" t="s">
        <v>270</v>
      </c>
      <c r="P139" s="66">
        <v>9.5552591856993345</v>
      </c>
      <c r="Q139" s="40"/>
      <c r="R139" s="39">
        <v>149.87964125584372</v>
      </c>
      <c r="S139" s="65" t="s">
        <v>270</v>
      </c>
      <c r="T139" s="39">
        <v>152.45475864748698</v>
      </c>
      <c r="U139" s="40"/>
      <c r="V139" s="39">
        <v>3.7234042553191387</v>
      </c>
      <c r="W139" s="65" t="s">
        <v>270</v>
      </c>
      <c r="X139" s="39">
        <v>-2.0592020592020646</v>
      </c>
      <c r="Y139" s="40"/>
      <c r="Z139" s="39">
        <v>4.4964712677594356</v>
      </c>
      <c r="AA139" s="65" t="str">
        <f>+IFERROR(IF(ROUND(ABS(Z139-#REF!),1)&gt;0,"R"," ")," ")</f>
        <v xml:space="preserve"> </v>
      </c>
    </row>
    <row r="140" spans="1:27" ht="15" x14ac:dyDescent="0.35">
      <c r="A140" s="38" t="s">
        <v>229</v>
      </c>
      <c r="B140" s="39">
        <v>-6.3189040178211258</v>
      </c>
      <c r="C140" s="65" t="s">
        <v>270</v>
      </c>
      <c r="D140" s="39">
        <v>-3.8950933129115413</v>
      </c>
      <c r="E140" s="40"/>
      <c r="F140" s="39">
        <v>-4.0473645701755032</v>
      </c>
      <c r="G140" s="65" t="s">
        <v>270</v>
      </c>
      <c r="H140" s="39">
        <v>-2.5318858454131714</v>
      </c>
      <c r="I140" s="39"/>
      <c r="J140" s="39">
        <v>-2.7484895584671234</v>
      </c>
      <c r="K140" s="65" t="s">
        <v>270</v>
      </c>
      <c r="L140" s="39">
        <v>2.1147499462054693</v>
      </c>
      <c r="M140" s="40"/>
      <c r="N140" s="66">
        <v>8.4343033992490124</v>
      </c>
      <c r="O140" s="65" t="s">
        <v>270</v>
      </c>
      <c r="P140" s="66">
        <v>8.7454342388936208</v>
      </c>
      <c r="Q140" s="40"/>
      <c r="R140" s="39">
        <v>143.70615571081774</v>
      </c>
      <c r="S140" s="65" t="s">
        <v>270</v>
      </c>
      <c r="T140" s="39">
        <v>148.70633320308499</v>
      </c>
      <c r="U140" s="40"/>
      <c r="V140" s="39">
        <v>5.8510638297872219</v>
      </c>
      <c r="W140" s="65" t="s">
        <v>270</v>
      </c>
      <c r="X140" s="39">
        <v>1.0471204188481522</v>
      </c>
      <c r="Y140" s="40"/>
      <c r="Z140" s="39">
        <v>4.4901220918060334</v>
      </c>
      <c r="AA140" s="65" t="str">
        <f>+IFERROR(IF(ROUND(ABS(Z140-#REF!),1)&gt;0,"R"," ")," ")</f>
        <v xml:space="preserve"> </v>
      </c>
    </row>
    <row r="141" spans="1:27" ht="15" x14ac:dyDescent="0.35">
      <c r="A141" s="38" t="s">
        <v>230</v>
      </c>
      <c r="B141" s="39">
        <v>-6.5653162461505161</v>
      </c>
      <c r="C141" s="65" t="s">
        <v>270</v>
      </c>
      <c r="D141" s="39">
        <v>-5.0682403380610737</v>
      </c>
      <c r="E141" s="40"/>
      <c r="F141" s="39">
        <v>-4.2337050263162865</v>
      </c>
      <c r="G141" s="65" t="s">
        <v>270</v>
      </c>
      <c r="H141" s="39">
        <v>-3.6021467776390779</v>
      </c>
      <c r="I141" s="39"/>
      <c r="J141" s="39">
        <v>-7.3111218732499665</v>
      </c>
      <c r="K141" s="65" t="s">
        <v>270</v>
      </c>
      <c r="L141" s="39">
        <v>-2.8463819696138213</v>
      </c>
      <c r="M141" s="40"/>
      <c r="N141" s="66">
        <v>4.5433502216218651</v>
      </c>
      <c r="O141" s="65" t="s">
        <v>270</v>
      </c>
      <c r="P141" s="66">
        <v>7.4877412555451652</v>
      </c>
      <c r="Q141" s="40"/>
      <c r="R141" s="39">
        <v>140.31370067933022</v>
      </c>
      <c r="S141" s="65" t="s">
        <v>270</v>
      </c>
      <c r="T141" s="39">
        <v>146.12095225893603</v>
      </c>
      <c r="U141" s="40"/>
      <c r="V141" s="39">
        <v>9.0909090909090793</v>
      </c>
      <c r="W141" s="65" t="s">
        <v>270</v>
      </c>
      <c r="X141" s="39">
        <v>4.6419098143235971</v>
      </c>
      <c r="Y141" s="40"/>
      <c r="Z141" s="39">
        <v>5.1176379329365638</v>
      </c>
      <c r="AA141" s="65" t="str">
        <f>+IFERROR(IF(ROUND(ABS(Z141-#REF!),1)&gt;0,"R"," ")," ")</f>
        <v xml:space="preserve"> </v>
      </c>
    </row>
    <row r="142" spans="1:27" ht="15" x14ac:dyDescent="0.35">
      <c r="A142" s="38" t="s">
        <v>231</v>
      </c>
      <c r="B142" s="39">
        <v>-8.8911911335354432</v>
      </c>
      <c r="C142" s="65" t="s">
        <v>270</v>
      </c>
      <c r="D142" s="39">
        <v>-6.5034909939463432</v>
      </c>
      <c r="E142" s="40"/>
      <c r="F142" s="39">
        <v>-5.0131281597423083</v>
      </c>
      <c r="G142" s="65" t="s">
        <v>270</v>
      </c>
      <c r="H142" s="39">
        <v>-4.2400317703084056</v>
      </c>
      <c r="I142" s="39"/>
      <c r="J142" s="39">
        <v>-8.0027284000134724</v>
      </c>
      <c r="K142" s="65" t="s">
        <v>270</v>
      </c>
      <c r="L142" s="39">
        <v>-4.6587379267617184</v>
      </c>
      <c r="M142" s="40"/>
      <c r="N142" s="66">
        <v>3.3764605883250267</v>
      </c>
      <c r="O142" s="65" t="s">
        <v>270</v>
      </c>
      <c r="P142" s="66">
        <v>5.9562184846260537</v>
      </c>
      <c r="Q142" s="40"/>
      <c r="R142" s="39">
        <v>135.01007180894217</v>
      </c>
      <c r="S142" s="65" t="s">
        <v>270</v>
      </c>
      <c r="T142" s="39">
        <v>142.22739236373346</v>
      </c>
      <c r="U142" s="40"/>
      <c r="V142" s="39">
        <v>8.3769633507853314</v>
      </c>
      <c r="W142" s="65" t="s">
        <v>270</v>
      </c>
      <c r="X142" s="39">
        <v>6.7639257294429598</v>
      </c>
      <c r="Y142" s="40"/>
      <c r="Z142" s="39">
        <v>5.1532596543698652</v>
      </c>
      <c r="AA142" s="65" t="str">
        <f>+IFERROR(IF(ROUND(ABS(Z142-#REF!),1)&gt;0,"R"," ")," ")</f>
        <v xml:space="preserve"> </v>
      </c>
    </row>
    <row r="143" spans="1:27" ht="15" x14ac:dyDescent="0.35">
      <c r="A143" s="38" t="s">
        <v>232</v>
      </c>
      <c r="B143" s="39">
        <v>-9.8047999207693408</v>
      </c>
      <c r="C143" s="65" t="s">
        <v>270</v>
      </c>
      <c r="D143" s="39">
        <v>-7.8720429743782034</v>
      </c>
      <c r="E143" s="40"/>
      <c r="F143" s="39">
        <v>-5.9678472440015611</v>
      </c>
      <c r="G143" s="65" t="s">
        <v>270</v>
      </c>
      <c r="H143" s="39">
        <v>-4.8050283043759663</v>
      </c>
      <c r="I143" s="39"/>
      <c r="J143" s="39">
        <v>-17.072309926334487</v>
      </c>
      <c r="K143" s="65" t="s">
        <v>270</v>
      </c>
      <c r="L143" s="39">
        <v>-8.783662439516263</v>
      </c>
      <c r="M143" s="40"/>
      <c r="N143" s="66">
        <v>3.7905492553715434</v>
      </c>
      <c r="O143" s="65" t="s">
        <v>270</v>
      </c>
      <c r="P143" s="66">
        <v>5.0361658661418627</v>
      </c>
      <c r="Q143" s="40"/>
      <c r="R143" s="39">
        <v>131.31034907801504</v>
      </c>
      <c r="S143" s="65" t="s">
        <v>270</v>
      </c>
      <c r="T143" s="39">
        <v>137.5850693192763</v>
      </c>
      <c r="U143" s="40"/>
      <c r="V143" s="39">
        <v>6.6666666666666714</v>
      </c>
      <c r="W143" s="65" t="s">
        <v>270</v>
      </c>
      <c r="X143" s="39">
        <v>7.4901445466491623</v>
      </c>
      <c r="Y143" s="40"/>
      <c r="Z143" s="39">
        <v>5.6295489472875486</v>
      </c>
      <c r="AA143" s="65" t="str">
        <f>+IFERROR(IF(ROUND(ABS(Z143-#REF!),1)&gt;0,"R"," ")," ")</f>
        <v xml:space="preserve"> </v>
      </c>
    </row>
    <row r="144" spans="1:27" ht="15" x14ac:dyDescent="0.35">
      <c r="A144" s="38" t="s">
        <v>233</v>
      </c>
      <c r="B144" s="39">
        <v>-9.7341153186414289</v>
      </c>
      <c r="C144" s="65" t="s">
        <v>270</v>
      </c>
      <c r="D144" s="39">
        <v>-8.7270833787285653</v>
      </c>
      <c r="E144" s="40"/>
      <c r="F144" s="39">
        <v>-6.9670796196641334</v>
      </c>
      <c r="G144" s="65" t="s">
        <v>270</v>
      </c>
      <c r="H144" s="39">
        <v>-5.5302068909148971</v>
      </c>
      <c r="I144" s="39"/>
      <c r="J144" s="39">
        <v>-27.210902873324283</v>
      </c>
      <c r="K144" s="65" t="s">
        <v>270</v>
      </c>
      <c r="L144" s="39">
        <v>-14.899265768230553</v>
      </c>
      <c r="M144" s="40"/>
      <c r="N144" s="66">
        <v>1.0356101535129112</v>
      </c>
      <c r="O144" s="65" t="s">
        <v>270</v>
      </c>
      <c r="P144" s="66">
        <v>3.1864925547078364</v>
      </c>
      <c r="Q144" s="40"/>
      <c r="R144" s="39">
        <v>130.65289328303953</v>
      </c>
      <c r="S144" s="65" t="s">
        <v>270</v>
      </c>
      <c r="T144" s="39">
        <v>134.32175371233177</v>
      </c>
      <c r="U144" s="40"/>
      <c r="V144" s="39">
        <v>4.0201005025125625</v>
      </c>
      <c r="W144" s="65" t="s">
        <v>270</v>
      </c>
      <c r="X144" s="39">
        <v>6.9948186528497445</v>
      </c>
      <c r="Y144" s="40"/>
      <c r="Z144" s="39">
        <v>5.3577969484519237</v>
      </c>
      <c r="AA144" s="65" t="str">
        <f>+IFERROR(IF(ROUND(ABS(Z144-#REF!),1)&gt;0,"R"," ")," ")</f>
        <v xml:space="preserve"> </v>
      </c>
    </row>
    <row r="145" spans="1:27" ht="15" x14ac:dyDescent="0.35">
      <c r="A145" s="38" t="s">
        <v>234</v>
      </c>
      <c r="B145" s="39">
        <v>-9.5622954623066505</v>
      </c>
      <c r="C145" s="65" t="s">
        <v>270</v>
      </c>
      <c r="D145" s="39">
        <v>-9.4933256888271131</v>
      </c>
      <c r="E145" s="40"/>
      <c r="F145" s="39">
        <v>-8.6626759375676698</v>
      </c>
      <c r="G145" s="65" t="s">
        <v>270</v>
      </c>
      <c r="H145" s="39">
        <v>-6.6422086168712866</v>
      </c>
      <c r="I145" s="39"/>
      <c r="J145" s="39">
        <v>-37.403587714768335</v>
      </c>
      <c r="K145" s="65" t="s">
        <v>270</v>
      </c>
      <c r="L145" s="39">
        <v>-22.422382228610143</v>
      </c>
      <c r="M145" s="40"/>
      <c r="N145" s="66">
        <v>1.1236486770485663</v>
      </c>
      <c r="O145" s="65" t="s">
        <v>270</v>
      </c>
      <c r="P145" s="66">
        <v>2.3315671685645118</v>
      </c>
      <c r="Q145" s="40"/>
      <c r="R145" s="39">
        <v>128.08117025667559</v>
      </c>
      <c r="S145" s="65" t="s">
        <v>270</v>
      </c>
      <c r="T145" s="39">
        <v>131.2636211066681</v>
      </c>
      <c r="U145" s="40"/>
      <c r="V145" s="39">
        <v>0.98039215686276293</v>
      </c>
      <c r="W145" s="65" t="s">
        <v>270</v>
      </c>
      <c r="X145" s="39">
        <v>4.9429657794676842</v>
      </c>
      <c r="Y145" s="40"/>
      <c r="Z145" s="39">
        <v>5.9116431363838693</v>
      </c>
      <c r="AA145" s="65" t="str">
        <f>+IFERROR(IF(ROUND(ABS(Z145-#REF!),1)&gt;0,"R"," ")," ")</f>
        <v xml:space="preserve"> </v>
      </c>
    </row>
    <row r="146" spans="1:27" ht="15" x14ac:dyDescent="0.35">
      <c r="A146" s="38" t="s">
        <v>235</v>
      </c>
      <c r="B146" s="39">
        <v>-5.6495951790675605</v>
      </c>
      <c r="C146" s="65" t="s">
        <v>270</v>
      </c>
      <c r="D146" s="39">
        <v>-8.7299652049851062</v>
      </c>
      <c r="E146" s="40"/>
      <c r="F146" s="39">
        <v>-8.1899010443788711</v>
      </c>
      <c r="G146" s="65" t="s">
        <v>270</v>
      </c>
      <c r="H146" s="39">
        <v>-7.4371695998539735</v>
      </c>
      <c r="I146" s="39"/>
      <c r="J146" s="39">
        <v>-39.187647230634198</v>
      </c>
      <c r="K146" s="65" t="s">
        <v>270</v>
      </c>
      <c r="L146" s="39">
        <v>-30.218611936265326</v>
      </c>
      <c r="M146" s="40"/>
      <c r="N146" s="66">
        <v>0.45432857202193755</v>
      </c>
      <c r="O146" s="65" t="s">
        <v>270</v>
      </c>
      <c r="P146" s="66">
        <v>1.6010341644887398</v>
      </c>
      <c r="Q146" s="40"/>
      <c r="R146" s="39">
        <v>122.51209689888928</v>
      </c>
      <c r="S146" s="65" t="s">
        <v>270</v>
      </c>
      <c r="T146" s="39">
        <v>128.13912737915484</v>
      </c>
      <c r="U146" s="40"/>
      <c r="V146" s="39">
        <v>-0.96618357487922424</v>
      </c>
      <c r="W146" s="65" t="s">
        <v>270</v>
      </c>
      <c r="X146" s="39">
        <v>2.6086956521738927</v>
      </c>
      <c r="Y146" s="40"/>
      <c r="Z146" s="39">
        <v>5.6087270729494545</v>
      </c>
      <c r="AA146" s="65" t="str">
        <f>+IFERROR(IF(ROUND(ABS(Z146-#REF!),1)&gt;0,"R"," ")," ")</f>
        <v xml:space="preserve"> </v>
      </c>
    </row>
    <row r="147" spans="1:27" ht="15" x14ac:dyDescent="0.35">
      <c r="A147" s="38" t="s">
        <v>236</v>
      </c>
      <c r="B147" s="39">
        <v>-5.0033782134164682</v>
      </c>
      <c r="C147" s="65" t="s">
        <v>270</v>
      </c>
      <c r="D147" s="39">
        <v>-7.5544450075470309</v>
      </c>
      <c r="E147" s="40"/>
      <c r="F147" s="39">
        <v>-6.488858581213151</v>
      </c>
      <c r="G147" s="65" t="s">
        <v>270</v>
      </c>
      <c r="H147" s="39">
        <v>-7.585977775460151</v>
      </c>
      <c r="I147" s="39"/>
      <c r="J147" s="39">
        <v>-38.397403500505391</v>
      </c>
      <c r="K147" s="65" t="s">
        <v>270</v>
      </c>
      <c r="L147" s="39">
        <v>-35.549885329808049</v>
      </c>
      <c r="M147" s="40"/>
      <c r="N147" s="66">
        <v>-1.3358181217595455</v>
      </c>
      <c r="O147" s="65" t="s">
        <v>270</v>
      </c>
      <c r="P147" s="66">
        <v>0.31944232020596747</v>
      </c>
      <c r="Q147" s="40"/>
      <c r="R147" s="39">
        <v>118.91825709608368</v>
      </c>
      <c r="S147" s="65" t="s">
        <v>270</v>
      </c>
      <c r="T147" s="39">
        <v>125.04110438367202</v>
      </c>
      <c r="U147" s="40"/>
      <c r="V147" s="39">
        <v>-3.3653846153846132</v>
      </c>
      <c r="W147" s="65" t="s">
        <v>270</v>
      </c>
      <c r="X147" s="39">
        <v>0.122249388753076</v>
      </c>
      <c r="Y147" s="40"/>
      <c r="Z147" s="39">
        <v>5.5268198429561552</v>
      </c>
      <c r="AA147" s="65" t="str">
        <f>+IFERROR(IF(ROUND(ABS(Z147-#REF!),1)&gt;0,"R"," ")," ")</f>
        <v xml:space="preserve"> </v>
      </c>
    </row>
    <row r="148" spans="1:27" ht="15" x14ac:dyDescent="0.35">
      <c r="A148" s="38" t="s">
        <v>237</v>
      </c>
      <c r="B148" s="39">
        <v>-3.5641803632851889</v>
      </c>
      <c r="C148" s="65" t="s">
        <v>270</v>
      </c>
      <c r="D148" s="39">
        <v>-6.0157684737905015</v>
      </c>
      <c r="E148" s="40"/>
      <c r="F148" s="39">
        <v>-6.5612450051272191</v>
      </c>
      <c r="G148" s="65" t="s">
        <v>270</v>
      </c>
      <c r="H148" s="39">
        <v>-7.4990011198780735</v>
      </c>
      <c r="I148" s="39"/>
      <c r="J148" s="39">
        <v>-36.130521538904617</v>
      </c>
      <c r="K148" s="65" t="s">
        <v>270</v>
      </c>
      <c r="L148" s="39">
        <v>-37.779789996203135</v>
      </c>
      <c r="M148" s="40"/>
      <c r="N148" s="66">
        <v>-2.643609766411565</v>
      </c>
      <c r="O148" s="65" t="s">
        <v>270</v>
      </c>
      <c r="P148" s="66">
        <v>-0.60036265977515169</v>
      </c>
      <c r="Q148" s="40"/>
      <c r="R148" s="39">
        <v>117.5525043625917</v>
      </c>
      <c r="S148" s="65" t="s">
        <v>270</v>
      </c>
      <c r="T148" s="39">
        <v>121.76600715356007</v>
      </c>
      <c r="U148" s="40"/>
      <c r="V148" s="39">
        <v>-4.3478260869565162</v>
      </c>
      <c r="W148" s="65" t="s">
        <v>270</v>
      </c>
      <c r="X148" s="39">
        <v>-1.9370460048426139</v>
      </c>
      <c r="Y148" s="40"/>
      <c r="Z148" s="39">
        <v>5.2982756398055706</v>
      </c>
      <c r="AA148" s="65" t="str">
        <f>+IFERROR(IF(ROUND(ABS(Z148-#REF!),1)&gt;0,"R"," ")," ")</f>
        <v xml:space="preserve"> </v>
      </c>
    </row>
    <row r="149" spans="1:27" ht="15" x14ac:dyDescent="0.35">
      <c r="A149" s="38" t="s">
        <v>238</v>
      </c>
      <c r="B149" s="39">
        <v>-1.9294136528207844</v>
      </c>
      <c r="C149" s="65" t="s">
        <v>270</v>
      </c>
      <c r="D149" s="39">
        <v>-4.0686335355095906</v>
      </c>
      <c r="E149" s="40"/>
      <c r="F149" s="39">
        <v>-6.2808858833304413</v>
      </c>
      <c r="G149" s="65" t="s">
        <v>270</v>
      </c>
      <c r="H149" s="39">
        <v>-6.8946472542464932</v>
      </c>
      <c r="I149" s="39"/>
      <c r="J149" s="39">
        <v>-35.304103432462959</v>
      </c>
      <c r="K149" s="65" t="s">
        <v>270</v>
      </c>
      <c r="L149" s="39">
        <v>-37.254918925626789</v>
      </c>
      <c r="M149" s="40"/>
      <c r="N149" s="66">
        <v>-0.21461420503073347</v>
      </c>
      <c r="O149" s="65" t="s">
        <v>270</v>
      </c>
      <c r="P149" s="66">
        <v>-0.9349283802949766</v>
      </c>
      <c r="Q149" s="40"/>
      <c r="R149" s="39">
        <v>115.68932349398584</v>
      </c>
      <c r="S149" s="65" t="s">
        <v>270</v>
      </c>
      <c r="T149" s="39">
        <v>118.66804546288763</v>
      </c>
      <c r="U149" s="40"/>
      <c r="V149" s="39">
        <v>-5.3398058252427205</v>
      </c>
      <c r="W149" s="65" t="s">
        <v>270</v>
      </c>
      <c r="X149" s="39">
        <v>-3.5024154589372074</v>
      </c>
      <c r="Y149" s="40"/>
      <c r="Z149" s="39">
        <v>5.1103122434704282</v>
      </c>
      <c r="AA149" s="65" t="str">
        <f>+IFERROR(IF(ROUND(ABS(Z149-#REF!),1)&gt;0,"R"," ")," ")</f>
        <v xml:space="preserve"> </v>
      </c>
    </row>
    <row r="150" spans="1:27" ht="15" x14ac:dyDescent="0.35">
      <c r="A150" s="38" t="s">
        <v>239</v>
      </c>
      <c r="B150" s="39">
        <v>2.2500474458425401E-2</v>
      </c>
      <c r="C150" s="65" t="s">
        <v>270</v>
      </c>
      <c r="D150" s="39">
        <v>-2.6388733586684339</v>
      </c>
      <c r="E150" s="40"/>
      <c r="F150" s="39">
        <v>-4.9095048083944874</v>
      </c>
      <c r="G150" s="65" t="s">
        <v>270</v>
      </c>
      <c r="H150" s="39">
        <v>-6.0739639326110932</v>
      </c>
      <c r="I150" s="39"/>
      <c r="J150" s="39">
        <v>-28.925654410310607</v>
      </c>
      <c r="K150" s="65" t="s">
        <v>270</v>
      </c>
      <c r="L150" s="39">
        <v>-34.689420720545897</v>
      </c>
      <c r="M150" s="40"/>
      <c r="N150" s="66">
        <v>-2.3507146278138653</v>
      </c>
      <c r="O150" s="65" t="s">
        <v>270</v>
      </c>
      <c r="P150" s="66">
        <v>-1.6361891802539272</v>
      </c>
      <c r="Q150" s="40"/>
      <c r="R150" s="39">
        <v>111.72283923907675</v>
      </c>
      <c r="S150" s="65" t="s">
        <v>270</v>
      </c>
      <c r="T150" s="39">
        <v>115.97073104793449</v>
      </c>
      <c r="U150" s="40"/>
      <c r="V150" s="39">
        <v>-5.8536585365853568</v>
      </c>
      <c r="W150" s="65" t="s">
        <v>270</v>
      </c>
      <c r="X150" s="39">
        <v>-4.7215496368038714</v>
      </c>
      <c r="Y150" s="40"/>
      <c r="Z150" s="39">
        <v>4.852799403327297</v>
      </c>
      <c r="AA150" s="65" t="str">
        <f>+IFERROR(IF(ROUND(ABS(Z150-#REF!),1)&gt;0,"R"," ")," ")</f>
        <v xml:space="preserve"> </v>
      </c>
    </row>
    <row r="151" spans="1:27" ht="15" x14ac:dyDescent="0.35">
      <c r="A151" s="38" t="s">
        <v>240</v>
      </c>
      <c r="B151" s="39">
        <v>3.6042075725948592</v>
      </c>
      <c r="C151" s="65" t="s">
        <v>270</v>
      </c>
      <c r="D151" s="39">
        <v>-0.49420447959103342</v>
      </c>
      <c r="E151" s="40"/>
      <c r="F151" s="39">
        <v>-4.6896687306212925</v>
      </c>
      <c r="G151" s="65" t="s">
        <v>270</v>
      </c>
      <c r="H151" s="39">
        <v>-5.6258699968398105</v>
      </c>
      <c r="I151" s="39"/>
      <c r="J151" s="39">
        <v>-27.689101423954376</v>
      </c>
      <c r="K151" s="65" t="s">
        <v>270</v>
      </c>
      <c r="L151" s="39">
        <v>-32.012345201408145</v>
      </c>
      <c r="M151" s="40"/>
      <c r="N151" s="66">
        <v>-0.36545966929483814</v>
      </c>
      <c r="O151" s="65" t="s">
        <v>270</v>
      </c>
      <c r="P151" s="66">
        <v>-1.3935995671377504</v>
      </c>
      <c r="Q151" s="40"/>
      <c r="R151" s="39">
        <v>112.26552205776412</v>
      </c>
      <c r="S151" s="65" t="s">
        <v>270</v>
      </c>
      <c r="T151" s="39">
        <v>114.30754728835461</v>
      </c>
      <c r="U151" s="40"/>
      <c r="V151" s="39">
        <v>-4.9751243781094558</v>
      </c>
      <c r="W151" s="65" t="s">
        <v>270</v>
      </c>
      <c r="X151" s="39">
        <v>-5.1282051282051384</v>
      </c>
      <c r="Y151" s="40"/>
      <c r="Z151" s="39">
        <v>5.1524890487910442</v>
      </c>
      <c r="AA151" s="65" t="str">
        <f>+IFERROR(IF(ROUND(ABS(Z151-#REF!),1)&gt;0,"R"," ")," ")</f>
        <v xml:space="preserve"> </v>
      </c>
    </row>
    <row r="152" spans="1:27" ht="15" x14ac:dyDescent="0.35">
      <c r="A152" s="38" t="s">
        <v>241</v>
      </c>
      <c r="B152" s="39">
        <v>5.5285478955754428</v>
      </c>
      <c r="C152" s="65" t="s">
        <v>270</v>
      </c>
      <c r="D152" s="39">
        <v>1.7750985393202683</v>
      </c>
      <c r="E152" s="40"/>
      <c r="F152" s="39">
        <v>-5.1371629711819224</v>
      </c>
      <c r="G152" s="65" t="s">
        <v>270</v>
      </c>
      <c r="H152" s="39">
        <v>-5.2617719725374599</v>
      </c>
      <c r="I152" s="39"/>
      <c r="J152" s="39">
        <v>-31.129623177360919</v>
      </c>
      <c r="K152" s="65" t="s">
        <v>270</v>
      </c>
      <c r="L152" s="39">
        <v>-30.762120611022212</v>
      </c>
      <c r="M152" s="40"/>
      <c r="N152" s="66">
        <v>-0.53269612576582415</v>
      </c>
      <c r="O152" s="65" t="s">
        <v>270</v>
      </c>
      <c r="P152" s="66">
        <v>-0.86587115697631523</v>
      </c>
      <c r="Q152" s="40"/>
      <c r="R152" s="39">
        <v>108.96399347420913</v>
      </c>
      <c r="S152" s="65" t="s">
        <v>270</v>
      </c>
      <c r="T152" s="39">
        <v>112.16041956625895</v>
      </c>
      <c r="U152" s="40"/>
      <c r="V152" s="39">
        <v>-5.0505050505050519</v>
      </c>
      <c r="W152" s="65" t="s">
        <v>270</v>
      </c>
      <c r="X152" s="39">
        <v>-5.3086419753086318</v>
      </c>
      <c r="Y152" s="40"/>
      <c r="Z152" s="39">
        <v>4.3397838299502274</v>
      </c>
      <c r="AA152" s="65" t="str">
        <f>+IFERROR(IF(ROUND(ABS(Z152-#REF!),1)&gt;0,"R"," ")," ")</f>
        <v xml:space="preserve"> </v>
      </c>
    </row>
    <row r="153" spans="1:27" ht="15" x14ac:dyDescent="0.35">
      <c r="A153" s="38" t="s">
        <v>242</v>
      </c>
      <c r="B153" s="39">
        <v>4.9619298495435515</v>
      </c>
      <c r="C153" s="65" t="s">
        <v>270</v>
      </c>
      <c r="D153" s="39">
        <v>3.5062300157879775</v>
      </c>
      <c r="E153" s="40"/>
      <c r="F153" s="39">
        <v>-3.9086321708253422</v>
      </c>
      <c r="G153" s="65" t="s">
        <v>270</v>
      </c>
      <c r="H153" s="39">
        <v>-4.6660305284009382</v>
      </c>
      <c r="I153" s="39"/>
      <c r="J153" s="39">
        <v>-24.719904682550244</v>
      </c>
      <c r="K153" s="65" t="s">
        <v>270</v>
      </c>
      <c r="L153" s="39">
        <v>-28.116070923544036</v>
      </c>
      <c r="M153" s="40"/>
      <c r="N153" s="66">
        <v>0.50668505232242533</v>
      </c>
      <c r="O153" s="65" t="s">
        <v>270</v>
      </c>
      <c r="P153" s="66">
        <v>-0.6855463426380255</v>
      </c>
      <c r="Q153" s="40"/>
      <c r="R153" s="39">
        <v>106.77224638420788</v>
      </c>
      <c r="S153" s="65" t="s">
        <v>270</v>
      </c>
      <c r="T153" s="39">
        <v>109.93115028881448</v>
      </c>
      <c r="U153" s="40"/>
      <c r="V153" s="39">
        <v>-4.6153846153846132</v>
      </c>
      <c r="W153" s="65" t="s">
        <v>270</v>
      </c>
      <c r="X153" s="39">
        <v>-5.1314142678347849</v>
      </c>
      <c r="Y153" s="40"/>
      <c r="Z153" s="39">
        <v>4.4955998486329865</v>
      </c>
      <c r="AA153" s="65" t="str">
        <f>+IFERROR(IF(ROUND(ABS(Z153-#REF!),1)&gt;0,"R"," ")," ")</f>
        <v xml:space="preserve"> </v>
      </c>
    </row>
    <row r="154" spans="1:27" ht="15" x14ac:dyDescent="0.35">
      <c r="A154" s="38" t="s">
        <v>243</v>
      </c>
      <c r="B154" s="39">
        <v>2.0135523450146593</v>
      </c>
      <c r="C154" s="65" t="s">
        <v>270</v>
      </c>
      <c r="D154" s="39">
        <v>4.0131680762760595</v>
      </c>
      <c r="E154" s="40"/>
      <c r="F154" s="39">
        <v>-7.5374526805310467</v>
      </c>
      <c r="G154" s="65" t="s">
        <v>270</v>
      </c>
      <c r="H154" s="39">
        <v>-5.3059144348040377</v>
      </c>
      <c r="I154" s="39"/>
      <c r="J154" s="39">
        <v>-42.333371262817856</v>
      </c>
      <c r="K154" s="65" t="s">
        <v>270</v>
      </c>
      <c r="L154" s="39">
        <v>-31.468000136670845</v>
      </c>
      <c r="M154" s="40"/>
      <c r="N154" s="66">
        <v>-0.24618156362719565</v>
      </c>
      <c r="O154" s="65" t="s">
        <v>270</v>
      </c>
      <c r="P154" s="66">
        <v>-0.15941307659135814</v>
      </c>
      <c r="Q154" s="40"/>
      <c r="R154" s="39">
        <v>102.03560740375792</v>
      </c>
      <c r="S154" s="65" t="s">
        <v>270</v>
      </c>
      <c r="T154" s="39">
        <v>107.50934232998476</v>
      </c>
      <c r="U154" s="40"/>
      <c r="V154" s="39">
        <v>-4.663212435233163</v>
      </c>
      <c r="W154" s="65" t="s">
        <v>270</v>
      </c>
      <c r="X154" s="39">
        <v>-4.8284625158830892</v>
      </c>
      <c r="Y154" s="40"/>
      <c r="Z154" s="39">
        <v>4.0135335201814115</v>
      </c>
      <c r="AA154" s="65" t="str">
        <f>+IFERROR(IF(ROUND(ABS(Z154-#REF!),1)&gt;0,"R"," ")," ")</f>
        <v xml:space="preserve"> </v>
      </c>
    </row>
    <row r="155" spans="1:27" ht="15" x14ac:dyDescent="0.35">
      <c r="A155" s="38" t="s">
        <v>244</v>
      </c>
      <c r="B155" s="39">
        <v>0.54522938141754196</v>
      </c>
      <c r="C155" s="65" t="s">
        <v>270</v>
      </c>
      <c r="D155" s="39">
        <v>3.2272793905408435</v>
      </c>
      <c r="E155" s="40"/>
      <c r="F155" s="39">
        <v>-7.2711422185940364</v>
      </c>
      <c r="G155" s="65" t="s">
        <v>270</v>
      </c>
      <c r="H155" s="39">
        <v>-5.9524967313622312</v>
      </c>
      <c r="I155" s="39"/>
      <c r="J155" s="39">
        <v>-40.392223603772834</v>
      </c>
      <c r="K155" s="65" t="s">
        <v>270</v>
      </c>
      <c r="L155" s="39">
        <v>-34.643780681625465</v>
      </c>
      <c r="M155" s="40"/>
      <c r="N155" s="66">
        <v>-0.35779814298942697</v>
      </c>
      <c r="O155" s="65" t="s">
        <v>270</v>
      </c>
      <c r="P155" s="66">
        <v>-0.15749769501500538</v>
      </c>
      <c r="Q155" s="40"/>
      <c r="R155" s="39">
        <v>101.68716664253661</v>
      </c>
      <c r="S155" s="65" t="s">
        <v>270</v>
      </c>
      <c r="T155" s="39">
        <v>104.86475347617788</v>
      </c>
      <c r="U155" s="40"/>
      <c r="V155" s="39">
        <v>-5.2356020942408321</v>
      </c>
      <c r="W155" s="65" t="s">
        <v>270</v>
      </c>
      <c r="X155" s="39">
        <v>-4.8906048906048625</v>
      </c>
      <c r="Y155" s="40"/>
      <c r="Z155" s="39">
        <v>4.0929897988390023</v>
      </c>
      <c r="AA155" s="65" t="str">
        <f>+IFERROR(IF(ROUND(ABS(Z155-#REF!),1)&gt;0,"R"," ")," ")</f>
        <v xml:space="preserve"> </v>
      </c>
    </row>
    <row r="156" spans="1:27" ht="15" x14ac:dyDescent="0.35">
      <c r="A156" s="38" t="s">
        <v>245</v>
      </c>
      <c r="B156" s="39">
        <v>1.7722937088546615</v>
      </c>
      <c r="C156" s="65" t="s">
        <v>270</v>
      </c>
      <c r="D156" s="39">
        <v>2.2980390011555727</v>
      </c>
      <c r="E156" s="40"/>
      <c r="F156" s="39">
        <v>-7.2779474554601364</v>
      </c>
      <c r="G156" s="65" t="s">
        <v>270</v>
      </c>
      <c r="H156" s="39">
        <v>-6.4871975076473234</v>
      </c>
      <c r="I156" s="39"/>
      <c r="J156" s="67">
        <v>-35.754657342733054</v>
      </c>
      <c r="K156" s="65" t="s">
        <v>270</v>
      </c>
      <c r="L156" s="67">
        <v>-35.800039222968493</v>
      </c>
      <c r="M156" s="40"/>
      <c r="N156" s="66">
        <v>0.87525673821476058</v>
      </c>
      <c r="O156" s="65" t="s">
        <v>270</v>
      </c>
      <c r="P156" s="66">
        <v>0.1944905209801408</v>
      </c>
      <c r="Q156" s="40"/>
      <c r="R156" s="39">
        <v>100.94650934321932</v>
      </c>
      <c r="S156" s="65" t="s">
        <v>270</v>
      </c>
      <c r="T156" s="39">
        <v>102.86038244343042</v>
      </c>
      <c r="U156" s="40"/>
      <c r="V156" s="67">
        <v>-5.3191489361702082</v>
      </c>
      <c r="W156" s="65" t="s">
        <v>270</v>
      </c>
      <c r="X156" s="67">
        <v>-4.9543676662320735</v>
      </c>
      <c r="Y156" s="40"/>
      <c r="Z156" s="39">
        <v>3.6438889250972646</v>
      </c>
      <c r="AA156" s="65" t="str">
        <f>+IFERROR(IF(ROUND(ABS(Z156-#REF!),1)&gt;0,"R"," ")," ")</f>
        <v xml:space="preserve"> </v>
      </c>
    </row>
    <row r="157" spans="1:27" ht="15" x14ac:dyDescent="0.35">
      <c r="A157" s="38" t="s">
        <v>246</v>
      </c>
      <c r="B157" s="40">
        <v>2.1881953065244772</v>
      </c>
      <c r="C157" s="65" t="s">
        <v>270</v>
      </c>
      <c r="D157" s="40">
        <v>1.6306051827201316</v>
      </c>
      <c r="E157" s="40"/>
      <c r="F157" s="40">
        <v>-7.1024711472081492</v>
      </c>
      <c r="G157" s="65" t="s">
        <v>270</v>
      </c>
      <c r="H157" s="40">
        <v>-7.2988169303955033</v>
      </c>
      <c r="I157" s="40"/>
      <c r="J157" s="40">
        <v>-34.17377816861152</v>
      </c>
      <c r="K157" s="65" t="s">
        <v>270</v>
      </c>
      <c r="L157" s="40">
        <v>-38.163507594483818</v>
      </c>
      <c r="M157" s="40"/>
      <c r="N157" s="68">
        <v>-1.0528580243628509</v>
      </c>
      <c r="O157" s="65" t="s">
        <v>270</v>
      </c>
      <c r="P157" s="68">
        <v>-0.19539524819117823</v>
      </c>
      <c r="Q157" s="40"/>
      <c r="R157" s="40">
        <v>98.812992050024945</v>
      </c>
      <c r="S157" s="65" t="s">
        <v>270</v>
      </c>
      <c r="T157" s="40">
        <v>100.8705688598847</v>
      </c>
      <c r="U157" s="40"/>
      <c r="V157" s="40">
        <v>-5.9139784946236631</v>
      </c>
      <c r="W157" s="65" t="s">
        <v>270</v>
      </c>
      <c r="X157" s="40">
        <v>-5.2770448548812823</v>
      </c>
      <c r="Y157" s="40"/>
      <c r="Z157" s="40">
        <v>3.6763468951895861</v>
      </c>
      <c r="AA157" s="65" t="str">
        <f>+IFERROR(IF(ROUND(ABS(Z157-#REF!),1)&gt;0,"R"," ")," ")</f>
        <v xml:space="preserve"> </v>
      </c>
    </row>
    <row r="158" spans="1:27" ht="15" x14ac:dyDescent="0.35">
      <c r="A158" s="38" t="s">
        <v>247</v>
      </c>
      <c r="B158" s="39">
        <v>4.0848638646126147</v>
      </c>
      <c r="C158" s="65" t="s">
        <v>270</v>
      </c>
      <c r="D158" s="39">
        <v>2.1499313543075687</v>
      </c>
      <c r="E158" s="40"/>
      <c r="F158" s="39">
        <v>-4.5548028707653003</v>
      </c>
      <c r="G158" s="65" t="s">
        <v>270</v>
      </c>
      <c r="H158" s="39">
        <v>-6.5816249231374258</v>
      </c>
      <c r="I158" s="39"/>
      <c r="J158" s="39">
        <v>-20.57988765962838</v>
      </c>
      <c r="K158" s="65" t="s">
        <v>270</v>
      </c>
      <c r="L158" s="39">
        <v>-32.725136693686444</v>
      </c>
      <c r="M158" s="40"/>
      <c r="N158" s="66">
        <v>-0.37824040614944215</v>
      </c>
      <c r="O158" s="65" t="s">
        <v>270</v>
      </c>
      <c r="P158" s="66">
        <v>-0.22840995882173987</v>
      </c>
      <c r="Q158" s="40"/>
      <c r="R158" s="39">
        <v>96.089793971192151</v>
      </c>
      <c r="S158" s="65" t="s">
        <v>270</v>
      </c>
      <c r="T158" s="39">
        <v>99.384115501743253</v>
      </c>
      <c r="U158" s="40"/>
      <c r="V158" s="39">
        <v>-5.9782608695652044</v>
      </c>
      <c r="W158" s="65" t="s">
        <v>270</v>
      </c>
      <c r="X158" s="39">
        <v>-5.6074766355140184</v>
      </c>
      <c r="Y158" s="40"/>
      <c r="Z158" s="39">
        <v>3.2489355355887559</v>
      </c>
      <c r="AA158" s="65" t="str">
        <f>+IFERROR(IF(ROUND(ABS(Z158-#REF!),1)&gt;0,"R"," ")," ")</f>
        <v xml:space="preserve"> </v>
      </c>
    </row>
    <row r="159" spans="1:27" ht="15" x14ac:dyDescent="0.35">
      <c r="A159" s="38" t="s">
        <v>248</v>
      </c>
      <c r="B159" s="39">
        <v>5.9012170819775775</v>
      </c>
      <c r="C159" s="65" t="s">
        <v>270</v>
      </c>
      <c r="D159" s="39">
        <v>3.4818259722106575</v>
      </c>
      <c r="E159" s="40"/>
      <c r="F159" s="39">
        <v>-4.5490634109561938</v>
      </c>
      <c r="G159" s="65" t="s">
        <v>270</v>
      </c>
      <c r="H159" s="39">
        <v>-5.903991862332731</v>
      </c>
      <c r="I159" s="39"/>
      <c r="J159" s="39">
        <v>-20.450131693287684</v>
      </c>
      <c r="K159" s="65" t="s">
        <v>270</v>
      </c>
      <c r="L159" s="39">
        <v>-27.739613716065161</v>
      </c>
      <c r="M159" s="40"/>
      <c r="N159" s="66">
        <v>-0.87699720881128473</v>
      </c>
      <c r="O159" s="65" t="s">
        <v>270</v>
      </c>
      <c r="P159" s="66">
        <v>-0.35820972527720429</v>
      </c>
      <c r="Q159" s="40"/>
      <c r="R159" s="39">
        <v>95.244491628083864</v>
      </c>
      <c r="S159" s="65" t="s">
        <v>270</v>
      </c>
      <c r="T159" s="39">
        <v>97.773446748130056</v>
      </c>
      <c r="U159" s="40"/>
      <c r="V159" s="39">
        <v>-7.1823204419889493</v>
      </c>
      <c r="W159" s="65" t="s">
        <v>270</v>
      </c>
      <c r="X159" s="39">
        <v>-6.0893098782138253</v>
      </c>
      <c r="Y159" s="40"/>
      <c r="Z159" s="39">
        <v>3.3765514147145623</v>
      </c>
      <c r="AA159" s="65" t="str">
        <f>+IFERROR(IF(ROUND(ABS(Z159-#REF!),1)&gt;0,"R"," ")," ")</f>
        <v xml:space="preserve"> </v>
      </c>
    </row>
    <row r="160" spans="1:27" ht="15" x14ac:dyDescent="0.35">
      <c r="A160" s="38" t="s">
        <v>249</v>
      </c>
      <c r="B160" s="39">
        <v>5.3311669847102365</v>
      </c>
      <c r="C160" s="65" t="s">
        <v>270</v>
      </c>
      <c r="D160" s="39">
        <v>4.3791875835552645</v>
      </c>
      <c r="E160" s="40"/>
      <c r="F160" s="39">
        <v>-4.2154861736762257</v>
      </c>
      <c r="G160" s="65" t="s">
        <v>270</v>
      </c>
      <c r="H160" s="39">
        <v>-5.1347110746048656</v>
      </c>
      <c r="I160" s="39"/>
      <c r="J160" s="39">
        <v>-19.025845573937776</v>
      </c>
      <c r="K160" s="65" t="s">
        <v>270</v>
      </c>
      <c r="L160" s="39">
        <v>-23.557410773866341</v>
      </c>
      <c r="M160" s="40"/>
      <c r="N160" s="66">
        <v>-1.1550828249754495</v>
      </c>
      <c r="O160" s="65" t="s">
        <v>270</v>
      </c>
      <c r="P160" s="66">
        <v>-0.86579461607475683</v>
      </c>
      <c r="Q160" s="40"/>
      <c r="R160" s="39">
        <v>95.446201204263019</v>
      </c>
      <c r="S160" s="65" t="s">
        <v>270</v>
      </c>
      <c r="T160" s="39">
        <v>96.398369713390991</v>
      </c>
      <c r="U160" s="40"/>
      <c r="V160" s="39">
        <v>-7.3033707865168651</v>
      </c>
      <c r="W160" s="65" t="s">
        <v>270</v>
      </c>
      <c r="X160" s="39">
        <v>-6.5843621399177152</v>
      </c>
      <c r="Y160" s="40"/>
      <c r="Z160" s="39">
        <v>3.2433943374739607</v>
      </c>
      <c r="AA160" s="65" t="str">
        <f>+IFERROR(IF(ROUND(ABS(Z160-#REF!),1)&gt;0,"R"," ")," ")</f>
        <v xml:space="preserve"> </v>
      </c>
    </row>
    <row r="161" spans="1:27" ht="15" x14ac:dyDescent="0.35">
      <c r="A161" s="38" t="s">
        <v>250</v>
      </c>
      <c r="B161" s="39">
        <v>6.4647521545446551</v>
      </c>
      <c r="C161" s="65" t="s">
        <v>270</v>
      </c>
      <c r="D161" s="39">
        <v>5.4512059444427905</v>
      </c>
      <c r="E161" s="40"/>
      <c r="F161" s="39">
        <v>-4.2751560627067988</v>
      </c>
      <c r="G161" s="65" t="s">
        <v>270</v>
      </c>
      <c r="H161" s="39">
        <v>-4.4005102575329289</v>
      </c>
      <c r="I161" s="39"/>
      <c r="J161" s="39">
        <v>-18.12965602427721</v>
      </c>
      <c r="K161" s="65" t="s">
        <v>270</v>
      </c>
      <c r="L161" s="39">
        <v>-19.546380237782763</v>
      </c>
      <c r="M161" s="40"/>
      <c r="N161" s="66">
        <v>-1.1016657696261565</v>
      </c>
      <c r="O161" s="65" t="s">
        <v>270</v>
      </c>
      <c r="P161" s="66">
        <v>-0.87799655239058327</v>
      </c>
      <c r="Q161" s="40"/>
      <c r="R161" s="39">
        <v>94.236816185536682</v>
      </c>
      <c r="S161" s="65" t="s">
        <v>270</v>
      </c>
      <c r="T161" s="39">
        <v>95.254325747268922</v>
      </c>
      <c r="U161" s="40"/>
      <c r="V161" s="39">
        <v>-7.4285714285714306</v>
      </c>
      <c r="W161" s="65" t="s">
        <v>270</v>
      </c>
      <c r="X161" s="39">
        <v>-6.9637883008356454</v>
      </c>
      <c r="Y161" s="40"/>
      <c r="Z161" s="39">
        <v>3.3943573370414786</v>
      </c>
      <c r="AA161" s="65" t="str">
        <f>+IFERROR(IF(ROUND(ABS(Z161-#REF!),1)&gt;0,"R"," ")," ")</f>
        <v xml:space="preserve"> </v>
      </c>
    </row>
    <row r="162" spans="1:27" ht="15" x14ac:dyDescent="0.35">
      <c r="A162" s="38" t="s">
        <v>251</v>
      </c>
      <c r="B162" s="39">
        <v>6.5354026182364606</v>
      </c>
      <c r="C162" s="65" t="s">
        <v>270</v>
      </c>
      <c r="D162" s="39">
        <v>6.0613257869658952</v>
      </c>
      <c r="E162" s="40"/>
      <c r="F162" s="39">
        <v>-4.2282187968830129</v>
      </c>
      <c r="G162" s="65" t="s">
        <v>270</v>
      </c>
      <c r="H162" s="39">
        <v>-4.3190005430461298</v>
      </c>
      <c r="I162" s="39"/>
      <c r="J162" s="39">
        <v>-16.89750991082748</v>
      </c>
      <c r="K162" s="65" t="s">
        <v>270</v>
      </c>
      <c r="L162" s="39">
        <v>-18.625785800582538</v>
      </c>
      <c r="M162" s="40"/>
      <c r="N162" s="66">
        <v>-1.5453520012817641</v>
      </c>
      <c r="O162" s="65" t="s">
        <v>270</v>
      </c>
      <c r="P162" s="66">
        <v>-1.1697744511736636</v>
      </c>
      <c r="Q162" s="40"/>
      <c r="R162" s="39">
        <v>95.482582131849142</v>
      </c>
      <c r="S162" s="65" t="s">
        <v>270</v>
      </c>
      <c r="T162" s="39">
        <v>95.102522787433173</v>
      </c>
      <c r="U162" s="40"/>
      <c r="V162" s="39">
        <v>-8.0924855491329595</v>
      </c>
      <c r="W162" s="65" t="s">
        <v>270</v>
      </c>
      <c r="X162" s="39">
        <v>-7.4964639321074884</v>
      </c>
      <c r="Y162" s="40"/>
      <c r="Z162" s="39">
        <v>3.1117280310226421</v>
      </c>
      <c r="AA162" s="65" t="str">
        <f>+IFERROR(IF(ROUND(ABS(Z162-#REF!),1)&gt;0,"R"," ")," ")</f>
        <v xml:space="preserve"> </v>
      </c>
    </row>
    <row r="163" spans="1:27" ht="15" x14ac:dyDescent="0.35">
      <c r="A163" s="38" t="s">
        <v>252</v>
      </c>
      <c r="B163" s="39">
        <v>6.0359719615406817</v>
      </c>
      <c r="C163" s="65" t="s">
        <v>270</v>
      </c>
      <c r="D163" s="39">
        <v>6.0934008809441451</v>
      </c>
      <c r="E163" s="40"/>
      <c r="F163" s="39">
        <v>-4.8076014973929233</v>
      </c>
      <c r="G163" s="65" t="s">
        <v>270</v>
      </c>
      <c r="H163" s="39">
        <v>-4.380301270340567</v>
      </c>
      <c r="I163" s="39"/>
      <c r="J163" s="39">
        <v>-16.568228990361941</v>
      </c>
      <c r="K163" s="65" t="s">
        <v>270</v>
      </c>
      <c r="L163" s="39">
        <v>-17.655310124851102</v>
      </c>
      <c r="M163" s="40"/>
      <c r="N163" s="66">
        <v>-1.7805964526786238</v>
      </c>
      <c r="O163" s="65" t="s">
        <v>270</v>
      </c>
      <c r="P163" s="66">
        <v>-1.3956742621404985</v>
      </c>
      <c r="Q163" s="40"/>
      <c r="R163" s="39">
        <v>94.434119551287509</v>
      </c>
      <c r="S163" s="65" t="s">
        <v>270</v>
      </c>
      <c r="T163" s="39">
        <v>94.899929768234088</v>
      </c>
      <c r="U163" s="40"/>
      <c r="V163" s="39">
        <v>-5.952380952380949</v>
      </c>
      <c r="W163" s="65" t="s">
        <v>270</v>
      </c>
      <c r="X163" s="39">
        <v>-7.2046109510086325</v>
      </c>
      <c r="Y163" s="40"/>
      <c r="Z163" s="39">
        <v>3.0785462023329058</v>
      </c>
      <c r="AA163" s="65" t="str">
        <f>+IFERROR(IF(ROUND(ABS(Z163-#REF!),1)&gt;0,"R"," ")," ")</f>
        <v xml:space="preserve"> </v>
      </c>
    </row>
    <row r="164" spans="1:27" ht="15" x14ac:dyDescent="0.35">
      <c r="A164" s="38" t="s">
        <v>253</v>
      </c>
      <c r="B164" s="39">
        <v>6.1705212151989883</v>
      </c>
      <c r="C164" s="65" t="s">
        <v>270</v>
      </c>
      <c r="D164" s="39">
        <v>6.298874771056532</v>
      </c>
      <c r="E164" s="40"/>
      <c r="F164" s="39">
        <v>-5.0357281259767888</v>
      </c>
      <c r="G164" s="65" t="s">
        <v>270</v>
      </c>
      <c r="H164" s="39">
        <v>-4.5830402752498003</v>
      </c>
      <c r="I164" s="39"/>
      <c r="J164" s="39">
        <v>-17.343259990095259</v>
      </c>
      <c r="K164" s="65" t="s">
        <v>270</v>
      </c>
      <c r="L164" s="39">
        <v>-17.234663728890474</v>
      </c>
      <c r="M164" s="40"/>
      <c r="N164" s="66">
        <v>-0.26278290975267943</v>
      </c>
      <c r="O164" s="65" t="s">
        <v>270</v>
      </c>
      <c r="P164" s="66">
        <v>-1.1725992833348058</v>
      </c>
      <c r="Q164" s="40"/>
      <c r="R164" s="39">
        <v>93.568043784335188</v>
      </c>
      <c r="S164" s="65" t="s">
        <v>270</v>
      </c>
      <c r="T164" s="39">
        <v>94.430390413252127</v>
      </c>
      <c r="U164" s="40"/>
      <c r="V164" s="39">
        <v>-5.4545454545454533</v>
      </c>
      <c r="W164" s="65" t="s">
        <v>270</v>
      </c>
      <c r="X164" s="39">
        <v>-6.7547723935389001</v>
      </c>
      <c r="Y164" s="40"/>
      <c r="Z164" s="39">
        <v>2.9572520526986152</v>
      </c>
      <c r="AA164" s="65" t="str">
        <f>+IFERROR(IF(ROUND(ABS(Z164-#REF!),1)&gt;0,"R"," ")," ")</f>
        <v xml:space="preserve"> </v>
      </c>
    </row>
    <row r="165" spans="1:27" ht="15" x14ac:dyDescent="0.35">
      <c r="A165" s="38" t="s">
        <v>254</v>
      </c>
      <c r="B165" s="39">
        <v>9.0011465666400454</v>
      </c>
      <c r="C165" s="65" t="s">
        <v>270</v>
      </c>
      <c r="D165" s="39">
        <v>6.9504898236160386</v>
      </c>
      <c r="E165" s="40"/>
      <c r="F165" s="39">
        <v>-4.6312871433229361</v>
      </c>
      <c r="G165" s="65" t="s">
        <v>270</v>
      </c>
      <c r="H165" s="39">
        <v>-4.6743583679404281</v>
      </c>
      <c r="I165" s="39"/>
      <c r="J165" s="39">
        <v>-16.506691035938474</v>
      </c>
      <c r="K165" s="65" t="s">
        <v>270</v>
      </c>
      <c r="L165" s="39">
        <v>-16.82892248180579</v>
      </c>
      <c r="M165" s="40"/>
      <c r="N165" s="66">
        <v>-1.226369339825049</v>
      </c>
      <c r="O165" s="65" t="s">
        <v>270</v>
      </c>
      <c r="P165" s="66">
        <v>-1.203775175884529</v>
      </c>
      <c r="Q165" s="40"/>
      <c r="R165" s="39">
        <v>93.960597676816676</v>
      </c>
      <c r="S165" s="65" t="s">
        <v>270</v>
      </c>
      <c r="T165" s="39">
        <v>94.361335786072132</v>
      </c>
      <c r="U165" s="40"/>
      <c r="V165" s="39">
        <v>-3.7037037037036953</v>
      </c>
      <c r="W165" s="65" t="s">
        <v>270</v>
      </c>
      <c r="X165" s="39">
        <v>-5.83832335329339</v>
      </c>
      <c r="Y165" s="40"/>
      <c r="Z165" s="39">
        <v>3.0834913325346136</v>
      </c>
      <c r="AA165" s="65" t="str">
        <f>+IFERROR(IF(ROUND(ABS(Z165-#REF!),1)&gt;0,"R"," ")," ")</f>
        <v xml:space="preserve"> </v>
      </c>
    </row>
    <row r="166" spans="1:27" ht="15" x14ac:dyDescent="0.35">
      <c r="A166" s="38" t="s">
        <v>255</v>
      </c>
      <c r="B166" s="39">
        <v>8.9141102878237888</v>
      </c>
      <c r="C166" s="65" t="s">
        <v>270</v>
      </c>
      <c r="D166" s="39">
        <v>7.5521707409262717</v>
      </c>
      <c r="E166" s="40"/>
      <c r="F166" s="39">
        <v>-4.2050668261016142</v>
      </c>
      <c r="G166" s="65" t="s">
        <v>270</v>
      </c>
      <c r="H166" s="39">
        <v>-4.6735141749894495</v>
      </c>
      <c r="I166" s="39"/>
      <c r="J166" s="39">
        <v>-12.704045899985758</v>
      </c>
      <c r="K166" s="65" t="s">
        <v>270</v>
      </c>
      <c r="L166" s="39">
        <v>-15.780556479095358</v>
      </c>
      <c r="M166" s="40"/>
      <c r="N166" s="66">
        <v>-1.9037667998543613</v>
      </c>
      <c r="O166" s="65" t="s">
        <v>270</v>
      </c>
      <c r="P166" s="66">
        <v>-1.2933788755276783</v>
      </c>
      <c r="Q166" s="40"/>
      <c r="R166" s="39">
        <v>92.45900794362835</v>
      </c>
      <c r="S166" s="65" t="s">
        <v>270</v>
      </c>
      <c r="T166" s="39">
        <v>93.605442239016938</v>
      </c>
      <c r="U166" s="40"/>
      <c r="V166" s="39">
        <v>-3.1446540880503164</v>
      </c>
      <c r="W166" s="65" t="s">
        <v>270</v>
      </c>
      <c r="X166" s="39">
        <v>-4.587155963302763</v>
      </c>
      <c r="Y166" s="40"/>
      <c r="Z166" s="39">
        <v>2.4718700025991085</v>
      </c>
      <c r="AA166" s="65" t="str">
        <f>+IFERROR(IF(ROUND(ABS(Z166-#REF!),1)&gt;0,"R"," ")," ")</f>
        <v xml:space="preserve"> </v>
      </c>
    </row>
    <row r="167" spans="1:27" ht="15" x14ac:dyDescent="0.35">
      <c r="A167" s="38" t="s">
        <v>256</v>
      </c>
      <c r="B167" s="39">
        <v>10.648464489281963</v>
      </c>
      <c r="C167" s="65" t="s">
        <v>270</v>
      </c>
      <c r="D167" s="39">
        <v>8.7052799900385622</v>
      </c>
      <c r="E167" s="40"/>
      <c r="F167" s="39">
        <v>-2.8544084568295744</v>
      </c>
      <c r="G167" s="65" t="s">
        <v>270</v>
      </c>
      <c r="H167" s="39">
        <v>-4.190383614393653</v>
      </c>
      <c r="I167" s="39"/>
      <c r="J167" s="39">
        <v>-9.432721104623683</v>
      </c>
      <c r="K167" s="65" t="s">
        <v>270</v>
      </c>
      <c r="L167" s="39">
        <v>-13.996679507660794</v>
      </c>
      <c r="M167" s="40"/>
      <c r="N167" s="66">
        <v>-1.844693593547303</v>
      </c>
      <c r="O167" s="65" t="s">
        <v>270</v>
      </c>
      <c r="P167" s="66">
        <v>-1.3094031607448482</v>
      </c>
      <c r="Q167" s="40"/>
      <c r="R167" s="39">
        <v>92.474320143160952</v>
      </c>
      <c r="S167" s="65" t="s">
        <v>270</v>
      </c>
      <c r="T167" s="39">
        <v>93.115492386985295</v>
      </c>
      <c r="U167" s="40"/>
      <c r="V167" s="39">
        <v>-3.7974683544303929</v>
      </c>
      <c r="W167" s="65" t="s">
        <v>270</v>
      </c>
      <c r="X167" s="39">
        <v>-4.0372670807453517</v>
      </c>
      <c r="Y167" s="40"/>
      <c r="Z167" s="39">
        <v>2.7152947811941748</v>
      </c>
      <c r="AA167" s="65" t="str">
        <f>+IFERROR(IF(ROUND(ABS(Z167-#REF!),1)&gt;0,"R"," ")," ")</f>
        <v xml:space="preserve"> </v>
      </c>
    </row>
    <row r="168" spans="1:27" ht="15" x14ac:dyDescent="0.35">
      <c r="A168" s="38" t="s">
        <v>257</v>
      </c>
      <c r="B168" s="39">
        <v>9.4844449646662667</v>
      </c>
      <c r="C168" s="65" t="s">
        <v>270</v>
      </c>
      <c r="D168" s="39">
        <v>9.5168303577404885</v>
      </c>
      <c r="E168" s="40"/>
      <c r="F168" s="39">
        <v>-2.4206058232888523</v>
      </c>
      <c r="G168" s="65" t="s">
        <v>270</v>
      </c>
      <c r="H168" s="39">
        <v>-3.5417795866984392</v>
      </c>
      <c r="I168" s="39"/>
      <c r="J168" s="39">
        <v>-6.4233868915148911</v>
      </c>
      <c r="K168" s="65" t="s">
        <v>270</v>
      </c>
      <c r="L168" s="39">
        <v>-11.266711233015702</v>
      </c>
      <c r="M168" s="40"/>
      <c r="N168" s="66">
        <v>5.5508355699777946E-2</v>
      </c>
      <c r="O168" s="65" t="s">
        <v>270</v>
      </c>
      <c r="P168" s="66">
        <v>-1.229830344381734</v>
      </c>
      <c r="Q168" s="40"/>
      <c r="R168" s="39">
        <v>89.058428383687016</v>
      </c>
      <c r="S168" s="65" t="s">
        <v>270</v>
      </c>
      <c r="T168" s="39">
        <v>91.988088536823255</v>
      </c>
      <c r="U168" s="40"/>
      <c r="V168" s="39">
        <v>-3.2051282051282044</v>
      </c>
      <c r="W168" s="65" t="s">
        <v>270</v>
      </c>
      <c r="X168" s="39">
        <v>-3.4645669291338663</v>
      </c>
      <c r="Y168" s="40"/>
      <c r="Z168" s="39">
        <v>2.689017922753651</v>
      </c>
      <c r="AA168" s="65" t="str">
        <f>+IFERROR(IF(ROUND(ABS(Z168-#REF!),1)&gt;0,"R"," ")," ")</f>
        <v xml:space="preserve"> </v>
      </c>
    </row>
    <row r="169" spans="1:27" ht="15" x14ac:dyDescent="0.35">
      <c r="A169" s="38" t="s">
        <v>258</v>
      </c>
      <c r="B169" s="39">
        <v>6.7686482326110564</v>
      </c>
      <c r="C169" s="65" t="s">
        <v>270</v>
      </c>
      <c r="D169" s="39">
        <v>8.9234972749073336</v>
      </c>
      <c r="E169" s="40"/>
      <c r="F169" s="39">
        <v>-2.3350220076645058</v>
      </c>
      <c r="G169" s="65" t="s">
        <v>270</v>
      </c>
      <c r="H169" s="39">
        <v>-2.961542368197243</v>
      </c>
      <c r="I169" s="39"/>
      <c r="J169" s="39">
        <v>-4.2050788274404152</v>
      </c>
      <c r="K169" s="65" t="s">
        <v>270</v>
      </c>
      <c r="L169" s="39">
        <v>-8.1913081808911858</v>
      </c>
      <c r="M169" s="40"/>
      <c r="N169" s="66">
        <v>-0.39530369211477556</v>
      </c>
      <c r="O169" s="65" t="s">
        <v>270</v>
      </c>
      <c r="P169" s="66">
        <v>-1.0220639324541656</v>
      </c>
      <c r="Q169" s="40"/>
      <c r="R169" s="39">
        <v>89.487132797663719</v>
      </c>
      <c r="S169" s="65" t="s">
        <v>270</v>
      </c>
      <c r="T169" s="39">
        <v>90.869722317034999</v>
      </c>
      <c r="U169" s="40"/>
      <c r="V169" s="39">
        <v>-2.5641025641025692</v>
      </c>
      <c r="W169" s="65" t="s">
        <v>270</v>
      </c>
      <c r="X169" s="39">
        <v>-3.1796502384737693</v>
      </c>
      <c r="Y169" s="40"/>
      <c r="Z169" s="39">
        <v>2.6867154087106044</v>
      </c>
      <c r="AA169" s="65" t="str">
        <f>+IFERROR(IF(ROUND(ABS(Z169-#REF!),1)&gt;0,"R"," ")," ")</f>
        <v xml:space="preserve"> </v>
      </c>
    </row>
    <row r="170" spans="1:27" ht="15" x14ac:dyDescent="0.35">
      <c r="A170" s="38" t="s">
        <v>259</v>
      </c>
      <c r="B170" s="39">
        <v>7.602005612392901</v>
      </c>
      <c r="C170" s="65" t="s">
        <v>270</v>
      </c>
      <c r="D170" s="39">
        <v>8.5835692953528735</v>
      </c>
      <c r="E170" s="40"/>
      <c r="F170" s="39">
        <v>-1.9510238474923938</v>
      </c>
      <c r="G170" s="65" t="s">
        <v>270</v>
      </c>
      <c r="H170" s="39">
        <v>-2.3947465446662193</v>
      </c>
      <c r="I170" s="39"/>
      <c r="J170" s="39">
        <v>-4.8459843364971489</v>
      </c>
      <c r="K170" s="65" t="s">
        <v>270</v>
      </c>
      <c r="L170" s="39">
        <v>-6.2267927900190347</v>
      </c>
      <c r="M170" s="40"/>
      <c r="N170" s="66">
        <v>-5.5607232453423555E-2</v>
      </c>
      <c r="O170" s="65" t="s">
        <v>270</v>
      </c>
      <c r="P170" s="66">
        <v>-0.56002404060393096</v>
      </c>
      <c r="Q170" s="40"/>
      <c r="R170" s="39">
        <v>88.975000150302762</v>
      </c>
      <c r="S170" s="65" t="s">
        <v>270</v>
      </c>
      <c r="T170" s="39">
        <v>89.998720368703616</v>
      </c>
      <c r="U170" s="40"/>
      <c r="V170" s="39">
        <v>-2.5974025974025921</v>
      </c>
      <c r="W170" s="65" t="s">
        <v>270</v>
      </c>
      <c r="X170" s="39">
        <v>-3.0448717948717956</v>
      </c>
      <c r="Y170" s="40"/>
      <c r="Z170" s="39">
        <v>2.7867747539037961</v>
      </c>
      <c r="AA170" s="65" t="str">
        <f>+IFERROR(IF(ROUND(ABS(Z170-#REF!),1)&gt;0,"R"," ")," ")</f>
        <v xml:space="preserve"> </v>
      </c>
    </row>
    <row r="171" spans="1:27" ht="15" x14ac:dyDescent="0.35">
      <c r="A171" s="38" t="s">
        <v>260</v>
      </c>
      <c r="B171" s="39">
        <v>7.6513438126626312</v>
      </c>
      <c r="C171" s="65" t="s">
        <v>270</v>
      </c>
      <c r="D171" s="39">
        <v>7.8578929414201895</v>
      </c>
      <c r="E171" s="40"/>
      <c r="F171" s="39">
        <v>-2.0513677991102099</v>
      </c>
      <c r="G171" s="65" t="s">
        <v>270</v>
      </c>
      <c r="H171" s="39">
        <v>-2.1906614552838874</v>
      </c>
      <c r="I171" s="39"/>
      <c r="J171" s="39">
        <v>-5.5258647885091783</v>
      </c>
      <c r="K171" s="65" t="s">
        <v>270</v>
      </c>
      <c r="L171" s="39">
        <v>-5.2500787109904081</v>
      </c>
      <c r="M171" s="40"/>
      <c r="N171" s="66">
        <v>-2.8581230892991989E-2</v>
      </c>
      <c r="O171" s="65" t="s">
        <v>270</v>
      </c>
      <c r="P171" s="66">
        <v>-0.10599594994035329</v>
      </c>
      <c r="Q171" s="40"/>
      <c r="R171" s="39">
        <v>87.781270692260321</v>
      </c>
      <c r="S171" s="65" t="s">
        <v>270</v>
      </c>
      <c r="T171" s="39">
        <v>88.825458005978447</v>
      </c>
      <c r="U171" s="40"/>
      <c r="V171" s="39">
        <v>-0.65789473684209554</v>
      </c>
      <c r="W171" s="65" t="s">
        <v>270</v>
      </c>
      <c r="X171" s="39">
        <v>-2.2653721682847845</v>
      </c>
      <c r="Y171" s="40"/>
      <c r="Z171" s="39">
        <v>2.6341998357559899</v>
      </c>
      <c r="AA171" s="65" t="str">
        <f>+IFERROR(IF(ROUND(ABS(Z171-#REF!),1)&gt;0,"R"," ")," ")</f>
        <v xml:space="preserve"> </v>
      </c>
    </row>
    <row r="172" spans="1:27" ht="15" x14ac:dyDescent="0.35">
      <c r="A172" s="38" t="s">
        <v>261</v>
      </c>
      <c r="B172" s="39">
        <v>8.991020997852786</v>
      </c>
      <c r="C172" s="65" t="s">
        <v>270</v>
      </c>
      <c r="D172" s="39">
        <v>7.767574788788707</v>
      </c>
      <c r="E172" s="40"/>
      <c r="F172" s="39">
        <v>-1.3661442170312199</v>
      </c>
      <c r="G172" s="65" t="s">
        <v>270</v>
      </c>
      <c r="H172" s="39">
        <v>-1.9291450244463846</v>
      </c>
      <c r="I172" s="39"/>
      <c r="J172" s="39">
        <v>-5.1320062028003512</v>
      </c>
      <c r="K172" s="65" t="s">
        <v>270</v>
      </c>
      <c r="L172" s="39">
        <v>-4.9272335388117732</v>
      </c>
      <c r="M172" s="40"/>
      <c r="N172" s="66">
        <v>-1.1170350896916581</v>
      </c>
      <c r="O172" s="65" t="s">
        <v>270</v>
      </c>
      <c r="P172" s="66">
        <v>-0.39913181128821229</v>
      </c>
      <c r="Q172" s="40"/>
      <c r="R172" s="39">
        <v>88.0772416211896</v>
      </c>
      <c r="S172" s="65" t="s">
        <v>270</v>
      </c>
      <c r="T172" s="39">
        <v>88.580161315354104</v>
      </c>
      <c r="U172" s="40"/>
      <c r="V172" s="39">
        <v>-1.3245033112582689</v>
      </c>
      <c r="W172" s="65" t="s">
        <v>270</v>
      </c>
      <c r="X172" s="39">
        <v>-1.7944535073409611</v>
      </c>
      <c r="Y172" s="40"/>
      <c r="Z172" s="39">
        <v>2.6473653255495568</v>
      </c>
      <c r="AA172" s="65" t="str">
        <f>+IFERROR(IF(ROUND(ABS(Z172-#REF!),1)&gt;0,"R"," ")," ")</f>
        <v xml:space="preserve"> </v>
      </c>
    </row>
    <row r="173" spans="1:27" ht="15" x14ac:dyDescent="0.35">
      <c r="A173" s="38" t="s">
        <v>262</v>
      </c>
      <c r="B173" s="39">
        <v>9.6903074800758873</v>
      </c>
      <c r="C173" s="65" t="s">
        <v>270</v>
      </c>
      <c r="D173" s="39">
        <v>8.4982698774310563</v>
      </c>
      <c r="E173" s="40"/>
      <c r="F173" s="39">
        <v>-1.0118898187005385</v>
      </c>
      <c r="G173" s="65" t="s">
        <v>270</v>
      </c>
      <c r="H173" s="39">
        <v>-1.5978139507038236</v>
      </c>
      <c r="I173" s="39"/>
      <c r="J173" s="39">
        <v>-3.7675054033123025</v>
      </c>
      <c r="K173" s="65" t="s">
        <v>270</v>
      </c>
      <c r="L173" s="39">
        <v>-4.8178401827797455</v>
      </c>
      <c r="M173" s="40"/>
      <c r="N173" s="66">
        <v>0.31639024811282213</v>
      </c>
      <c r="O173" s="65" t="s">
        <v>270</v>
      </c>
      <c r="P173" s="66">
        <v>-0.2212083262313129</v>
      </c>
      <c r="Q173" s="40"/>
      <c r="R173" s="39">
        <v>87.840756127728838</v>
      </c>
      <c r="S173" s="65" t="s">
        <v>270</v>
      </c>
      <c r="T173" s="39">
        <v>88.168567147870391</v>
      </c>
      <c r="U173" s="40"/>
      <c r="V173" s="39">
        <v>-3.2894736842105345</v>
      </c>
      <c r="W173" s="65" t="s">
        <v>270</v>
      </c>
      <c r="X173" s="39">
        <v>-1.9704433497537082</v>
      </c>
      <c r="Y173" s="40"/>
      <c r="Z173" s="39">
        <v>2.6217745395852634</v>
      </c>
      <c r="AA173" s="65" t="str">
        <f>+IFERROR(IF(ROUND(ABS(Z173-#REF!),1)&gt;0,"R"," ")," ")</f>
        <v xml:space="preserve"> </v>
      </c>
    </row>
    <row r="174" spans="1:27" ht="15" x14ac:dyDescent="0.35">
      <c r="A174" s="38" t="s">
        <v>263</v>
      </c>
      <c r="B174" s="39">
        <v>8.049400144049244</v>
      </c>
      <c r="C174" s="65" t="s">
        <v>270</v>
      </c>
      <c r="D174" s="39">
        <v>8.596815078350545</v>
      </c>
      <c r="E174" s="40"/>
      <c r="F174" s="39">
        <v>-1.3087434971029666</v>
      </c>
      <c r="G174" s="65" t="s">
        <v>270</v>
      </c>
      <c r="H174" s="39">
        <v>-1.4376762831401066</v>
      </c>
      <c r="I174" s="39"/>
      <c r="J174" s="39">
        <v>-4.7584888048603062</v>
      </c>
      <c r="K174" s="65" t="s">
        <v>270</v>
      </c>
      <c r="L174" s="39">
        <v>-4.7959662998705346</v>
      </c>
      <c r="M174" s="40"/>
      <c r="N174" s="66">
        <v>-0.70716002994737492</v>
      </c>
      <c r="O174" s="65" t="s">
        <v>270</v>
      </c>
      <c r="P174" s="66">
        <v>-0.38409652560480073</v>
      </c>
      <c r="Q174" s="40"/>
      <c r="R174" s="39">
        <v>87.113689777912356</v>
      </c>
      <c r="S174" s="65" t="s">
        <v>270</v>
      </c>
      <c r="T174" s="39">
        <v>87.703239554772779</v>
      </c>
      <c r="U174" s="40"/>
      <c r="V174" s="39">
        <v>-2.6666666666666714</v>
      </c>
      <c r="W174" s="65" t="s">
        <v>270</v>
      </c>
      <c r="X174" s="39">
        <v>-1.9834710743801622</v>
      </c>
      <c r="Y174" s="40"/>
      <c r="Z174" s="39">
        <v>2.5470858693097598</v>
      </c>
      <c r="AA174" s="65" t="str">
        <f>+IFERROR(IF(ROUND(ABS(Z174-#REF!),1)&gt;0,"R"," ")," ")</f>
        <v xml:space="preserve"> </v>
      </c>
    </row>
    <row r="175" spans="1:27" ht="15" x14ac:dyDescent="0.35">
      <c r="A175" s="38" t="s">
        <v>264</v>
      </c>
      <c r="B175" s="39">
        <v>9.1522587097678354</v>
      </c>
      <c r="C175" s="65" t="s">
        <v>270</v>
      </c>
      <c r="D175" s="39">
        <v>8.9678915186407977</v>
      </c>
      <c r="E175" s="40"/>
      <c r="F175" s="39">
        <v>-0.43248231726677488</v>
      </c>
      <c r="G175" s="65" t="s">
        <v>270</v>
      </c>
      <c r="H175" s="39">
        <v>-1.0292640631723344</v>
      </c>
      <c r="I175" s="39"/>
      <c r="J175" s="39">
        <v>-1.5742004183031035</v>
      </c>
      <c r="K175" s="65" t="s">
        <v>270</v>
      </c>
      <c r="L175" s="39">
        <v>-3.8080502073190159</v>
      </c>
      <c r="M175" s="40"/>
      <c r="N175" s="66">
        <v>-0.25780094936783882</v>
      </c>
      <c r="O175" s="65" t="s">
        <v>270</v>
      </c>
      <c r="P175" s="66">
        <v>-0.44140145522351243</v>
      </c>
      <c r="Q175" s="40"/>
      <c r="R175" s="39">
        <v>86.419526939073705</v>
      </c>
      <c r="S175" s="65" t="s">
        <v>270</v>
      </c>
      <c r="T175" s="39">
        <v>87.362803616476114</v>
      </c>
      <c r="U175" s="40"/>
      <c r="V175" s="39">
        <v>-3.9735099337748352</v>
      </c>
      <c r="W175" s="65" t="s">
        <v>270</v>
      </c>
      <c r="X175" s="39">
        <v>-2.8145695364238321</v>
      </c>
      <c r="Y175" s="40"/>
      <c r="Z175" s="39">
        <v>2.5665609597390246</v>
      </c>
      <c r="AA175" s="65" t="str">
        <f>+IFERROR(IF(ROUND(ABS(Z175-#REF!),1)&gt;0,"R"," ")," ")</f>
        <v xml:space="preserve"> </v>
      </c>
    </row>
    <row r="176" spans="1:27" ht="15" x14ac:dyDescent="0.35">
      <c r="A176" s="38" t="s">
        <v>265</v>
      </c>
      <c r="B176" s="39">
        <v>6.6357185967218726</v>
      </c>
      <c r="C176" s="65" t="s">
        <v>270</v>
      </c>
      <c r="D176" s="39">
        <v>8.3580874732241455</v>
      </c>
      <c r="E176" s="40"/>
      <c r="F176" s="39">
        <v>1.6235925544413305</v>
      </c>
      <c r="G176" s="65" t="s">
        <v>270</v>
      </c>
      <c r="H176" s="39">
        <v>9.1705128185679996E-2</v>
      </c>
      <c r="I176" s="39"/>
      <c r="J176" s="39">
        <v>5.4700188783010084</v>
      </c>
      <c r="K176" s="65" t="s">
        <v>270</v>
      </c>
      <c r="L176" s="39">
        <v>-1.157543937043676</v>
      </c>
      <c r="M176" s="40"/>
      <c r="N176" s="66">
        <v>2.3955191358748746</v>
      </c>
      <c r="O176" s="65" t="s">
        <v>270</v>
      </c>
      <c r="P176" s="66">
        <v>0.43673710116812076</v>
      </c>
      <c r="Q176" s="40"/>
      <c r="R176" s="39">
        <v>84.648426327525414</v>
      </c>
      <c r="S176" s="65" t="s">
        <v>270</v>
      </c>
      <c r="T176" s="39">
        <v>86.505599793060071</v>
      </c>
      <c r="U176" s="40"/>
      <c r="V176" s="39">
        <v>0</v>
      </c>
      <c r="W176" s="65" t="s">
        <v>270</v>
      </c>
      <c r="X176" s="39">
        <v>-2.4916943521594703</v>
      </c>
      <c r="Y176" s="40"/>
      <c r="Z176" s="39">
        <v>2.1914562068221528</v>
      </c>
      <c r="AA176" s="65" t="str">
        <f>+IFERROR(IF(ROUND(ABS(Z176-#REF!),1)&gt;0,"R"," ")," ")</f>
        <v xml:space="preserve"> </v>
      </c>
    </row>
    <row r="177" spans="1:27" ht="15" x14ac:dyDescent="0.35">
      <c r="A177" s="38" t="s">
        <v>266</v>
      </c>
      <c r="B177" s="39">
        <v>6.0391097054825309</v>
      </c>
      <c r="C177" s="65" t="s">
        <v>270</v>
      </c>
      <c r="D177" s="39">
        <v>7.4448686705245422</v>
      </c>
      <c r="E177" s="40"/>
      <c r="F177" s="39">
        <v>2.5700071558808304</v>
      </c>
      <c r="G177" s="65" t="s">
        <v>270</v>
      </c>
      <c r="H177" s="39">
        <v>1.3845197790023605</v>
      </c>
      <c r="I177" s="39"/>
      <c r="J177" s="39">
        <v>10.315502795418595</v>
      </c>
      <c r="K177" s="65" t="s">
        <v>270</v>
      </c>
      <c r="L177" s="39">
        <v>2.3632081126390485</v>
      </c>
      <c r="M177" s="40"/>
      <c r="N177" s="66">
        <v>1.5468689573052756</v>
      </c>
      <c r="O177" s="65" t="s">
        <v>270</v>
      </c>
      <c r="P177" s="66">
        <v>0.74435677846623416</v>
      </c>
      <c r="Q177" s="40"/>
      <c r="R177" s="39">
        <v>85.197421550347357</v>
      </c>
      <c r="S177" s="65" t="s">
        <v>270</v>
      </c>
      <c r="T177" s="39">
        <v>85.844766148714712</v>
      </c>
      <c r="U177" s="40"/>
      <c r="V177" s="39">
        <v>0.68027210884353906</v>
      </c>
      <c r="W177" s="65" t="s">
        <v>270</v>
      </c>
      <c r="X177" s="39">
        <v>-1.5075376884422127</v>
      </c>
      <c r="Y177" s="40"/>
      <c r="Z177" s="39">
        <v>2.4984952657557811</v>
      </c>
      <c r="AA177" s="65" t="str">
        <f>+IFERROR(IF(ROUND(ABS(Z177-#REF!),1)&gt;0,"R"," ")," ")</f>
        <v xml:space="preserve"> </v>
      </c>
    </row>
    <row r="178" spans="1:27" ht="15" x14ac:dyDescent="0.35">
      <c r="A178" s="38" t="s">
        <v>267</v>
      </c>
      <c r="B178" s="39">
        <v>7.9284038104253938</v>
      </c>
      <c r="C178" s="65" t="s">
        <v>270</v>
      </c>
      <c r="D178" s="39">
        <v>7.4254771241712803</v>
      </c>
      <c r="E178" s="40"/>
      <c r="F178" s="39">
        <v>4.7836527474602235</v>
      </c>
      <c r="G178" s="65" t="s">
        <v>270</v>
      </c>
      <c r="H178" s="39">
        <v>3.3279979328792848</v>
      </c>
      <c r="I178" s="39"/>
      <c r="J178" s="39">
        <v>18.21702870656922</v>
      </c>
      <c r="K178" s="65" t="s">
        <v>270</v>
      </c>
      <c r="L178" s="39">
        <v>8.1070874904964292</v>
      </c>
      <c r="M178" s="40"/>
      <c r="N178" s="66">
        <v>1.1690416282676761</v>
      </c>
      <c r="O178" s="65" t="s">
        <v>270</v>
      </c>
      <c r="P178" s="66">
        <v>1.213407193019997</v>
      </c>
      <c r="Q178" s="40"/>
      <c r="R178" s="39">
        <v>84.855645100091266</v>
      </c>
      <c r="S178" s="65" t="s">
        <v>270</v>
      </c>
      <c r="T178" s="39">
        <v>85.280254979259439</v>
      </c>
      <c r="U178" s="40"/>
      <c r="V178" s="39">
        <v>0.68493150684932402</v>
      </c>
      <c r="W178" s="65" t="s">
        <v>270</v>
      </c>
      <c r="X178" s="39">
        <v>-0.67453625632377623</v>
      </c>
      <c r="Y178" s="40"/>
      <c r="Z178" s="39">
        <v>2.5247462206638565</v>
      </c>
      <c r="AA178" s="65" t="str">
        <f>+IFERROR(IF(ROUND(ABS(Z178-#REF!),1)&gt;0,"R"," ")," ")</f>
        <v xml:space="preserve"> </v>
      </c>
    </row>
    <row r="179" spans="1:27" ht="15" x14ac:dyDescent="0.35">
      <c r="A179" s="38" t="s">
        <v>268</v>
      </c>
      <c r="B179" s="39">
        <v>4.1954825745829254</v>
      </c>
      <c r="C179" s="65" t="s">
        <v>270</v>
      </c>
      <c r="D179" s="39">
        <v>6.1779236389465808</v>
      </c>
      <c r="E179" s="40"/>
      <c r="F179" s="39">
        <v>4.165174027569833</v>
      </c>
      <c r="G179" s="65" t="s">
        <v>270</v>
      </c>
      <c r="H179" s="39">
        <v>4.9204694825832007</v>
      </c>
      <c r="I179" s="39"/>
      <c r="J179" s="39">
        <v>18.26693636478144</v>
      </c>
      <c r="K179" s="65" t="s">
        <v>270</v>
      </c>
      <c r="L179" s="39">
        <v>13.067371686267567</v>
      </c>
      <c r="M179" s="40"/>
      <c r="N179" s="66">
        <v>1.3531957850499818</v>
      </c>
      <c r="O179" s="65" t="s">
        <v>270</v>
      </c>
      <c r="P179" s="66">
        <v>1.616156376624452</v>
      </c>
      <c r="Q179" s="40"/>
      <c r="R179" s="39">
        <v>83.626297093838303</v>
      </c>
      <c r="S179" s="65"/>
      <c r="T179" s="39">
        <v>84.581947517950582</v>
      </c>
      <c r="U179" s="40"/>
      <c r="V179" s="39" t="s">
        <v>269</v>
      </c>
      <c r="W179" s="65" t="s">
        <v>270</v>
      </c>
      <c r="X179" s="39" t="s">
        <v>269</v>
      </c>
      <c r="Y179" s="40"/>
      <c r="Z179" s="39">
        <v>2.5647102091097729</v>
      </c>
      <c r="AA179" s="65" t="str">
        <f>+IFERROR(IF(ROUND(ABS(Z179-#REF!),1)&gt;0,"R"," ")," ")</f>
        <v xml:space="preserve"> </v>
      </c>
    </row>
    <row r="180" spans="1:27" ht="15" x14ac:dyDescent="0.35">
      <c r="A180" s="38" t="s">
        <v>271</v>
      </c>
      <c r="B180" s="39" t="s">
        <v>269</v>
      </c>
      <c r="C180" s="65" t="s">
        <v>270</v>
      </c>
      <c r="D180" s="39" t="s">
        <v>269</v>
      </c>
      <c r="E180" s="40"/>
      <c r="F180" s="39">
        <v>2.8796727064946026</v>
      </c>
      <c r="G180" s="65" t="s">
        <v>270</v>
      </c>
      <c r="H180" s="39">
        <v>4.8381467369325293</v>
      </c>
      <c r="I180" s="39"/>
      <c r="J180" s="39" t="s">
        <v>269</v>
      </c>
      <c r="K180" s="65" t="s">
        <v>270</v>
      </c>
      <c r="L180" s="39" t="s">
        <v>269</v>
      </c>
      <c r="M180" s="40"/>
      <c r="N180" s="66" t="s">
        <v>269</v>
      </c>
      <c r="O180" s="65" t="s">
        <v>270</v>
      </c>
      <c r="P180" s="66" t="s">
        <v>269</v>
      </c>
      <c r="Q180" s="40"/>
      <c r="R180" s="39" t="s">
        <v>269</v>
      </c>
      <c r="S180" s="65" t="s">
        <v>270</v>
      </c>
      <c r="T180" s="39" t="s">
        <v>269</v>
      </c>
      <c r="U180" s="40"/>
      <c r="V180" s="39" t="s">
        <v>269</v>
      </c>
      <c r="W180" s="65" t="s">
        <v>270</v>
      </c>
      <c r="X180" s="39" t="s">
        <v>269</v>
      </c>
      <c r="Y180" s="40"/>
      <c r="Z180" s="39">
        <v>2.5029621171526375</v>
      </c>
      <c r="AA180" s="65" t="str">
        <f>+IFERROR(IF(ROUND(ABS(Z180-#REF!),1)&gt;0,"R"," ")," ")</f>
        <v xml:space="preserve"> </v>
      </c>
    </row>
    <row r="181" spans="1:27" ht="15" x14ac:dyDescent="0.35">
      <c r="A181" s="38" t="s">
        <v>269</v>
      </c>
      <c r="B181" s="39" t="s">
        <v>269</v>
      </c>
      <c r="C181" s="65" t="s">
        <v>270</v>
      </c>
      <c r="D181" s="39" t="s">
        <v>269</v>
      </c>
      <c r="E181" s="40"/>
      <c r="F181" s="39" t="s">
        <v>269</v>
      </c>
      <c r="G181" s="65" t="s">
        <v>270</v>
      </c>
      <c r="H181" s="39" t="s">
        <v>269</v>
      </c>
      <c r="I181" s="39"/>
      <c r="J181" s="39" t="s">
        <v>269</v>
      </c>
      <c r="K181" s="65" t="s">
        <v>270</v>
      </c>
      <c r="L181" s="39" t="s">
        <v>269</v>
      </c>
      <c r="M181" s="40"/>
      <c r="N181" s="66" t="s">
        <v>269</v>
      </c>
      <c r="O181" s="65" t="s">
        <v>270</v>
      </c>
      <c r="P181" s="66" t="s">
        <v>269</v>
      </c>
      <c r="Q181" s="40"/>
      <c r="R181" s="39" t="s">
        <v>269</v>
      </c>
      <c r="S181" s="65" t="s">
        <v>270</v>
      </c>
      <c r="T181" s="39" t="s">
        <v>269</v>
      </c>
      <c r="U181" s="40"/>
      <c r="V181" s="39" t="s">
        <v>269</v>
      </c>
      <c r="W181" s="65" t="s">
        <v>270</v>
      </c>
      <c r="X181" s="39" t="s">
        <v>269</v>
      </c>
      <c r="Y181" s="40"/>
      <c r="Z181" s="39" t="s">
        <v>269</v>
      </c>
      <c r="AA181" s="65" t="str">
        <f>+IFERROR(IF(ROUND(ABS(Z181-#REF!),1)&gt;0,"R"," ")," ")</f>
        <v xml:space="preserve"> </v>
      </c>
    </row>
    <row r="182" spans="1:27" ht="15" x14ac:dyDescent="0.35">
      <c r="A182" s="38" t="s">
        <v>269</v>
      </c>
      <c r="B182" s="39" t="s">
        <v>269</v>
      </c>
      <c r="C182" s="65" t="s">
        <v>270</v>
      </c>
      <c r="D182" s="39" t="s">
        <v>269</v>
      </c>
      <c r="E182" s="40"/>
      <c r="F182" s="39" t="s">
        <v>269</v>
      </c>
      <c r="G182" s="65" t="s">
        <v>270</v>
      </c>
      <c r="H182" s="39" t="s">
        <v>269</v>
      </c>
      <c r="I182" s="39"/>
      <c r="J182" s="39" t="s">
        <v>269</v>
      </c>
      <c r="K182" s="65" t="s">
        <v>270</v>
      </c>
      <c r="L182" s="39" t="s">
        <v>269</v>
      </c>
      <c r="M182" s="40"/>
      <c r="N182" s="66" t="s">
        <v>269</v>
      </c>
      <c r="O182" s="65" t="s">
        <v>270</v>
      </c>
      <c r="P182" s="66" t="s">
        <v>269</v>
      </c>
      <c r="Q182" s="40"/>
      <c r="R182" s="39" t="s">
        <v>269</v>
      </c>
      <c r="S182" s="65" t="s">
        <v>270</v>
      </c>
      <c r="T182" s="39" t="s">
        <v>269</v>
      </c>
      <c r="U182" s="40"/>
      <c r="V182" s="39" t="s">
        <v>269</v>
      </c>
      <c r="W182" s="65" t="s">
        <v>270</v>
      </c>
      <c r="X182" s="39" t="s">
        <v>269</v>
      </c>
      <c r="Y182" s="40"/>
      <c r="Z182" s="39" t="s">
        <v>269</v>
      </c>
      <c r="AA182" s="65" t="str">
        <f>+IFERROR(IF(ROUND(ABS(Z182-#REF!),1)&gt;0,"R"," ")," ")</f>
        <v xml:space="preserve"> </v>
      </c>
    </row>
    <row r="183" spans="1:27" ht="15" x14ac:dyDescent="0.35">
      <c r="A183" s="38" t="s">
        <v>269</v>
      </c>
      <c r="B183" s="39" t="s">
        <v>269</v>
      </c>
      <c r="C183" s="65" t="s">
        <v>270</v>
      </c>
      <c r="D183" s="39" t="s">
        <v>269</v>
      </c>
      <c r="E183" s="40"/>
      <c r="F183" s="39" t="s">
        <v>269</v>
      </c>
      <c r="G183" s="65" t="s">
        <v>270</v>
      </c>
      <c r="H183" s="39" t="s">
        <v>269</v>
      </c>
      <c r="I183" s="39"/>
      <c r="J183" s="39" t="s">
        <v>269</v>
      </c>
      <c r="K183" s="65" t="s">
        <v>270</v>
      </c>
      <c r="L183" s="39" t="s">
        <v>269</v>
      </c>
      <c r="M183" s="40"/>
      <c r="N183" s="66" t="s">
        <v>269</v>
      </c>
      <c r="O183" s="65" t="s">
        <v>270</v>
      </c>
      <c r="P183" s="66" t="s">
        <v>269</v>
      </c>
      <c r="Q183" s="40"/>
      <c r="R183" s="39" t="s">
        <v>269</v>
      </c>
      <c r="S183" s="65" t="s">
        <v>270</v>
      </c>
      <c r="T183" s="39" t="s">
        <v>269</v>
      </c>
      <c r="U183" s="40"/>
      <c r="V183" s="39" t="s">
        <v>269</v>
      </c>
      <c r="W183" s="65" t="s">
        <v>270</v>
      </c>
      <c r="X183" s="39" t="s">
        <v>269</v>
      </c>
      <c r="Y183" s="40"/>
      <c r="Z183" s="39" t="s">
        <v>269</v>
      </c>
      <c r="AA183" s="65" t="str">
        <f>+IFERROR(IF(ROUND(ABS(Z183-#REF!),1)&gt;0,"R"," ")," ")</f>
        <v xml:space="preserve"> </v>
      </c>
    </row>
    <row r="184" spans="1:27" ht="15" x14ac:dyDescent="0.35">
      <c r="A184" s="38" t="s">
        <v>269</v>
      </c>
      <c r="B184" s="39" t="s">
        <v>269</v>
      </c>
      <c r="C184" s="65" t="s">
        <v>270</v>
      </c>
      <c r="D184" s="39" t="s">
        <v>269</v>
      </c>
      <c r="E184" s="40"/>
      <c r="F184" s="39" t="s">
        <v>269</v>
      </c>
      <c r="G184" s="65" t="s">
        <v>270</v>
      </c>
      <c r="H184" s="39" t="s">
        <v>269</v>
      </c>
      <c r="I184" s="39"/>
      <c r="J184" s="39" t="s">
        <v>269</v>
      </c>
      <c r="K184" s="65" t="s">
        <v>270</v>
      </c>
      <c r="L184" s="39" t="s">
        <v>269</v>
      </c>
      <c r="M184" s="40"/>
      <c r="N184" s="66" t="s">
        <v>269</v>
      </c>
      <c r="O184" s="65" t="s">
        <v>270</v>
      </c>
      <c r="P184" s="66" t="s">
        <v>269</v>
      </c>
      <c r="Q184" s="40"/>
      <c r="R184" s="39" t="s">
        <v>269</v>
      </c>
      <c r="S184" s="65" t="s">
        <v>270</v>
      </c>
      <c r="T184" s="39" t="s">
        <v>269</v>
      </c>
      <c r="U184" s="40"/>
      <c r="V184" s="39" t="s">
        <v>269</v>
      </c>
      <c r="W184" s="65" t="s">
        <v>270</v>
      </c>
      <c r="X184" s="39" t="s">
        <v>269</v>
      </c>
      <c r="Y184" s="40"/>
      <c r="Z184" s="39" t="s">
        <v>269</v>
      </c>
      <c r="AA184" s="65" t="str">
        <f>+IFERROR(IF(ROUND(ABS(Z184-#REF!),1)&gt;0,"R"," ")," ")</f>
        <v xml:space="preserve"> </v>
      </c>
    </row>
    <row r="185" spans="1:27" ht="15" x14ac:dyDescent="0.35">
      <c r="A185" s="38" t="s">
        <v>269</v>
      </c>
      <c r="B185" s="39" t="s">
        <v>269</v>
      </c>
      <c r="C185" s="65" t="s">
        <v>270</v>
      </c>
      <c r="D185" s="39" t="s">
        <v>269</v>
      </c>
      <c r="E185" s="40"/>
      <c r="F185" s="39" t="s">
        <v>269</v>
      </c>
      <c r="G185" s="65" t="s">
        <v>270</v>
      </c>
      <c r="H185" s="39" t="s">
        <v>269</v>
      </c>
      <c r="I185" s="39"/>
      <c r="J185" s="39" t="s">
        <v>269</v>
      </c>
      <c r="K185" s="65" t="s">
        <v>270</v>
      </c>
      <c r="L185" s="39" t="s">
        <v>269</v>
      </c>
      <c r="M185" s="40"/>
      <c r="N185" s="66" t="s">
        <v>269</v>
      </c>
      <c r="O185" s="65" t="s">
        <v>270</v>
      </c>
      <c r="P185" s="66" t="s">
        <v>269</v>
      </c>
      <c r="Q185" s="40"/>
      <c r="R185" s="39" t="s">
        <v>269</v>
      </c>
      <c r="S185" s="65" t="s">
        <v>270</v>
      </c>
      <c r="T185" s="39" t="s">
        <v>269</v>
      </c>
      <c r="U185" s="40"/>
      <c r="V185" s="39" t="s">
        <v>269</v>
      </c>
      <c r="W185" s="65" t="s">
        <v>270</v>
      </c>
      <c r="X185" s="39" t="s">
        <v>269</v>
      </c>
      <c r="Y185" s="40"/>
      <c r="Z185" s="39" t="s">
        <v>269</v>
      </c>
      <c r="AA185" s="65" t="str">
        <f>+IFERROR(IF(ROUND(ABS(Z185-#REF!),1)&gt;0,"R"," ")," ")</f>
        <v xml:space="preserve"> </v>
      </c>
    </row>
    <row r="186" spans="1:27" ht="15" x14ac:dyDescent="0.35">
      <c r="A186" s="38" t="s">
        <v>269</v>
      </c>
      <c r="B186" s="39" t="s">
        <v>269</v>
      </c>
      <c r="C186" s="65" t="s">
        <v>270</v>
      </c>
      <c r="D186" s="39" t="s">
        <v>269</v>
      </c>
      <c r="E186" s="40"/>
      <c r="F186" s="39" t="s">
        <v>269</v>
      </c>
      <c r="G186" s="65" t="s">
        <v>270</v>
      </c>
      <c r="H186" s="39" t="s">
        <v>269</v>
      </c>
      <c r="I186" s="39"/>
      <c r="J186" s="39" t="s">
        <v>269</v>
      </c>
      <c r="K186" s="65" t="s">
        <v>270</v>
      </c>
      <c r="L186" s="39" t="s">
        <v>269</v>
      </c>
      <c r="M186" s="40"/>
      <c r="N186" s="66" t="s">
        <v>269</v>
      </c>
      <c r="O186" s="65" t="s">
        <v>270</v>
      </c>
      <c r="P186" s="66" t="s">
        <v>269</v>
      </c>
      <c r="Q186" s="40"/>
      <c r="R186" s="39" t="s">
        <v>269</v>
      </c>
      <c r="S186" s="65" t="s">
        <v>270</v>
      </c>
      <c r="T186" s="39" t="s">
        <v>269</v>
      </c>
      <c r="U186" s="40"/>
      <c r="V186" s="39" t="s">
        <v>269</v>
      </c>
      <c r="W186" s="65" t="s">
        <v>270</v>
      </c>
      <c r="X186" s="39" t="s">
        <v>269</v>
      </c>
      <c r="Y186" s="40"/>
      <c r="Z186" s="39" t="s">
        <v>269</v>
      </c>
      <c r="AA186" s="65" t="str">
        <f>+IFERROR(IF(ROUND(ABS(Z186-#REF!),1)&gt;0,"R"," ")," ")</f>
        <v xml:space="preserve"> </v>
      </c>
    </row>
    <row r="187" spans="1:27" ht="15" x14ac:dyDescent="0.35">
      <c r="A187" s="38" t="s">
        <v>269</v>
      </c>
      <c r="B187" s="39" t="s">
        <v>269</v>
      </c>
      <c r="C187" s="65" t="s">
        <v>270</v>
      </c>
      <c r="D187" s="39" t="s">
        <v>269</v>
      </c>
      <c r="E187" s="40"/>
      <c r="F187" s="39" t="s">
        <v>269</v>
      </c>
      <c r="G187" s="65" t="s">
        <v>270</v>
      </c>
      <c r="H187" s="39" t="s">
        <v>269</v>
      </c>
      <c r="I187" s="39"/>
      <c r="J187" s="39" t="s">
        <v>269</v>
      </c>
      <c r="K187" s="65" t="s">
        <v>270</v>
      </c>
      <c r="L187" s="39" t="s">
        <v>269</v>
      </c>
      <c r="M187" s="40"/>
      <c r="N187" s="66" t="s">
        <v>269</v>
      </c>
      <c r="O187" s="65" t="s">
        <v>270</v>
      </c>
      <c r="P187" s="66" t="s">
        <v>269</v>
      </c>
      <c r="Q187" s="40"/>
      <c r="R187" s="39" t="s">
        <v>269</v>
      </c>
      <c r="S187" s="65" t="s">
        <v>270</v>
      </c>
      <c r="T187" s="39" t="s">
        <v>269</v>
      </c>
      <c r="U187" s="40"/>
      <c r="V187" s="39" t="s">
        <v>269</v>
      </c>
      <c r="W187" s="65" t="s">
        <v>270</v>
      </c>
      <c r="X187" s="39" t="s">
        <v>269</v>
      </c>
      <c r="Y187" s="40"/>
      <c r="Z187" s="39" t="s">
        <v>269</v>
      </c>
      <c r="AA187" s="65" t="str">
        <f>+IFERROR(IF(ROUND(ABS(Z187-#REF!),1)&gt;0,"R"," ")," ")</f>
        <v xml:space="preserve"> </v>
      </c>
    </row>
    <row r="188" spans="1:27" ht="15" x14ac:dyDescent="0.35">
      <c r="A188" s="38" t="s">
        <v>269</v>
      </c>
      <c r="B188" s="39" t="s">
        <v>269</v>
      </c>
      <c r="C188" s="65" t="s">
        <v>270</v>
      </c>
      <c r="D188" s="39" t="s">
        <v>269</v>
      </c>
      <c r="E188" s="40"/>
      <c r="F188" s="39" t="s">
        <v>269</v>
      </c>
      <c r="G188" s="65" t="s">
        <v>270</v>
      </c>
      <c r="H188" s="39" t="s">
        <v>269</v>
      </c>
      <c r="I188" s="39"/>
      <c r="J188" s="39" t="s">
        <v>269</v>
      </c>
      <c r="K188" s="65" t="s">
        <v>270</v>
      </c>
      <c r="L188" s="39" t="s">
        <v>269</v>
      </c>
      <c r="M188" s="40"/>
      <c r="N188" s="66" t="s">
        <v>269</v>
      </c>
      <c r="O188" s="65" t="s">
        <v>270</v>
      </c>
      <c r="P188" s="66" t="s">
        <v>269</v>
      </c>
      <c r="Q188" s="40"/>
      <c r="R188" s="39" t="s">
        <v>269</v>
      </c>
      <c r="S188" s="65" t="s">
        <v>270</v>
      </c>
      <c r="T188" s="39" t="s">
        <v>269</v>
      </c>
      <c r="U188" s="40"/>
      <c r="V188" s="39" t="s">
        <v>269</v>
      </c>
      <c r="W188" s="65" t="s">
        <v>270</v>
      </c>
      <c r="X188" s="39" t="s">
        <v>269</v>
      </c>
      <c r="Y188" s="40"/>
      <c r="Z188" s="39" t="s">
        <v>269</v>
      </c>
      <c r="AA188" s="65" t="str">
        <f>+IFERROR(IF(ROUND(ABS(Z188-#REF!),1)&gt;0,"R"," ")," ")</f>
        <v xml:space="preserve"> </v>
      </c>
    </row>
    <row r="189" spans="1:27" ht="15" x14ac:dyDescent="0.35">
      <c r="A189" s="38" t="s">
        <v>269</v>
      </c>
      <c r="B189" s="39" t="s">
        <v>269</v>
      </c>
      <c r="C189" s="65" t="s">
        <v>270</v>
      </c>
      <c r="D189" s="39" t="s">
        <v>269</v>
      </c>
      <c r="E189" s="40"/>
      <c r="F189" s="39" t="s">
        <v>269</v>
      </c>
      <c r="G189" s="65" t="s">
        <v>270</v>
      </c>
      <c r="H189" s="39" t="s">
        <v>269</v>
      </c>
      <c r="I189" s="39"/>
      <c r="J189" s="39" t="s">
        <v>269</v>
      </c>
      <c r="K189" s="65" t="s">
        <v>270</v>
      </c>
      <c r="L189" s="39" t="s">
        <v>269</v>
      </c>
      <c r="M189" s="40"/>
      <c r="N189" s="66" t="s">
        <v>269</v>
      </c>
      <c r="O189" s="65" t="s">
        <v>270</v>
      </c>
      <c r="P189" s="66" t="s">
        <v>269</v>
      </c>
      <c r="Q189" s="40"/>
      <c r="R189" s="39" t="s">
        <v>269</v>
      </c>
      <c r="S189" s="65" t="s">
        <v>270</v>
      </c>
      <c r="T189" s="39" t="s">
        <v>269</v>
      </c>
      <c r="U189" s="40"/>
      <c r="V189" s="39" t="s">
        <v>269</v>
      </c>
      <c r="W189" s="65" t="s">
        <v>270</v>
      </c>
      <c r="X189" s="39" t="s">
        <v>269</v>
      </c>
      <c r="Y189" s="40"/>
      <c r="Z189" s="39" t="s">
        <v>269</v>
      </c>
      <c r="AA189" s="65" t="str">
        <f>+IFERROR(IF(ROUND(ABS(Z189-#REF!),1)&gt;0,"R"," ")," ")</f>
        <v xml:space="preserve"> </v>
      </c>
    </row>
    <row r="190" spans="1:27" ht="15" x14ac:dyDescent="0.35">
      <c r="A190" s="38" t="s">
        <v>269</v>
      </c>
      <c r="B190" s="39" t="s">
        <v>269</v>
      </c>
      <c r="C190" s="65" t="s">
        <v>270</v>
      </c>
      <c r="D190" s="39" t="s">
        <v>269</v>
      </c>
      <c r="E190" s="40"/>
      <c r="F190" s="39" t="s">
        <v>269</v>
      </c>
      <c r="G190" s="65" t="s">
        <v>270</v>
      </c>
      <c r="H190" s="39" t="s">
        <v>269</v>
      </c>
      <c r="I190" s="39"/>
      <c r="J190" s="39" t="s">
        <v>269</v>
      </c>
      <c r="K190" s="65" t="s">
        <v>270</v>
      </c>
      <c r="L190" s="39" t="s">
        <v>269</v>
      </c>
      <c r="M190" s="40"/>
      <c r="N190" s="66" t="s">
        <v>269</v>
      </c>
      <c r="O190" s="65" t="s">
        <v>270</v>
      </c>
      <c r="P190" s="66" t="s">
        <v>269</v>
      </c>
      <c r="Q190" s="40"/>
      <c r="R190" s="39" t="s">
        <v>269</v>
      </c>
      <c r="S190" s="65" t="s">
        <v>270</v>
      </c>
      <c r="T190" s="39" t="s">
        <v>269</v>
      </c>
      <c r="U190" s="40"/>
      <c r="V190" s="39" t="s">
        <v>269</v>
      </c>
      <c r="W190" s="65" t="s">
        <v>270</v>
      </c>
      <c r="X190" s="39" t="s">
        <v>269</v>
      </c>
      <c r="Y190" s="40"/>
      <c r="Z190" s="39" t="s">
        <v>269</v>
      </c>
      <c r="AA190" s="65" t="str">
        <f>+IFERROR(IF(ROUND(ABS(Z190-#REF!),1)&gt;0,"R"," ")," ")</f>
        <v xml:space="preserve"> </v>
      </c>
    </row>
    <row r="191" spans="1:27" ht="15" x14ac:dyDescent="0.35">
      <c r="A191" s="38" t="s">
        <v>269</v>
      </c>
      <c r="B191" s="39" t="s">
        <v>269</v>
      </c>
      <c r="C191" s="65" t="s">
        <v>270</v>
      </c>
      <c r="D191" s="39" t="s">
        <v>269</v>
      </c>
      <c r="E191" s="40"/>
      <c r="F191" s="39"/>
      <c r="G191" s="39"/>
      <c r="H191" s="39"/>
      <c r="I191" s="39"/>
      <c r="J191" s="39"/>
      <c r="K191" s="39"/>
      <c r="L191" s="39"/>
      <c r="M191" s="40"/>
      <c r="N191" s="66" t="s">
        <v>269</v>
      </c>
      <c r="O191" s="65" t="s">
        <v>270</v>
      </c>
      <c r="P191" s="66" t="s">
        <v>269</v>
      </c>
      <c r="Q191" s="40"/>
      <c r="R191" s="39" t="s">
        <v>269</v>
      </c>
      <c r="S191" s="65" t="s">
        <v>270</v>
      </c>
      <c r="T191" s="39" t="s">
        <v>269</v>
      </c>
      <c r="U191" s="40"/>
      <c r="V191" s="39"/>
      <c r="W191" s="65" t="s">
        <v>270</v>
      </c>
      <c r="X191" s="39"/>
      <c r="Y191" s="40"/>
      <c r="Z191" s="39"/>
      <c r="AA191" s="65" t="str">
        <f>+IFERROR(IF(ROUND(ABS(Z191-#REF!),1)&gt;0,"R"," ")," ")</f>
        <v xml:space="preserve"> </v>
      </c>
    </row>
    <row r="192" spans="1:27" ht="15" x14ac:dyDescent="0.35">
      <c r="A192" s="38" t="s">
        <v>269</v>
      </c>
      <c r="B192" s="39" t="s">
        <v>269</v>
      </c>
      <c r="C192" s="65" t="s">
        <v>270</v>
      </c>
      <c r="D192" s="39" t="s">
        <v>269</v>
      </c>
      <c r="E192" s="40"/>
      <c r="F192" s="39"/>
      <c r="G192" s="39"/>
      <c r="H192" s="39"/>
      <c r="I192" s="39"/>
      <c r="J192" s="39"/>
      <c r="K192" s="39"/>
      <c r="L192" s="39"/>
      <c r="M192" s="40"/>
      <c r="N192" s="66" t="s">
        <v>269</v>
      </c>
      <c r="O192" s="65" t="s">
        <v>270</v>
      </c>
      <c r="P192" s="66" t="s">
        <v>269</v>
      </c>
      <c r="Q192" s="40"/>
      <c r="R192" s="39" t="s">
        <v>269</v>
      </c>
      <c r="S192" s="65" t="s">
        <v>270</v>
      </c>
      <c r="T192" s="39" t="s">
        <v>269</v>
      </c>
      <c r="U192" s="40"/>
      <c r="V192" s="39"/>
      <c r="W192" s="65" t="s">
        <v>270</v>
      </c>
      <c r="X192" s="39"/>
      <c r="Y192" s="40"/>
      <c r="Z192" s="39"/>
      <c r="AA192" s="65" t="str">
        <f>+IFERROR(IF(ROUND(ABS(Z192-#REF!),1)&gt;0,"R"," ")," ")</f>
        <v xml:space="preserve"> </v>
      </c>
    </row>
    <row r="193" spans="1:27" ht="15" x14ac:dyDescent="0.35">
      <c r="A193" s="38" t="s">
        <v>269</v>
      </c>
      <c r="B193" s="39" t="s">
        <v>269</v>
      </c>
      <c r="C193" s="65" t="s">
        <v>270</v>
      </c>
      <c r="D193" s="39" t="s">
        <v>269</v>
      </c>
      <c r="E193" s="40"/>
      <c r="F193" s="39"/>
      <c r="G193" s="39"/>
      <c r="H193" s="39"/>
      <c r="I193" s="39"/>
      <c r="J193" s="39"/>
      <c r="K193" s="39"/>
      <c r="L193" s="39"/>
      <c r="M193" s="40"/>
      <c r="N193" s="66" t="s">
        <v>269</v>
      </c>
      <c r="O193" s="65" t="s">
        <v>270</v>
      </c>
      <c r="P193" s="66" t="s">
        <v>269</v>
      </c>
      <c r="Q193" s="40"/>
      <c r="R193" s="39" t="s">
        <v>269</v>
      </c>
      <c r="S193" s="65" t="s">
        <v>270</v>
      </c>
      <c r="T193" s="39" t="s">
        <v>269</v>
      </c>
      <c r="U193" s="40"/>
      <c r="V193" s="39"/>
      <c r="W193" s="65" t="s">
        <v>270</v>
      </c>
      <c r="X193" s="39"/>
      <c r="Y193" s="40"/>
      <c r="Z193" s="39"/>
      <c r="AA193" s="65" t="str">
        <f>+IFERROR(IF(ROUND(ABS(Z193-#REF!),1)&gt;0,"R"," ")," ")</f>
        <v xml:space="preserve"> </v>
      </c>
    </row>
    <row r="194" spans="1:27" ht="15" x14ac:dyDescent="0.35">
      <c r="A194" s="38" t="s">
        <v>269</v>
      </c>
      <c r="B194" s="39" t="s">
        <v>269</v>
      </c>
      <c r="C194" s="65" t="s">
        <v>270</v>
      </c>
      <c r="D194" s="39" t="s">
        <v>269</v>
      </c>
      <c r="E194" s="40"/>
      <c r="F194" s="39"/>
      <c r="G194" s="39"/>
      <c r="H194" s="39"/>
      <c r="I194" s="39"/>
      <c r="J194" s="39"/>
      <c r="K194" s="39"/>
      <c r="L194" s="39"/>
      <c r="M194" s="40"/>
      <c r="N194" s="66" t="s">
        <v>269</v>
      </c>
      <c r="O194" s="65" t="s">
        <v>270</v>
      </c>
      <c r="P194" s="66" t="s">
        <v>269</v>
      </c>
      <c r="Q194" s="40"/>
      <c r="R194" s="39" t="s">
        <v>269</v>
      </c>
      <c r="S194" s="65" t="s">
        <v>270</v>
      </c>
      <c r="T194" s="39" t="s">
        <v>269</v>
      </c>
      <c r="U194" s="40"/>
      <c r="V194" s="39"/>
      <c r="W194" s="65" t="s">
        <v>270</v>
      </c>
      <c r="X194" s="39"/>
      <c r="Y194" s="40"/>
      <c r="Z194" s="39"/>
      <c r="AA194" s="65" t="str">
        <f>+IFERROR(IF(ROUND(ABS(Z194-#REF!),1)&gt;0,"R"," ")," ")</f>
        <v xml:space="preserve"> </v>
      </c>
    </row>
    <row r="195" spans="1:27" ht="15" x14ac:dyDescent="0.35">
      <c r="A195" s="38" t="s">
        <v>269</v>
      </c>
      <c r="B195" s="39" t="s">
        <v>269</v>
      </c>
      <c r="C195" s="65" t="s">
        <v>270</v>
      </c>
      <c r="D195" s="39" t="s">
        <v>269</v>
      </c>
      <c r="E195" s="40"/>
      <c r="F195" s="39"/>
      <c r="G195" s="39"/>
      <c r="H195" s="39"/>
      <c r="I195" s="39"/>
      <c r="J195" s="39"/>
      <c r="K195" s="39"/>
      <c r="L195" s="39"/>
      <c r="M195" s="40"/>
      <c r="N195" s="66" t="s">
        <v>269</v>
      </c>
      <c r="O195" s="65" t="s">
        <v>270</v>
      </c>
      <c r="P195" s="66" t="s">
        <v>269</v>
      </c>
      <c r="Q195" s="40"/>
      <c r="R195" s="39" t="s">
        <v>269</v>
      </c>
      <c r="S195" s="65" t="s">
        <v>270</v>
      </c>
      <c r="T195" s="39" t="s">
        <v>269</v>
      </c>
      <c r="U195" s="40"/>
      <c r="V195" s="39"/>
      <c r="W195" s="65" t="s">
        <v>270</v>
      </c>
      <c r="X195" s="39"/>
      <c r="Y195" s="40"/>
      <c r="Z195" s="39"/>
      <c r="AA195" s="65" t="str">
        <f>+IFERROR(IF(ROUND(ABS(Z195-#REF!),1)&gt;0,"R"," ")," ")</f>
        <v xml:space="preserve"> </v>
      </c>
    </row>
    <row r="196" spans="1:27" ht="15" x14ac:dyDescent="0.35">
      <c r="A196" s="38" t="s">
        <v>269</v>
      </c>
      <c r="B196" s="39" t="s">
        <v>269</v>
      </c>
      <c r="C196" s="65" t="s">
        <v>270</v>
      </c>
      <c r="D196" s="39" t="s">
        <v>269</v>
      </c>
      <c r="E196" s="40"/>
      <c r="F196" s="39"/>
      <c r="G196" s="39"/>
      <c r="H196" s="39"/>
      <c r="I196" s="39"/>
      <c r="J196" s="39"/>
      <c r="K196" s="39"/>
      <c r="L196" s="39"/>
      <c r="M196" s="40"/>
      <c r="N196" s="66" t="s">
        <v>269</v>
      </c>
      <c r="O196" s="65" t="s">
        <v>270</v>
      </c>
      <c r="P196" s="66" t="s">
        <v>269</v>
      </c>
      <c r="Q196" s="40"/>
      <c r="R196" s="39" t="s">
        <v>269</v>
      </c>
      <c r="S196" s="65" t="s">
        <v>270</v>
      </c>
      <c r="T196" s="39" t="s">
        <v>269</v>
      </c>
      <c r="U196" s="40"/>
      <c r="V196" s="39"/>
      <c r="W196" s="65" t="s">
        <v>270</v>
      </c>
      <c r="X196" s="39"/>
      <c r="Y196" s="40"/>
      <c r="Z196" s="39"/>
      <c r="AA196" s="65" t="str">
        <f>+IFERROR(IF(ROUND(ABS(Z196-#REF!),1)&gt;0,"R"," ")," ")</f>
        <v xml:space="preserve"> </v>
      </c>
    </row>
    <row r="197" spans="1:27" ht="15" x14ac:dyDescent="0.35">
      <c r="A197" s="38" t="s">
        <v>269</v>
      </c>
      <c r="B197" s="39" t="s">
        <v>269</v>
      </c>
      <c r="C197" s="65" t="s">
        <v>270</v>
      </c>
      <c r="D197" s="39" t="s">
        <v>269</v>
      </c>
      <c r="E197" s="40"/>
      <c r="F197" s="39"/>
      <c r="G197" s="39"/>
      <c r="H197" s="39"/>
      <c r="I197" s="39"/>
      <c r="J197" s="39"/>
      <c r="K197" s="39"/>
      <c r="L197" s="39"/>
      <c r="M197" s="40"/>
      <c r="N197" s="66" t="s">
        <v>269</v>
      </c>
      <c r="O197" s="65" t="s">
        <v>270</v>
      </c>
      <c r="P197" s="66" t="s">
        <v>269</v>
      </c>
      <c r="Q197" s="40"/>
      <c r="R197" s="39" t="s">
        <v>269</v>
      </c>
      <c r="S197" s="65" t="s">
        <v>270</v>
      </c>
      <c r="T197" s="39" t="s">
        <v>269</v>
      </c>
      <c r="U197" s="40"/>
      <c r="V197" s="39"/>
      <c r="W197" s="65" t="s">
        <v>270</v>
      </c>
      <c r="X197" s="39"/>
      <c r="Y197" s="40"/>
      <c r="Z197" s="39"/>
      <c r="AA197" s="65" t="str">
        <f>+IFERROR(IF(ROUND(ABS(Z197-#REF!),1)&gt;0,"R"," ")," ")</f>
        <v xml:space="preserve"> </v>
      </c>
    </row>
    <row r="198" spans="1:27" ht="15" x14ac:dyDescent="0.35">
      <c r="A198" s="38" t="s">
        <v>269</v>
      </c>
      <c r="B198" s="39" t="s">
        <v>269</v>
      </c>
      <c r="C198" s="65" t="s">
        <v>270</v>
      </c>
      <c r="D198" s="39" t="s">
        <v>269</v>
      </c>
      <c r="E198" s="40"/>
      <c r="F198" s="39"/>
      <c r="G198" s="39"/>
      <c r="H198" s="39"/>
      <c r="I198" s="39"/>
      <c r="J198" s="39"/>
      <c r="K198" s="39"/>
      <c r="L198" s="39"/>
      <c r="M198" s="40"/>
      <c r="N198" s="66" t="s">
        <v>269</v>
      </c>
      <c r="O198" s="65" t="s">
        <v>270</v>
      </c>
      <c r="P198" s="66" t="s">
        <v>269</v>
      </c>
      <c r="Q198" s="40"/>
      <c r="R198" s="39" t="s">
        <v>269</v>
      </c>
      <c r="S198" s="65" t="s">
        <v>270</v>
      </c>
      <c r="T198" s="39" t="s">
        <v>269</v>
      </c>
      <c r="U198" s="40"/>
      <c r="V198" s="39"/>
      <c r="W198" s="65" t="s">
        <v>270</v>
      </c>
      <c r="X198" s="39"/>
      <c r="Y198" s="40"/>
      <c r="Z198" s="39"/>
      <c r="AA198" s="65" t="str">
        <f>+IFERROR(IF(ROUND(ABS(Z198-#REF!),1)&gt;0,"R"," ")," ")</f>
        <v xml:space="preserve"> </v>
      </c>
    </row>
    <row r="199" spans="1:27" ht="15" x14ac:dyDescent="0.35">
      <c r="A199" s="38" t="s">
        <v>269</v>
      </c>
      <c r="B199" s="39" t="s">
        <v>269</v>
      </c>
      <c r="C199" s="65" t="s">
        <v>270</v>
      </c>
      <c r="D199" s="39" t="s">
        <v>269</v>
      </c>
      <c r="E199" s="40"/>
      <c r="F199" s="39"/>
      <c r="G199" s="39"/>
      <c r="H199" s="39"/>
      <c r="I199" s="39"/>
      <c r="J199" s="39"/>
      <c r="K199" s="39"/>
      <c r="L199" s="39"/>
      <c r="M199" s="40"/>
      <c r="N199" s="66" t="s">
        <v>269</v>
      </c>
      <c r="O199" s="65" t="s">
        <v>270</v>
      </c>
      <c r="P199" s="66" t="s">
        <v>269</v>
      </c>
      <c r="Q199" s="40"/>
      <c r="R199" s="39" t="s">
        <v>269</v>
      </c>
      <c r="S199" s="65" t="s">
        <v>270</v>
      </c>
      <c r="T199" s="39" t="s">
        <v>269</v>
      </c>
      <c r="U199" s="40"/>
      <c r="V199" s="39"/>
      <c r="W199" s="65" t="s">
        <v>270</v>
      </c>
      <c r="X199" s="39"/>
      <c r="Y199" s="40"/>
      <c r="Z199" s="39"/>
      <c r="AA199" s="65" t="str">
        <f>+IFERROR(IF(ROUND(ABS(Z199-#REF!),1)&gt;0,"R"," ")," ")</f>
        <v xml:space="preserve"> </v>
      </c>
    </row>
    <row r="200" spans="1:27" ht="15" x14ac:dyDescent="0.35">
      <c r="A200" s="38" t="s">
        <v>269</v>
      </c>
      <c r="B200" s="39" t="s">
        <v>269</v>
      </c>
      <c r="C200" s="65" t="s">
        <v>270</v>
      </c>
      <c r="D200" s="39" t="s">
        <v>269</v>
      </c>
      <c r="E200" s="40"/>
      <c r="F200" s="39"/>
      <c r="G200" s="39"/>
      <c r="H200" s="39"/>
      <c r="I200" s="39"/>
      <c r="J200" s="39"/>
      <c r="K200" s="39"/>
      <c r="L200" s="39"/>
      <c r="M200" s="40"/>
      <c r="N200" s="66" t="s">
        <v>269</v>
      </c>
      <c r="O200" s="65" t="s">
        <v>270</v>
      </c>
      <c r="P200" s="66" t="s">
        <v>269</v>
      </c>
      <c r="Q200" s="40"/>
      <c r="R200" s="39" t="s">
        <v>269</v>
      </c>
      <c r="S200" s="65" t="s">
        <v>270</v>
      </c>
      <c r="T200" s="39" t="s">
        <v>269</v>
      </c>
      <c r="U200" s="40"/>
      <c r="V200" s="39"/>
      <c r="W200" s="65" t="s">
        <v>270</v>
      </c>
      <c r="X200" s="39"/>
      <c r="Y200" s="40"/>
      <c r="Z200" s="39"/>
      <c r="AA200" s="65" t="str">
        <f>+IFERROR(IF(ROUND(ABS(Z200-#REF!),1)&gt;0,"R"," ")," ")</f>
        <v xml:space="preserve"> </v>
      </c>
    </row>
    <row r="201" spans="1:27" ht="15" x14ac:dyDescent="0.35">
      <c r="A201" s="38" t="s">
        <v>269</v>
      </c>
      <c r="B201" s="39" t="s">
        <v>269</v>
      </c>
      <c r="C201" s="65" t="s">
        <v>270</v>
      </c>
      <c r="D201" s="39" t="s">
        <v>269</v>
      </c>
      <c r="E201" s="40"/>
      <c r="F201" s="39"/>
      <c r="G201" s="39"/>
      <c r="H201" s="39"/>
      <c r="I201" s="39"/>
      <c r="J201" s="39"/>
      <c r="K201" s="39"/>
      <c r="L201" s="39"/>
      <c r="M201" s="40"/>
      <c r="N201" s="66" t="s">
        <v>269</v>
      </c>
      <c r="O201" s="65" t="s">
        <v>270</v>
      </c>
      <c r="P201" s="66" t="s">
        <v>269</v>
      </c>
      <c r="Q201" s="40"/>
      <c r="R201" s="39" t="s">
        <v>269</v>
      </c>
      <c r="S201" s="65" t="s">
        <v>270</v>
      </c>
      <c r="T201" s="39" t="s">
        <v>269</v>
      </c>
      <c r="U201" s="40"/>
      <c r="V201" s="39"/>
      <c r="W201" s="65" t="s">
        <v>270</v>
      </c>
      <c r="X201" s="39"/>
      <c r="Y201" s="40"/>
      <c r="Z201" s="39"/>
      <c r="AA201" s="65" t="str">
        <f>+IFERROR(IF(ROUND(ABS(Z201-#REF!),1)&gt;0,"R"," ")," ")</f>
        <v xml:space="preserve"> </v>
      </c>
    </row>
    <row r="202" spans="1:27" ht="15" x14ac:dyDescent="0.35">
      <c r="A202" s="38" t="s">
        <v>269</v>
      </c>
      <c r="B202" s="39" t="s">
        <v>269</v>
      </c>
      <c r="C202" s="65" t="s">
        <v>270</v>
      </c>
      <c r="D202" s="39" t="s">
        <v>269</v>
      </c>
      <c r="E202" s="40"/>
      <c r="F202" s="39"/>
      <c r="G202" s="39"/>
      <c r="H202" s="39"/>
      <c r="I202" s="39"/>
      <c r="J202" s="39"/>
      <c r="K202" s="39"/>
      <c r="L202" s="39"/>
      <c r="M202" s="40"/>
      <c r="N202" s="66" t="s">
        <v>269</v>
      </c>
      <c r="O202" s="65" t="s">
        <v>270</v>
      </c>
      <c r="P202" s="66" t="s">
        <v>269</v>
      </c>
      <c r="Q202" s="40"/>
      <c r="R202" s="39" t="s">
        <v>269</v>
      </c>
      <c r="S202" s="65" t="s">
        <v>270</v>
      </c>
      <c r="T202" s="39" t="s">
        <v>269</v>
      </c>
      <c r="U202" s="40"/>
      <c r="V202" s="39"/>
      <c r="W202" s="65" t="s">
        <v>270</v>
      </c>
      <c r="X202" s="39"/>
      <c r="Y202" s="40"/>
      <c r="Z202" s="39"/>
      <c r="AA202" s="65" t="str">
        <f>+IFERROR(IF(ROUND(ABS(Z202-#REF!),1)&gt;0,"R"," ")," ")</f>
        <v xml:space="preserve"> </v>
      </c>
    </row>
    <row r="203" spans="1:27" ht="15" x14ac:dyDescent="0.35">
      <c r="A203" s="38" t="s">
        <v>269</v>
      </c>
      <c r="B203" s="39" t="s">
        <v>269</v>
      </c>
      <c r="C203" s="65" t="s">
        <v>270</v>
      </c>
      <c r="D203" s="39" t="s">
        <v>269</v>
      </c>
      <c r="E203" s="40"/>
      <c r="F203" s="39"/>
      <c r="G203" s="39"/>
      <c r="H203" s="39"/>
      <c r="I203" s="39"/>
      <c r="J203" s="39"/>
      <c r="K203" s="39"/>
      <c r="L203" s="39"/>
      <c r="M203" s="40"/>
      <c r="N203" s="66" t="s">
        <v>269</v>
      </c>
      <c r="O203" s="65" t="s">
        <v>270</v>
      </c>
      <c r="P203" s="66" t="s">
        <v>269</v>
      </c>
      <c r="Q203" s="40"/>
      <c r="R203" s="39" t="s">
        <v>269</v>
      </c>
      <c r="S203" s="65" t="s">
        <v>270</v>
      </c>
      <c r="T203" s="39" t="s">
        <v>269</v>
      </c>
      <c r="U203" s="40"/>
      <c r="V203" s="39"/>
      <c r="W203" s="65" t="s">
        <v>270</v>
      </c>
      <c r="X203" s="39"/>
      <c r="Y203" s="40"/>
      <c r="Z203" s="39"/>
      <c r="AA203" s="65" t="str">
        <f>+IFERROR(IF(ROUND(ABS(Z203-#REF!),1)&gt;0,"R"," ")," ")</f>
        <v xml:space="preserve"> </v>
      </c>
    </row>
    <row r="204" spans="1:27" ht="15" x14ac:dyDescent="0.35">
      <c r="A204" s="38" t="s">
        <v>269</v>
      </c>
      <c r="B204" s="39" t="s">
        <v>269</v>
      </c>
      <c r="C204" s="65" t="s">
        <v>270</v>
      </c>
      <c r="D204" s="39" t="s">
        <v>269</v>
      </c>
      <c r="E204" s="40"/>
      <c r="F204" s="39"/>
      <c r="G204" s="39"/>
      <c r="H204" s="39"/>
      <c r="I204" s="39"/>
      <c r="J204" s="39"/>
      <c r="K204" s="39"/>
      <c r="L204" s="39"/>
      <c r="M204" s="40"/>
      <c r="N204" s="66" t="s">
        <v>269</v>
      </c>
      <c r="O204" s="65" t="s">
        <v>270</v>
      </c>
      <c r="P204" s="66" t="s">
        <v>269</v>
      </c>
      <c r="Q204" s="40"/>
      <c r="R204" s="39" t="s">
        <v>269</v>
      </c>
      <c r="S204" s="65" t="s">
        <v>270</v>
      </c>
      <c r="T204" s="39" t="s">
        <v>269</v>
      </c>
      <c r="U204" s="40"/>
      <c r="V204" s="39"/>
      <c r="W204" s="65" t="s">
        <v>270</v>
      </c>
      <c r="X204" s="39"/>
      <c r="Y204" s="40"/>
      <c r="Z204" s="39"/>
      <c r="AA204" s="65" t="str">
        <f>+IFERROR(IF(ROUND(ABS(Z204-#REF!),1)&gt;0,"R"," ")," ")</f>
        <v xml:space="preserve"> </v>
      </c>
    </row>
    <row r="205" spans="1:27" ht="15" x14ac:dyDescent="0.35">
      <c r="A205" s="38" t="s">
        <v>269</v>
      </c>
      <c r="B205" s="39" t="s">
        <v>269</v>
      </c>
      <c r="C205" s="65" t="s">
        <v>270</v>
      </c>
      <c r="D205" s="39" t="s">
        <v>269</v>
      </c>
      <c r="E205" s="40"/>
      <c r="F205" s="39"/>
      <c r="G205" s="39"/>
      <c r="H205" s="39"/>
      <c r="I205" s="39"/>
      <c r="J205" s="39"/>
      <c r="K205" s="39"/>
      <c r="L205" s="39"/>
      <c r="M205" s="40"/>
      <c r="N205" s="66" t="s">
        <v>269</v>
      </c>
      <c r="O205" s="65" t="s">
        <v>270</v>
      </c>
      <c r="P205" s="66" t="s">
        <v>269</v>
      </c>
      <c r="Q205" s="40"/>
      <c r="R205" s="39" t="s">
        <v>269</v>
      </c>
      <c r="S205" s="65" t="s">
        <v>270</v>
      </c>
      <c r="T205" s="39" t="s">
        <v>269</v>
      </c>
      <c r="U205" s="40"/>
      <c r="V205" s="39"/>
      <c r="W205" s="65" t="s">
        <v>270</v>
      </c>
      <c r="X205" s="39"/>
      <c r="Y205" s="40"/>
      <c r="Z205" s="39"/>
      <c r="AA205" s="65" t="str">
        <f>+IFERROR(IF(ROUND(ABS(Z205-#REF!),1)&gt;0,"R"," ")," ")</f>
        <v xml:space="preserve"> </v>
      </c>
    </row>
    <row r="206" spans="1:27" ht="15" x14ac:dyDescent="0.35">
      <c r="A206" s="38" t="s">
        <v>269</v>
      </c>
      <c r="B206" s="39" t="s">
        <v>269</v>
      </c>
      <c r="C206" s="65" t="s">
        <v>270</v>
      </c>
      <c r="D206" s="39" t="s">
        <v>269</v>
      </c>
      <c r="E206" s="40"/>
      <c r="F206" s="39"/>
      <c r="G206" s="39"/>
      <c r="H206" s="39"/>
      <c r="I206" s="39"/>
      <c r="J206" s="39"/>
      <c r="K206" s="39"/>
      <c r="L206" s="39"/>
      <c r="M206" s="40"/>
      <c r="N206" s="66" t="s">
        <v>269</v>
      </c>
      <c r="O206" s="65" t="s">
        <v>270</v>
      </c>
      <c r="P206" s="66" t="s">
        <v>269</v>
      </c>
      <c r="Q206" s="40"/>
      <c r="R206" s="39" t="s">
        <v>269</v>
      </c>
      <c r="S206" s="65" t="s">
        <v>270</v>
      </c>
      <c r="T206" s="39" t="s">
        <v>269</v>
      </c>
      <c r="U206" s="40"/>
      <c r="V206" s="39"/>
      <c r="W206" s="65" t="s">
        <v>270</v>
      </c>
      <c r="X206" s="39"/>
      <c r="Y206" s="40"/>
      <c r="Z206" s="39"/>
      <c r="AA206" s="65" t="str">
        <f>+IFERROR(IF(ROUND(ABS(Z206-#REF!),1)&gt;0,"R"," ")," ")</f>
        <v xml:space="preserve"> </v>
      </c>
    </row>
    <row r="207" spans="1:27" ht="15" x14ac:dyDescent="0.35">
      <c r="A207" s="38" t="s">
        <v>269</v>
      </c>
      <c r="B207" s="39" t="s">
        <v>269</v>
      </c>
      <c r="C207" s="65" t="s">
        <v>270</v>
      </c>
      <c r="D207" s="39" t="s">
        <v>269</v>
      </c>
      <c r="E207" s="40"/>
      <c r="F207" s="39"/>
      <c r="G207" s="39"/>
      <c r="H207" s="39"/>
      <c r="I207" s="39"/>
      <c r="J207" s="39"/>
      <c r="K207" s="39"/>
      <c r="L207" s="39"/>
      <c r="M207" s="40"/>
      <c r="N207" s="66" t="s">
        <v>269</v>
      </c>
      <c r="O207" s="65" t="s">
        <v>270</v>
      </c>
      <c r="P207" s="66" t="s">
        <v>269</v>
      </c>
      <c r="Q207" s="40"/>
      <c r="R207" s="39" t="s">
        <v>269</v>
      </c>
      <c r="S207" s="65" t="s">
        <v>270</v>
      </c>
      <c r="T207" s="39" t="s">
        <v>269</v>
      </c>
      <c r="U207" s="40"/>
      <c r="V207" s="39"/>
      <c r="W207" s="65" t="s">
        <v>270</v>
      </c>
      <c r="X207" s="39"/>
      <c r="Y207" s="40"/>
      <c r="Z207" s="39"/>
      <c r="AA207" s="65" t="str">
        <f>+IFERROR(IF(ROUND(ABS(Z207-#REF!),1)&gt;0,"R"," ")," ")</f>
        <v xml:space="preserve"> </v>
      </c>
    </row>
    <row r="208" spans="1:27" ht="15" x14ac:dyDescent="0.35">
      <c r="A208" s="38" t="s">
        <v>269</v>
      </c>
      <c r="B208" s="39" t="s">
        <v>269</v>
      </c>
      <c r="C208" s="65" t="s">
        <v>270</v>
      </c>
      <c r="D208" s="39" t="s">
        <v>269</v>
      </c>
      <c r="E208" s="40"/>
      <c r="F208" s="39"/>
      <c r="G208" s="39"/>
      <c r="H208" s="39"/>
      <c r="I208" s="39"/>
      <c r="J208" s="39"/>
      <c r="K208" s="39"/>
      <c r="L208" s="39"/>
      <c r="M208" s="40"/>
      <c r="N208" s="66" t="s">
        <v>269</v>
      </c>
      <c r="O208" s="65" t="s">
        <v>270</v>
      </c>
      <c r="P208" s="66" t="s">
        <v>269</v>
      </c>
      <c r="Q208" s="40"/>
      <c r="R208" s="39" t="s">
        <v>269</v>
      </c>
      <c r="S208" s="65" t="s">
        <v>270</v>
      </c>
      <c r="T208" s="39" t="s">
        <v>269</v>
      </c>
      <c r="U208" s="40"/>
      <c r="V208" s="39"/>
      <c r="W208" s="65" t="s">
        <v>270</v>
      </c>
      <c r="X208" s="39"/>
      <c r="Y208" s="40"/>
      <c r="Z208" s="39"/>
      <c r="AA208" s="65" t="str">
        <f>+IFERROR(IF(ROUND(ABS(Z208-#REF!),1)&gt;0,"R"," ")," ")</f>
        <v xml:space="preserve"> </v>
      </c>
    </row>
    <row r="209" spans="1:27" ht="15" x14ac:dyDescent="0.35">
      <c r="A209" s="38" t="s">
        <v>269</v>
      </c>
      <c r="B209" s="39" t="s">
        <v>269</v>
      </c>
      <c r="C209" s="65" t="s">
        <v>270</v>
      </c>
      <c r="D209" s="39" t="s">
        <v>269</v>
      </c>
      <c r="E209" s="40"/>
      <c r="F209" s="39"/>
      <c r="G209" s="39"/>
      <c r="H209" s="39"/>
      <c r="I209" s="39"/>
      <c r="J209" s="39"/>
      <c r="K209" s="39"/>
      <c r="L209" s="39"/>
      <c r="M209" s="40"/>
      <c r="N209" s="66" t="s">
        <v>269</v>
      </c>
      <c r="O209" s="65" t="s">
        <v>270</v>
      </c>
      <c r="P209" s="66" t="s">
        <v>269</v>
      </c>
      <c r="Q209" s="40"/>
      <c r="R209" s="39" t="s">
        <v>269</v>
      </c>
      <c r="S209" s="65" t="s">
        <v>270</v>
      </c>
      <c r="T209" s="39" t="s">
        <v>269</v>
      </c>
      <c r="U209" s="40"/>
      <c r="V209" s="39"/>
      <c r="W209" s="65" t="s">
        <v>270</v>
      </c>
      <c r="X209" s="39"/>
      <c r="Y209" s="40"/>
      <c r="Z209" s="39"/>
      <c r="AA209" s="65" t="str">
        <f>+IFERROR(IF(ROUND(ABS(Z209-#REF!),1)&gt;0,"R"," ")," ")</f>
        <v xml:space="preserve"> </v>
      </c>
    </row>
    <row r="210" spans="1:27" ht="15" x14ac:dyDescent="0.35">
      <c r="A210" s="38" t="s">
        <v>269</v>
      </c>
      <c r="B210" s="39" t="s">
        <v>269</v>
      </c>
      <c r="C210" s="65" t="s">
        <v>270</v>
      </c>
      <c r="D210" s="39" t="s">
        <v>269</v>
      </c>
      <c r="E210" s="40"/>
      <c r="F210" s="39"/>
      <c r="G210" s="39"/>
      <c r="H210" s="39"/>
      <c r="I210" s="39"/>
      <c r="J210" s="39"/>
      <c r="K210" s="39"/>
      <c r="L210" s="39"/>
      <c r="M210" s="40"/>
      <c r="N210" s="66" t="s">
        <v>269</v>
      </c>
      <c r="O210" s="65" t="s">
        <v>270</v>
      </c>
      <c r="P210" s="66" t="s">
        <v>269</v>
      </c>
      <c r="Q210" s="40"/>
      <c r="R210" s="39" t="s">
        <v>269</v>
      </c>
      <c r="S210" s="65" t="s">
        <v>270</v>
      </c>
      <c r="T210" s="39" t="s">
        <v>269</v>
      </c>
      <c r="U210" s="40"/>
      <c r="V210" s="39"/>
      <c r="W210" s="65" t="s">
        <v>270</v>
      </c>
      <c r="X210" s="39"/>
      <c r="Y210" s="40"/>
      <c r="Z210" s="39"/>
      <c r="AA210" s="65" t="str">
        <f>+IFERROR(IF(ROUND(ABS(Z210-#REF!),1)&gt;0,"R"," ")," ")</f>
        <v xml:space="preserve"> </v>
      </c>
    </row>
    <row r="211" spans="1:27" ht="15" x14ac:dyDescent="0.35">
      <c r="A211" s="38" t="s">
        <v>269</v>
      </c>
      <c r="B211" s="39" t="s">
        <v>269</v>
      </c>
      <c r="C211" s="65" t="s">
        <v>270</v>
      </c>
      <c r="D211" s="39" t="s">
        <v>269</v>
      </c>
      <c r="E211" s="40"/>
      <c r="F211" s="39"/>
      <c r="G211" s="39"/>
      <c r="H211" s="39"/>
      <c r="I211" s="39"/>
      <c r="J211" s="39"/>
      <c r="K211" s="39"/>
      <c r="L211" s="39"/>
      <c r="M211" s="40"/>
      <c r="N211" s="66" t="s">
        <v>269</v>
      </c>
      <c r="O211" s="65" t="s">
        <v>270</v>
      </c>
      <c r="P211" s="66" t="s">
        <v>269</v>
      </c>
      <c r="Q211" s="40"/>
      <c r="R211" s="39" t="s">
        <v>269</v>
      </c>
      <c r="S211" s="65" t="s">
        <v>270</v>
      </c>
      <c r="T211" s="39" t="s">
        <v>269</v>
      </c>
      <c r="U211" s="40"/>
      <c r="V211" s="39"/>
      <c r="W211" s="65" t="s">
        <v>270</v>
      </c>
      <c r="X211" s="39"/>
      <c r="Y211" s="40"/>
      <c r="Z211" s="39"/>
      <c r="AA211" s="65" t="str">
        <f>+IFERROR(IF(ROUND(ABS(Z211-#REF!),1)&gt;0,"R"," ")," ")</f>
        <v xml:space="preserve"> </v>
      </c>
    </row>
    <row r="212" spans="1:27" ht="15" x14ac:dyDescent="0.35">
      <c r="A212" s="38" t="s">
        <v>269</v>
      </c>
      <c r="B212" s="39" t="s">
        <v>269</v>
      </c>
      <c r="C212" s="65" t="s">
        <v>270</v>
      </c>
      <c r="D212" s="39" t="s">
        <v>269</v>
      </c>
      <c r="E212" s="40"/>
      <c r="F212" s="39"/>
      <c r="G212" s="39"/>
      <c r="H212" s="39"/>
      <c r="I212" s="39"/>
      <c r="J212" s="39"/>
      <c r="K212" s="39"/>
      <c r="L212" s="39"/>
      <c r="M212" s="40"/>
      <c r="N212" s="66" t="s">
        <v>269</v>
      </c>
      <c r="O212" s="65" t="s">
        <v>270</v>
      </c>
      <c r="P212" s="66" t="s">
        <v>269</v>
      </c>
      <c r="Q212" s="40"/>
      <c r="R212" s="39" t="s">
        <v>269</v>
      </c>
      <c r="S212" s="65" t="s">
        <v>270</v>
      </c>
      <c r="T212" s="39" t="s">
        <v>269</v>
      </c>
      <c r="U212" s="40"/>
      <c r="V212" s="39"/>
      <c r="W212" s="65" t="s">
        <v>270</v>
      </c>
      <c r="X212" s="39"/>
      <c r="Y212" s="40"/>
      <c r="Z212" s="39"/>
      <c r="AA212" s="65" t="str">
        <f>+IFERROR(IF(ROUND(ABS(Z212-#REF!),1)&gt;0,"R"," ")," ")</f>
        <v xml:space="preserve"> </v>
      </c>
    </row>
    <row r="213" spans="1:27" ht="15" x14ac:dyDescent="0.35">
      <c r="A213" s="38" t="s">
        <v>269</v>
      </c>
      <c r="B213" s="39" t="s">
        <v>269</v>
      </c>
      <c r="C213" s="65" t="s">
        <v>270</v>
      </c>
      <c r="D213" s="39" t="s">
        <v>269</v>
      </c>
      <c r="E213" s="40"/>
      <c r="F213" s="39"/>
      <c r="G213" s="39"/>
      <c r="H213" s="39"/>
      <c r="I213" s="39"/>
      <c r="J213" s="39"/>
      <c r="K213" s="39"/>
      <c r="L213" s="39"/>
      <c r="M213" s="40"/>
      <c r="N213" s="66" t="s">
        <v>269</v>
      </c>
      <c r="O213" s="65" t="s">
        <v>270</v>
      </c>
      <c r="P213" s="66" t="s">
        <v>269</v>
      </c>
      <c r="Q213" s="40"/>
      <c r="R213" s="39" t="s">
        <v>269</v>
      </c>
      <c r="S213" s="65" t="s">
        <v>270</v>
      </c>
      <c r="T213" s="39" t="s">
        <v>269</v>
      </c>
      <c r="U213" s="40"/>
      <c r="V213" s="39"/>
      <c r="W213" s="65" t="s">
        <v>270</v>
      </c>
      <c r="X213" s="39"/>
      <c r="Y213" s="40"/>
      <c r="Z213" s="39"/>
      <c r="AA213" s="65" t="str">
        <f>+IFERROR(IF(ROUND(ABS(Z213-#REF!),1)&gt;0,"R"," ")," ")</f>
        <v xml:space="preserve"> </v>
      </c>
    </row>
    <row r="214" spans="1:27" ht="15" x14ac:dyDescent="0.35">
      <c r="A214" s="38" t="s">
        <v>269</v>
      </c>
      <c r="B214" s="39" t="s">
        <v>269</v>
      </c>
      <c r="C214" s="65" t="s">
        <v>270</v>
      </c>
      <c r="D214" s="39" t="s">
        <v>269</v>
      </c>
      <c r="E214" s="40"/>
      <c r="F214" s="39"/>
      <c r="G214" s="39"/>
      <c r="H214" s="39"/>
      <c r="I214" s="39"/>
      <c r="J214" s="39"/>
      <c r="K214" s="39"/>
      <c r="L214" s="39"/>
      <c r="M214" s="40"/>
      <c r="N214" s="66" t="s">
        <v>269</v>
      </c>
      <c r="O214" s="65" t="s">
        <v>270</v>
      </c>
      <c r="P214" s="66" t="s">
        <v>269</v>
      </c>
      <c r="Q214" s="40"/>
      <c r="R214" s="39" t="s">
        <v>269</v>
      </c>
      <c r="S214" s="65" t="s">
        <v>270</v>
      </c>
      <c r="T214" s="39" t="s">
        <v>269</v>
      </c>
      <c r="U214" s="40"/>
      <c r="V214" s="39"/>
      <c r="W214" s="65" t="s">
        <v>270</v>
      </c>
      <c r="X214" s="39"/>
      <c r="Y214" s="40"/>
      <c r="Z214" s="39"/>
      <c r="AA214" s="65" t="str">
        <f>+IFERROR(IF(ROUND(ABS(Z214-#REF!),1)&gt;0,"R"," ")," ")</f>
        <v xml:space="preserve"> </v>
      </c>
    </row>
    <row r="215" spans="1:27" ht="15" x14ac:dyDescent="0.35">
      <c r="A215" s="38" t="s">
        <v>269</v>
      </c>
      <c r="B215" s="39" t="s">
        <v>269</v>
      </c>
      <c r="C215" s="65" t="s">
        <v>270</v>
      </c>
      <c r="D215" s="39" t="s">
        <v>269</v>
      </c>
      <c r="E215" s="40"/>
      <c r="F215" s="39"/>
      <c r="G215" s="39"/>
      <c r="H215" s="39"/>
      <c r="I215" s="39"/>
      <c r="J215" s="39"/>
      <c r="K215" s="39"/>
      <c r="L215" s="39"/>
      <c r="M215" s="40"/>
      <c r="N215" s="66" t="s">
        <v>269</v>
      </c>
      <c r="O215" s="65" t="s">
        <v>270</v>
      </c>
      <c r="P215" s="66" t="s">
        <v>269</v>
      </c>
      <c r="Q215" s="40"/>
      <c r="R215" s="39" t="s">
        <v>269</v>
      </c>
      <c r="S215" s="65" t="s">
        <v>270</v>
      </c>
      <c r="T215" s="39" t="s">
        <v>269</v>
      </c>
      <c r="U215" s="40"/>
      <c r="V215" s="39"/>
      <c r="W215" s="65" t="s">
        <v>270</v>
      </c>
      <c r="X215" s="39"/>
      <c r="Y215" s="40"/>
      <c r="Z215" s="39"/>
      <c r="AA215" s="65" t="str">
        <f>+IFERROR(IF(ROUND(ABS(Z215-#REF!),1)&gt;0,"R"," ")," ")</f>
        <v xml:space="preserve"> </v>
      </c>
    </row>
    <row r="216" spans="1:27" ht="15" x14ac:dyDescent="0.35">
      <c r="A216" s="38" t="s">
        <v>269</v>
      </c>
      <c r="B216" s="39" t="s">
        <v>269</v>
      </c>
      <c r="C216" s="65" t="s">
        <v>270</v>
      </c>
      <c r="D216" s="39" t="s">
        <v>269</v>
      </c>
      <c r="E216" s="40"/>
      <c r="F216" s="39"/>
      <c r="G216" s="39"/>
      <c r="H216" s="39"/>
      <c r="I216" s="39"/>
      <c r="J216" s="39"/>
      <c r="K216" s="39"/>
      <c r="L216" s="39"/>
      <c r="M216" s="40"/>
      <c r="N216" s="66" t="s">
        <v>269</v>
      </c>
      <c r="O216" s="65" t="s">
        <v>270</v>
      </c>
      <c r="P216" s="66" t="s">
        <v>269</v>
      </c>
      <c r="Q216" s="40"/>
      <c r="R216" s="39" t="s">
        <v>269</v>
      </c>
      <c r="S216" s="65" t="s">
        <v>270</v>
      </c>
      <c r="T216" s="39" t="s">
        <v>269</v>
      </c>
      <c r="U216" s="40"/>
      <c r="V216" s="39"/>
      <c r="W216" s="65" t="s">
        <v>270</v>
      </c>
      <c r="X216" s="39"/>
      <c r="Y216" s="40"/>
      <c r="Z216" s="39"/>
      <c r="AA216" s="65" t="str">
        <f>+IFERROR(IF(ROUND(ABS(Z216-#REF!),1)&gt;0,"R"," ")," ")</f>
        <v xml:space="preserve"> </v>
      </c>
    </row>
    <row r="217" spans="1:27" ht="15" x14ac:dyDescent="0.35">
      <c r="A217" s="38" t="s">
        <v>269</v>
      </c>
      <c r="B217" s="39" t="s">
        <v>269</v>
      </c>
      <c r="C217" s="65" t="s">
        <v>270</v>
      </c>
      <c r="D217" s="39" t="s">
        <v>269</v>
      </c>
      <c r="E217" s="40"/>
      <c r="F217" s="39"/>
      <c r="G217" s="39"/>
      <c r="H217" s="39"/>
      <c r="I217" s="39"/>
      <c r="J217" s="39"/>
      <c r="K217" s="39"/>
      <c r="L217" s="39"/>
      <c r="M217" s="40"/>
      <c r="N217" s="66" t="s">
        <v>269</v>
      </c>
      <c r="O217" s="65" t="s">
        <v>270</v>
      </c>
      <c r="P217" s="66" t="s">
        <v>269</v>
      </c>
      <c r="Q217" s="40"/>
      <c r="R217" s="39" t="s">
        <v>269</v>
      </c>
      <c r="S217" s="65" t="s">
        <v>270</v>
      </c>
      <c r="T217" s="39" t="s">
        <v>269</v>
      </c>
      <c r="U217" s="40"/>
      <c r="V217" s="39"/>
      <c r="W217" s="65" t="s">
        <v>270</v>
      </c>
      <c r="X217" s="39"/>
      <c r="Y217" s="40"/>
      <c r="Z217" s="39"/>
      <c r="AA217" s="65" t="str">
        <f>+IFERROR(IF(ROUND(ABS(Z217-#REF!),1)&gt;0,"R"," ")," ")</f>
        <v xml:space="preserve"> </v>
      </c>
    </row>
    <row r="218" spans="1:27" ht="15" x14ac:dyDescent="0.35">
      <c r="A218" s="38" t="s">
        <v>269</v>
      </c>
      <c r="B218" s="39" t="s">
        <v>269</v>
      </c>
      <c r="C218" s="65" t="s">
        <v>270</v>
      </c>
      <c r="D218" s="39" t="s">
        <v>269</v>
      </c>
      <c r="E218" s="40"/>
      <c r="F218" s="39"/>
      <c r="G218" s="39"/>
      <c r="H218" s="39"/>
      <c r="I218" s="39"/>
      <c r="J218" s="39"/>
      <c r="K218" s="39"/>
      <c r="L218" s="39"/>
      <c r="M218" s="40"/>
      <c r="N218" s="66" t="s">
        <v>269</v>
      </c>
      <c r="O218" s="65" t="s">
        <v>270</v>
      </c>
      <c r="P218" s="66" t="s">
        <v>269</v>
      </c>
      <c r="Q218" s="40"/>
      <c r="R218" s="39" t="s">
        <v>269</v>
      </c>
      <c r="S218" s="65" t="s">
        <v>270</v>
      </c>
      <c r="T218" s="39" t="s">
        <v>269</v>
      </c>
      <c r="U218" s="40"/>
      <c r="V218" s="39"/>
      <c r="W218" s="65" t="s">
        <v>270</v>
      </c>
      <c r="X218" s="39"/>
      <c r="Y218" s="40"/>
      <c r="Z218" s="39"/>
      <c r="AA218" s="65" t="str">
        <f>+IFERROR(IF(ROUND(ABS(Z218-#REF!),1)&gt;0,"R"," ")," ")</f>
        <v xml:space="preserve"> </v>
      </c>
    </row>
    <row r="219" spans="1:27" ht="15" x14ac:dyDescent="0.35">
      <c r="A219" s="38" t="s">
        <v>269</v>
      </c>
      <c r="B219" s="39" t="s">
        <v>269</v>
      </c>
      <c r="C219" s="65" t="s">
        <v>270</v>
      </c>
      <c r="D219" s="39" t="s">
        <v>269</v>
      </c>
      <c r="E219" s="40"/>
      <c r="F219" s="39"/>
      <c r="G219" s="39"/>
      <c r="H219" s="39"/>
      <c r="I219" s="39"/>
      <c r="J219" s="39"/>
      <c r="K219" s="39"/>
      <c r="L219" s="39"/>
      <c r="M219" s="40"/>
      <c r="N219" s="66" t="s">
        <v>269</v>
      </c>
      <c r="O219" s="65" t="s">
        <v>270</v>
      </c>
      <c r="P219" s="66" t="s">
        <v>269</v>
      </c>
      <c r="Q219" s="40"/>
      <c r="R219" s="39" t="s">
        <v>269</v>
      </c>
      <c r="S219" s="65" t="s">
        <v>270</v>
      </c>
      <c r="T219" s="39" t="s">
        <v>269</v>
      </c>
      <c r="U219" s="40"/>
      <c r="V219" s="39"/>
      <c r="W219" s="65" t="s">
        <v>270</v>
      </c>
      <c r="X219" s="39"/>
      <c r="Y219" s="40"/>
      <c r="Z219" s="39"/>
      <c r="AA219" s="65" t="str">
        <f>+IFERROR(IF(ROUND(ABS(Z219-#REF!),1)&gt;0,"R"," ")," ")</f>
        <v xml:space="preserve"> </v>
      </c>
    </row>
    <row r="220" spans="1:27" ht="15" x14ac:dyDescent="0.35">
      <c r="A220" s="38" t="s">
        <v>269</v>
      </c>
      <c r="B220" s="39" t="s">
        <v>269</v>
      </c>
      <c r="C220" s="65" t="s">
        <v>270</v>
      </c>
      <c r="D220" s="39" t="s">
        <v>269</v>
      </c>
      <c r="E220" s="40"/>
      <c r="F220" s="39"/>
      <c r="G220" s="39"/>
      <c r="H220" s="39"/>
      <c r="I220" s="39"/>
      <c r="J220" s="39"/>
      <c r="K220" s="39"/>
      <c r="L220" s="39"/>
      <c r="M220" s="40"/>
      <c r="N220" s="66" t="s">
        <v>269</v>
      </c>
      <c r="O220" s="65" t="s">
        <v>270</v>
      </c>
      <c r="P220" s="66" t="s">
        <v>269</v>
      </c>
      <c r="Q220" s="40"/>
      <c r="R220" s="39" t="s">
        <v>269</v>
      </c>
      <c r="S220" s="65" t="s">
        <v>270</v>
      </c>
      <c r="T220" s="39" t="s">
        <v>269</v>
      </c>
      <c r="U220" s="40"/>
      <c r="V220" s="39"/>
      <c r="W220" s="65" t="s">
        <v>270</v>
      </c>
      <c r="X220" s="39"/>
      <c r="Y220" s="40"/>
      <c r="Z220" s="39"/>
      <c r="AA220" s="65" t="str">
        <f>+IFERROR(IF(ROUND(ABS(Z220-#REF!),1)&gt;0,"R"," ")," ")</f>
        <v xml:space="preserve"> </v>
      </c>
    </row>
    <row r="221" spans="1:27" ht="15" x14ac:dyDescent="0.35">
      <c r="A221" s="38" t="s">
        <v>269</v>
      </c>
      <c r="B221" s="39" t="s">
        <v>269</v>
      </c>
      <c r="C221" s="65" t="s">
        <v>270</v>
      </c>
      <c r="D221" s="39" t="s">
        <v>269</v>
      </c>
      <c r="E221" s="40"/>
      <c r="F221" s="39"/>
      <c r="G221" s="39"/>
      <c r="H221" s="39"/>
      <c r="I221" s="39"/>
      <c r="J221" s="39"/>
      <c r="K221" s="39"/>
      <c r="L221" s="39"/>
      <c r="M221" s="40"/>
      <c r="N221" s="66" t="s">
        <v>269</v>
      </c>
      <c r="O221" s="65" t="s">
        <v>270</v>
      </c>
      <c r="P221" s="66" t="s">
        <v>269</v>
      </c>
      <c r="Q221" s="40"/>
      <c r="R221" s="39" t="s">
        <v>269</v>
      </c>
      <c r="S221" s="65" t="s">
        <v>270</v>
      </c>
      <c r="T221" s="39" t="s">
        <v>269</v>
      </c>
      <c r="U221" s="40"/>
      <c r="V221" s="39"/>
      <c r="W221" s="65" t="s">
        <v>270</v>
      </c>
      <c r="X221" s="39"/>
      <c r="Y221" s="40"/>
      <c r="Z221" s="39"/>
      <c r="AA221" s="65" t="str">
        <f>+IFERROR(IF(ROUND(ABS(Z221-#REF!),1)&gt;0,"R"," ")," ")</f>
        <v xml:space="preserve"> </v>
      </c>
    </row>
    <row r="222" spans="1:27" ht="15" x14ac:dyDescent="0.35">
      <c r="A222" s="38" t="s">
        <v>269</v>
      </c>
      <c r="B222" s="39" t="s">
        <v>269</v>
      </c>
      <c r="C222" s="65" t="s">
        <v>270</v>
      </c>
      <c r="D222" s="39" t="s">
        <v>269</v>
      </c>
      <c r="E222" s="40"/>
      <c r="F222" s="39"/>
      <c r="G222" s="39"/>
      <c r="H222" s="39"/>
      <c r="I222" s="39"/>
      <c r="J222" s="39"/>
      <c r="K222" s="39"/>
      <c r="L222" s="39"/>
      <c r="M222" s="40"/>
      <c r="N222" s="66" t="s">
        <v>269</v>
      </c>
      <c r="O222" s="65" t="s">
        <v>270</v>
      </c>
      <c r="P222" s="66" t="s">
        <v>269</v>
      </c>
      <c r="Q222" s="40"/>
      <c r="R222" s="39" t="s">
        <v>269</v>
      </c>
      <c r="S222" s="65" t="s">
        <v>270</v>
      </c>
      <c r="T222" s="39" t="s">
        <v>269</v>
      </c>
      <c r="U222" s="40"/>
      <c r="V222" s="39"/>
      <c r="W222" s="65" t="s">
        <v>270</v>
      </c>
      <c r="X222" s="39"/>
      <c r="Y222" s="40"/>
      <c r="Z222" s="39"/>
      <c r="AA222" s="65" t="str">
        <f>+IFERROR(IF(ROUND(ABS(Z222-#REF!),1)&gt;0,"R"," ")," ")</f>
        <v xml:space="preserve"> </v>
      </c>
    </row>
    <row r="223" spans="1:27" ht="15" x14ac:dyDescent="0.35">
      <c r="A223" s="38" t="s">
        <v>269</v>
      </c>
      <c r="B223" s="39" t="s">
        <v>269</v>
      </c>
      <c r="C223" s="65" t="s">
        <v>270</v>
      </c>
      <c r="D223" s="39" t="s">
        <v>269</v>
      </c>
      <c r="E223" s="40"/>
      <c r="F223" s="39"/>
      <c r="G223" s="39"/>
      <c r="H223" s="39"/>
      <c r="I223" s="39"/>
      <c r="J223" s="39"/>
      <c r="K223" s="39"/>
      <c r="L223" s="39"/>
      <c r="M223" s="40"/>
      <c r="N223" s="66" t="s">
        <v>269</v>
      </c>
      <c r="O223" s="65" t="s">
        <v>270</v>
      </c>
      <c r="P223" s="66" t="s">
        <v>269</v>
      </c>
      <c r="Q223" s="40"/>
      <c r="R223" s="39" t="s">
        <v>269</v>
      </c>
      <c r="S223" s="65" t="s">
        <v>270</v>
      </c>
      <c r="T223" s="39" t="s">
        <v>269</v>
      </c>
      <c r="U223" s="40"/>
      <c r="V223" s="39"/>
      <c r="W223" s="65" t="s">
        <v>270</v>
      </c>
      <c r="X223" s="39"/>
      <c r="Y223" s="40"/>
      <c r="Z223" s="39"/>
      <c r="AA223" s="65" t="str">
        <f>+IFERROR(IF(ROUND(ABS(Z223-#REF!),1)&gt;0,"R"," ")," ")</f>
        <v xml:space="preserve"> </v>
      </c>
    </row>
    <row r="224" spans="1:27" ht="15" x14ac:dyDescent="0.35">
      <c r="A224" s="38" t="s">
        <v>269</v>
      </c>
      <c r="B224" s="39" t="s">
        <v>269</v>
      </c>
      <c r="C224" s="65" t="s">
        <v>270</v>
      </c>
      <c r="D224" s="39" t="s">
        <v>269</v>
      </c>
      <c r="E224" s="40"/>
      <c r="F224" s="39"/>
      <c r="G224" s="39"/>
      <c r="H224" s="39"/>
      <c r="I224" s="39"/>
      <c r="J224" s="39"/>
      <c r="K224" s="39"/>
      <c r="L224" s="39"/>
      <c r="M224" s="40"/>
      <c r="N224" s="66" t="s">
        <v>269</v>
      </c>
      <c r="O224" s="65" t="s">
        <v>270</v>
      </c>
      <c r="P224" s="66" t="s">
        <v>269</v>
      </c>
      <c r="Q224" s="40"/>
      <c r="R224" s="39" t="s">
        <v>269</v>
      </c>
      <c r="S224" s="65" t="s">
        <v>270</v>
      </c>
      <c r="T224" s="39" t="s">
        <v>269</v>
      </c>
      <c r="U224" s="40"/>
      <c r="V224" s="39"/>
      <c r="W224" s="65" t="s">
        <v>270</v>
      </c>
      <c r="X224" s="39"/>
      <c r="Y224" s="40"/>
      <c r="Z224" s="39"/>
      <c r="AA224" s="65" t="str">
        <f>+IFERROR(IF(ROUND(ABS(Z224-#REF!),1)&gt;0,"R"," ")," ")</f>
        <v xml:space="preserve"> </v>
      </c>
    </row>
    <row r="225" spans="1:27" ht="15" x14ac:dyDescent="0.35">
      <c r="A225" s="38" t="s">
        <v>269</v>
      </c>
      <c r="B225" s="39" t="s">
        <v>269</v>
      </c>
      <c r="C225" s="65" t="s">
        <v>270</v>
      </c>
      <c r="D225" s="39" t="s">
        <v>269</v>
      </c>
      <c r="E225" s="40"/>
      <c r="F225" s="39"/>
      <c r="G225" s="39"/>
      <c r="H225" s="39"/>
      <c r="I225" s="39"/>
      <c r="J225" s="39"/>
      <c r="K225" s="39"/>
      <c r="L225" s="39"/>
      <c r="M225" s="40"/>
      <c r="N225" s="66" t="s">
        <v>269</v>
      </c>
      <c r="O225" s="65" t="s">
        <v>270</v>
      </c>
      <c r="P225" s="66" t="s">
        <v>269</v>
      </c>
      <c r="Q225" s="40"/>
      <c r="R225" s="39" t="s">
        <v>269</v>
      </c>
      <c r="S225" s="65" t="s">
        <v>270</v>
      </c>
      <c r="T225" s="39" t="s">
        <v>269</v>
      </c>
      <c r="U225" s="40"/>
      <c r="V225" s="39"/>
      <c r="W225" s="65" t="s">
        <v>270</v>
      </c>
      <c r="X225" s="39"/>
      <c r="Y225" s="40"/>
      <c r="Z225" s="39"/>
      <c r="AA225" s="65" t="str">
        <f>+IFERROR(IF(ROUND(ABS(Z225-#REF!),1)&gt;0,"R"," ")," ")</f>
        <v xml:space="preserve"> </v>
      </c>
    </row>
    <row r="226" spans="1:27" ht="15" x14ac:dyDescent="0.35">
      <c r="A226" s="38" t="s">
        <v>268</v>
      </c>
      <c r="B226" s="39" t="s">
        <v>269</v>
      </c>
      <c r="C226" s="65" t="s">
        <v>270</v>
      </c>
      <c r="D226" s="39" t="s">
        <v>269</v>
      </c>
      <c r="E226" s="40"/>
      <c r="F226" s="39"/>
      <c r="G226" s="39"/>
      <c r="H226" s="39"/>
      <c r="I226" s="39"/>
      <c r="J226" s="39"/>
      <c r="K226" s="39"/>
      <c r="L226" s="39"/>
      <c r="M226" s="40"/>
      <c r="N226" s="66" t="s">
        <v>269</v>
      </c>
      <c r="O226" s="65" t="s">
        <v>270</v>
      </c>
      <c r="P226" s="66" t="s">
        <v>269</v>
      </c>
      <c r="Q226" s="40"/>
      <c r="R226" s="39">
        <v>83.626297093838303</v>
      </c>
      <c r="S226" s="65" t="s">
        <v>270</v>
      </c>
      <c r="T226" s="39">
        <v>84.581947517950582</v>
      </c>
      <c r="U226" s="40"/>
      <c r="V226" s="39"/>
      <c r="W226" s="65" t="s">
        <v>270</v>
      </c>
      <c r="X226" s="39"/>
      <c r="Y226" s="40"/>
      <c r="Z226" s="39"/>
      <c r="AA226" s="65" t="str">
        <f>+IFERROR(IF(ROUND(ABS(Z226-#REF!),1)&gt;0,"R"," ")," ")</f>
        <v xml:space="preserve"> </v>
      </c>
    </row>
    <row r="227" spans="1:27" ht="15" x14ac:dyDescent="0.35">
      <c r="A227" s="38" t="s">
        <v>271</v>
      </c>
      <c r="B227" s="39" t="s">
        <v>269</v>
      </c>
      <c r="C227" s="65" t="s">
        <v>270</v>
      </c>
      <c r="D227" s="39" t="s">
        <v>269</v>
      </c>
      <c r="E227" s="40"/>
      <c r="F227" s="39"/>
      <c r="G227" s="39"/>
      <c r="H227" s="39"/>
      <c r="I227" s="39"/>
      <c r="J227" s="39"/>
      <c r="K227" s="39"/>
      <c r="L227" s="39"/>
      <c r="M227" s="40"/>
      <c r="N227" s="66" t="s">
        <v>269</v>
      </c>
      <c r="O227" s="65" t="s">
        <v>270</v>
      </c>
      <c r="P227" s="66" t="s">
        <v>269</v>
      </c>
      <c r="Q227" s="40"/>
      <c r="R227" s="39" t="s">
        <v>269</v>
      </c>
      <c r="S227" s="65" t="s">
        <v>270</v>
      </c>
      <c r="T227" s="39" t="s">
        <v>269</v>
      </c>
      <c r="U227" s="40"/>
      <c r="V227" s="39"/>
      <c r="W227" s="65" t="s">
        <v>270</v>
      </c>
      <c r="X227" s="39"/>
      <c r="Y227" s="40"/>
      <c r="Z227" s="39"/>
      <c r="AA227" s="65" t="str">
        <f>+IFERROR(IF(ROUND(ABS(Z227-#REF!),1)&gt;0,"R"," ")," ")</f>
        <v xml:space="preserve"> </v>
      </c>
    </row>
    <row r="228" spans="1:27" ht="15" x14ac:dyDescent="0.35">
      <c r="A228" s="38" t="s">
        <v>269</v>
      </c>
      <c r="B228" s="39" t="s">
        <v>269</v>
      </c>
      <c r="C228" s="65" t="s">
        <v>270</v>
      </c>
      <c r="D228" s="39" t="s">
        <v>269</v>
      </c>
      <c r="E228" s="40"/>
      <c r="F228" s="39"/>
      <c r="G228" s="39"/>
      <c r="H228" s="39"/>
      <c r="I228" s="39"/>
      <c r="J228" s="39"/>
      <c r="K228" s="39"/>
      <c r="L228" s="39"/>
      <c r="M228" s="40"/>
      <c r="N228" s="66" t="s">
        <v>269</v>
      </c>
      <c r="O228" s="65" t="s">
        <v>270</v>
      </c>
      <c r="P228" s="66" t="s">
        <v>269</v>
      </c>
      <c r="Q228" s="40"/>
      <c r="R228" s="39" t="s">
        <v>269</v>
      </c>
      <c r="S228" s="65" t="s">
        <v>270</v>
      </c>
      <c r="T228" s="39" t="s">
        <v>269</v>
      </c>
      <c r="U228" s="40"/>
      <c r="V228" s="39"/>
      <c r="W228" s="65" t="s">
        <v>270</v>
      </c>
      <c r="X228" s="39"/>
      <c r="Y228" s="40"/>
      <c r="Z228" s="39"/>
      <c r="AA228" s="65" t="str">
        <f>+IFERROR(IF(ROUND(ABS(Z228-#REF!),1)&gt;0,"R"," ")," ")</f>
        <v xml:space="preserve"> </v>
      </c>
    </row>
    <row r="229" spans="1:27" ht="15" x14ac:dyDescent="0.35">
      <c r="A229" s="38" t="s">
        <v>269</v>
      </c>
      <c r="B229" s="39" t="s">
        <v>269</v>
      </c>
      <c r="C229" s="65" t="s">
        <v>270</v>
      </c>
      <c r="D229" s="39" t="s">
        <v>269</v>
      </c>
      <c r="E229" s="40"/>
      <c r="F229" s="39"/>
      <c r="G229" s="39"/>
      <c r="H229" s="39"/>
      <c r="I229" s="39"/>
      <c r="J229" s="39"/>
      <c r="K229" s="39"/>
      <c r="L229" s="39"/>
      <c r="M229" s="40"/>
      <c r="N229" s="66" t="s">
        <v>269</v>
      </c>
      <c r="O229" s="65" t="s">
        <v>270</v>
      </c>
      <c r="P229" s="66" t="s">
        <v>269</v>
      </c>
      <c r="Q229" s="40"/>
      <c r="R229" s="39" t="s">
        <v>269</v>
      </c>
      <c r="S229" s="65" t="s">
        <v>270</v>
      </c>
      <c r="T229" s="39" t="s">
        <v>269</v>
      </c>
      <c r="U229" s="40"/>
      <c r="V229" s="39"/>
      <c r="W229" s="65" t="s">
        <v>270</v>
      </c>
      <c r="X229" s="39"/>
      <c r="Y229" s="40"/>
      <c r="Z229" s="39"/>
      <c r="AA229" s="65" t="str">
        <f>+IFERROR(IF(ROUND(ABS(Z229-#REF!),1)&gt;0,"R"," ")," ")</f>
        <v xml:space="preserve"> </v>
      </c>
    </row>
    <row r="230" spans="1:27" ht="15" x14ac:dyDescent="0.35">
      <c r="A230" s="38" t="s">
        <v>269</v>
      </c>
      <c r="B230" s="39" t="s">
        <v>269</v>
      </c>
      <c r="C230" s="65" t="s">
        <v>270</v>
      </c>
      <c r="D230" s="39" t="s">
        <v>269</v>
      </c>
      <c r="E230" s="40"/>
      <c r="F230" s="39"/>
      <c r="G230" s="39"/>
      <c r="H230" s="39"/>
      <c r="I230" s="39"/>
      <c r="J230" s="39"/>
      <c r="K230" s="39"/>
      <c r="L230" s="39"/>
      <c r="M230" s="40"/>
      <c r="N230" s="66" t="s">
        <v>269</v>
      </c>
      <c r="O230" s="65" t="s">
        <v>270</v>
      </c>
      <c r="P230" s="66" t="s">
        <v>269</v>
      </c>
      <c r="Q230" s="40"/>
      <c r="R230" s="39" t="s">
        <v>269</v>
      </c>
      <c r="S230" s="65" t="s">
        <v>270</v>
      </c>
      <c r="T230" s="39" t="s">
        <v>269</v>
      </c>
      <c r="U230" s="40"/>
      <c r="V230" s="39"/>
      <c r="W230" s="65" t="s">
        <v>270</v>
      </c>
      <c r="X230" s="39"/>
      <c r="Y230" s="40"/>
      <c r="Z230" s="39"/>
      <c r="AA230" s="65" t="str">
        <f>+IFERROR(IF(ROUND(ABS(Z230-#REF!),1)&gt;0,"R"," ")," ")</f>
        <v xml:space="preserve"> </v>
      </c>
    </row>
    <row r="231" spans="1:27" ht="15" x14ac:dyDescent="0.35">
      <c r="A231" s="38" t="s">
        <v>269</v>
      </c>
      <c r="B231" s="39" t="s">
        <v>269</v>
      </c>
      <c r="C231" s="65" t="s">
        <v>270</v>
      </c>
      <c r="D231" s="39" t="s">
        <v>269</v>
      </c>
      <c r="E231" s="40"/>
      <c r="F231" s="39"/>
      <c r="G231" s="39"/>
      <c r="H231" s="39"/>
      <c r="I231" s="39"/>
      <c r="J231" s="39"/>
      <c r="K231" s="39"/>
      <c r="L231" s="39"/>
      <c r="M231" s="40"/>
      <c r="N231" s="66" t="s">
        <v>269</v>
      </c>
      <c r="O231" s="65" t="s">
        <v>270</v>
      </c>
      <c r="P231" s="66" t="s">
        <v>269</v>
      </c>
      <c r="Q231" s="40"/>
      <c r="R231" s="39" t="s">
        <v>269</v>
      </c>
      <c r="S231" s="65" t="s">
        <v>270</v>
      </c>
      <c r="T231" s="39" t="s">
        <v>269</v>
      </c>
      <c r="U231" s="40"/>
      <c r="V231" s="39"/>
      <c r="W231" s="65" t="s">
        <v>270</v>
      </c>
      <c r="X231" s="39"/>
      <c r="Y231" s="40"/>
      <c r="Z231" s="39"/>
      <c r="AA231" s="65" t="str">
        <f>+IFERROR(IF(ROUND(ABS(Z231-#REF!),1)&gt;0,"R"," ")," ")</f>
        <v xml:space="preserve"> </v>
      </c>
    </row>
    <row r="232" spans="1:27" ht="15" x14ac:dyDescent="0.35">
      <c r="A232" s="38" t="s">
        <v>269</v>
      </c>
      <c r="B232" s="39" t="s">
        <v>269</v>
      </c>
      <c r="C232" s="65" t="s">
        <v>270</v>
      </c>
      <c r="D232" s="39" t="s">
        <v>269</v>
      </c>
      <c r="E232" s="40"/>
      <c r="F232" s="39"/>
      <c r="G232" s="39"/>
      <c r="H232" s="39"/>
      <c r="I232" s="39"/>
      <c r="J232" s="39"/>
      <c r="K232" s="39"/>
      <c r="L232" s="39"/>
      <c r="M232" s="40"/>
      <c r="N232" s="66" t="s">
        <v>269</v>
      </c>
      <c r="O232" s="65" t="s">
        <v>270</v>
      </c>
      <c r="P232" s="66" t="s">
        <v>269</v>
      </c>
      <c r="Q232" s="40"/>
      <c r="R232" s="39" t="s">
        <v>269</v>
      </c>
      <c r="S232" s="65" t="s">
        <v>270</v>
      </c>
      <c r="T232" s="39" t="s">
        <v>269</v>
      </c>
      <c r="U232" s="40"/>
      <c r="V232" s="39"/>
      <c r="W232" s="65" t="s">
        <v>270</v>
      </c>
      <c r="X232" s="39"/>
      <c r="Y232" s="40"/>
      <c r="Z232" s="39"/>
      <c r="AA232" s="65" t="str">
        <f>+IFERROR(IF(ROUND(ABS(Z232-#REF!),1)&gt;0,"R"," ")," ")</f>
        <v xml:space="preserve"> </v>
      </c>
    </row>
    <row r="233" spans="1:27" ht="15" x14ac:dyDescent="0.35">
      <c r="A233" s="38" t="s">
        <v>269</v>
      </c>
      <c r="B233" s="39" t="s">
        <v>269</v>
      </c>
      <c r="C233" s="65" t="s">
        <v>270</v>
      </c>
      <c r="D233" s="39" t="s">
        <v>269</v>
      </c>
      <c r="E233" s="40"/>
      <c r="F233" s="39"/>
      <c r="G233" s="39"/>
      <c r="H233" s="39"/>
      <c r="I233" s="39"/>
      <c r="J233" s="39"/>
      <c r="K233" s="39"/>
      <c r="L233" s="39"/>
      <c r="M233" s="40"/>
      <c r="N233" s="66" t="s">
        <v>269</v>
      </c>
      <c r="O233" s="65" t="s">
        <v>270</v>
      </c>
      <c r="P233" s="66" t="s">
        <v>269</v>
      </c>
      <c r="Q233" s="40"/>
      <c r="R233" s="39" t="s">
        <v>269</v>
      </c>
      <c r="S233" s="65" t="s">
        <v>270</v>
      </c>
      <c r="T233" s="39" t="s">
        <v>269</v>
      </c>
      <c r="U233" s="40"/>
      <c r="V233" s="39"/>
      <c r="W233" s="65" t="s">
        <v>270</v>
      </c>
      <c r="X233" s="39"/>
      <c r="Y233" s="40"/>
      <c r="Z233" s="39"/>
      <c r="AA233" s="65" t="str">
        <f>+IFERROR(IF(ROUND(ABS(Z233-#REF!),1)&gt;0,"R"," ")," ")</f>
        <v xml:space="preserve"> </v>
      </c>
    </row>
    <row r="234" spans="1:27" ht="15" x14ac:dyDescent="0.35">
      <c r="A234" s="38" t="s">
        <v>269</v>
      </c>
      <c r="B234" s="39" t="s">
        <v>269</v>
      </c>
      <c r="C234" s="65" t="str">
        <f>+IFERROR(IF(ROUND(ABS((B234-#REF!)),1)&gt;0,"R"," ")," ")</f>
        <v xml:space="preserve"> </v>
      </c>
      <c r="D234" s="39" t="s">
        <v>269</v>
      </c>
      <c r="E234" s="40"/>
      <c r="F234" s="39"/>
      <c r="G234" s="39"/>
      <c r="H234" s="39"/>
      <c r="I234" s="39"/>
      <c r="J234" s="39"/>
      <c r="K234" s="39"/>
      <c r="L234" s="39"/>
      <c r="M234" s="40"/>
      <c r="N234" s="66" t="s">
        <v>269</v>
      </c>
      <c r="O234" s="65" t="str">
        <f>+IFERROR(IF(ROUND(ABS(N234-#REF!),1)&gt;0,"R"," ")," ")</f>
        <v xml:space="preserve"> </v>
      </c>
      <c r="P234" s="66" t="s">
        <v>269</v>
      </c>
      <c r="Q234" s="40"/>
      <c r="R234" s="39" t="s">
        <v>269</v>
      </c>
      <c r="S234" s="65" t="str">
        <f>+IFERROR(IF(ROUND(ABS(R234-#REF!),1)&gt;0,"R"," ")," ")</f>
        <v xml:space="preserve"> </v>
      </c>
      <c r="T234" s="39" t="s">
        <v>269</v>
      </c>
      <c r="U234" s="40"/>
      <c r="V234" s="39"/>
      <c r="W234" s="65" t="str">
        <f>+IFERROR(IF(ROUND(ABS(V234-#REF!),1)&gt;0,"R"," ")," ")</f>
        <v xml:space="preserve"> </v>
      </c>
      <c r="X234" s="39"/>
      <c r="Y234" s="40"/>
      <c r="Z234" s="39"/>
      <c r="AA234" s="65" t="str">
        <f>+IFERROR(IF(ROUND(ABS(Z234-#REF!),1)&gt;0,"R"," ")," ")</f>
        <v xml:space="preserve"> </v>
      </c>
    </row>
    <row r="235" spans="1:27" ht="15" x14ac:dyDescent="0.35">
      <c r="C235" s="65" t="str">
        <f>+IFERROR(IF(ROUND(ABS((B235-#REF!)),1)&gt;0,"R"," ")," ")</f>
        <v xml:space="preserve"> </v>
      </c>
      <c r="N235" s="66" t="s">
        <v>269</v>
      </c>
      <c r="O235" s="65" t="str">
        <f>+IFERROR(IF(ROUND(ABS(N235-#REF!),1)&gt;0,"R"," ")," ")</f>
        <v xml:space="preserve"> </v>
      </c>
      <c r="P235" s="66" t="s">
        <v>269</v>
      </c>
      <c r="R235" s="28" t="s">
        <v>269</v>
      </c>
      <c r="S235" s="65" t="str">
        <f>+IFERROR(IF(ROUND(ABS(R235-#REF!),1)&gt;0,"R"," ")," ")</f>
        <v xml:space="preserve"> </v>
      </c>
      <c r="T235" s="28" t="s">
        <v>269</v>
      </c>
      <c r="W235" s="65" t="str">
        <f>+IFERROR(IF(ROUND(ABS(V235-#REF!),1)&gt;0,"R"," ")," ")</f>
        <v xml:space="preserve"> </v>
      </c>
      <c r="AA235" s="65" t="str">
        <f>+IFERROR(IF(ROUND(ABS(Z235-#REF!),1)&gt;0,"R"," ")," ")</f>
        <v xml:space="preserve"> </v>
      </c>
    </row>
    <row r="236" spans="1:27" s="30" customFormat="1" x14ac:dyDescent="0.3">
      <c r="N236" s="66" t="s">
        <v>269</v>
      </c>
      <c r="O236" s="65" t="str">
        <f>+IFERROR(IF(ROUND(ABS(N236-#REF!),1)&gt;0,"R"," ")," ")</f>
        <v xml:space="preserve"> </v>
      </c>
      <c r="P236" s="66" t="s">
        <v>269</v>
      </c>
      <c r="R236" s="30" t="s">
        <v>269</v>
      </c>
      <c r="S236" s="65" t="str">
        <f>+IFERROR(IF(ROUND(ABS(R236-#REF!),1)&gt;0,"R"," ")," ")</f>
        <v xml:space="preserve"> </v>
      </c>
      <c r="T236" s="30" t="s">
        <v>269</v>
      </c>
    </row>
    <row r="237" spans="1:27" s="30" customFormat="1" x14ac:dyDescent="0.3">
      <c r="N237" s="66" t="s">
        <v>269</v>
      </c>
      <c r="O237" s="65" t="str">
        <f>+IFERROR(IF(ROUND(ABS(N237-#REF!),1)&gt;0,"R"," ")," ")</f>
        <v xml:space="preserve"> </v>
      </c>
      <c r="P237" s="66" t="s">
        <v>269</v>
      </c>
      <c r="R237" s="30" t="s">
        <v>269</v>
      </c>
      <c r="S237" s="65" t="str">
        <f>+IFERROR(IF(ROUND(ABS(R237-#REF!),1)&gt;0,"R"," ")," ")</f>
        <v xml:space="preserve"> </v>
      </c>
      <c r="T237" s="30" t="s">
        <v>269</v>
      </c>
    </row>
    <row r="238" spans="1:27" s="30" customFormat="1" x14ac:dyDescent="0.3">
      <c r="N238" s="66" t="s">
        <v>269</v>
      </c>
      <c r="O238" s="65" t="str">
        <f>+IFERROR(IF(ROUND(ABS(N238-#REF!),1)&gt;0,"R"," ")," ")</f>
        <v xml:space="preserve"> </v>
      </c>
      <c r="P238" s="66" t="s">
        <v>269</v>
      </c>
      <c r="R238" s="30" t="s">
        <v>269</v>
      </c>
      <c r="S238" s="65" t="str">
        <f>+IFERROR(IF(ROUND(ABS(R238-#REF!),1)&gt;0,"R"," ")," ")</f>
        <v xml:space="preserve"> </v>
      </c>
      <c r="T238" s="30" t="s">
        <v>269</v>
      </c>
    </row>
    <row r="239" spans="1:27" s="30" customFormat="1" x14ac:dyDescent="0.3">
      <c r="N239" s="66" t="s">
        <v>269</v>
      </c>
      <c r="O239" s="65" t="str">
        <f>+IFERROR(IF(ROUND(ABS(N239-#REF!),1)&gt;0,"R"," ")," ")</f>
        <v xml:space="preserve"> </v>
      </c>
      <c r="P239" s="66" t="s">
        <v>269</v>
      </c>
      <c r="R239" s="30" t="s">
        <v>269</v>
      </c>
      <c r="S239" s="65" t="str">
        <f>+IFERROR(IF(ROUND(ABS(R239-#REF!),1)&gt;0,"R"," ")," ")</f>
        <v xml:space="preserve"> </v>
      </c>
      <c r="T239" s="30" t="s">
        <v>269</v>
      </c>
    </row>
    <row r="240" spans="1:27" s="30" customFormat="1" x14ac:dyDescent="0.3">
      <c r="N240" s="66" t="s">
        <v>269</v>
      </c>
      <c r="O240" s="65" t="str">
        <f>+IFERROR(IF(ROUND(ABS(N240-#REF!),1)&gt;0,"R"," ")," ")</f>
        <v xml:space="preserve"> </v>
      </c>
      <c r="P240" s="66" t="s">
        <v>269</v>
      </c>
      <c r="R240" s="30" t="s">
        <v>269</v>
      </c>
      <c r="S240" s="65" t="str">
        <f>+IFERROR(IF(ROUND(ABS(R240-#REF!),1)&gt;0,"R"," ")," ")</f>
        <v xml:space="preserve"> </v>
      </c>
      <c r="T240" s="30" t="s">
        <v>269</v>
      </c>
    </row>
    <row r="241" spans="14:20" s="30" customFormat="1" x14ac:dyDescent="0.3">
      <c r="N241" s="66" t="s">
        <v>269</v>
      </c>
      <c r="O241" s="65" t="str">
        <f>+IFERROR(IF(ROUND(ABS(N241-#REF!),1)&gt;0,"R"," ")," ")</f>
        <v xml:space="preserve"> </v>
      </c>
      <c r="P241" s="66" t="s">
        <v>269</v>
      </c>
      <c r="R241" s="30" t="s">
        <v>269</v>
      </c>
      <c r="S241" s="65" t="str">
        <f>+IFERROR(IF(ROUND(ABS(R241-#REF!),1)&gt;0,"R"," ")," ")</f>
        <v xml:space="preserve"> </v>
      </c>
      <c r="T241" s="30" t="s">
        <v>269</v>
      </c>
    </row>
    <row r="242" spans="14:20" s="30" customFormat="1" x14ac:dyDescent="0.3">
      <c r="N242" s="66" t="s">
        <v>269</v>
      </c>
      <c r="O242" s="65" t="str">
        <f>+IFERROR(IF(ROUND(ABS(N242-#REF!),1)&gt;0,"R"," ")," ")</f>
        <v xml:space="preserve"> </v>
      </c>
      <c r="P242" s="66" t="s">
        <v>269</v>
      </c>
      <c r="R242" s="30" t="s">
        <v>269</v>
      </c>
      <c r="S242" s="65" t="str">
        <f>+IFERROR(IF(ROUND(ABS(R242-#REF!),1)&gt;0,"R"," ")," ")</f>
        <v xml:space="preserve"> </v>
      </c>
      <c r="T242" s="30" t="s">
        <v>269</v>
      </c>
    </row>
    <row r="243" spans="14:20" s="30" customFormat="1" x14ac:dyDescent="0.3">
      <c r="N243" s="66" t="s">
        <v>269</v>
      </c>
      <c r="O243" s="65" t="str">
        <f>+IFERROR(IF(ROUND(ABS(N243-#REF!),1)&gt;0,"R"," ")," ")</f>
        <v xml:space="preserve"> </v>
      </c>
      <c r="P243" s="66" t="s">
        <v>269</v>
      </c>
      <c r="R243" s="30" t="s">
        <v>269</v>
      </c>
      <c r="S243" s="65" t="str">
        <f>+IFERROR(IF(ROUND(ABS(R243-#REF!),1)&gt;0,"R"," ")," ")</f>
        <v xml:space="preserve"> </v>
      </c>
      <c r="T243" s="30" t="s">
        <v>269</v>
      </c>
    </row>
    <row r="244" spans="14:20" s="30" customFormat="1" x14ac:dyDescent="0.3">
      <c r="N244" s="66" t="s">
        <v>269</v>
      </c>
      <c r="O244" s="65" t="str">
        <f>+IFERROR(IF(ROUND(ABS(N244-#REF!),1)&gt;0,"R"," ")," ")</f>
        <v xml:space="preserve"> </v>
      </c>
      <c r="P244" s="66" t="s">
        <v>269</v>
      </c>
      <c r="R244" s="30" t="s">
        <v>269</v>
      </c>
      <c r="S244" s="65" t="str">
        <f>+IFERROR(IF(ROUND(ABS(R244-#REF!),1)&gt;0,"R"," ")," ")</f>
        <v xml:space="preserve"> </v>
      </c>
      <c r="T244" s="30" t="s">
        <v>269</v>
      </c>
    </row>
    <row r="245" spans="14:20" s="30" customFormat="1" x14ac:dyDescent="0.3">
      <c r="N245" s="66" t="s">
        <v>269</v>
      </c>
      <c r="O245" s="65" t="str">
        <f>+IFERROR(IF(ROUND(ABS(N245-#REF!),1)&gt;0,"R"," ")," ")</f>
        <v xml:space="preserve"> </v>
      </c>
      <c r="P245" s="66" t="s">
        <v>269</v>
      </c>
      <c r="R245" s="30" t="s">
        <v>269</v>
      </c>
      <c r="S245" s="65" t="str">
        <f>+IFERROR(IF(ROUND(ABS(R245-#REF!),1)&gt;0,"R"," ")," ")</f>
        <v xml:space="preserve"> </v>
      </c>
      <c r="T245" s="30" t="s">
        <v>269</v>
      </c>
    </row>
    <row r="246" spans="14:20" s="30" customFormat="1" x14ac:dyDescent="0.3">
      <c r="N246" s="66" t="s">
        <v>269</v>
      </c>
      <c r="O246" s="65" t="str">
        <f>+IFERROR(IF(ROUND(ABS(N246-#REF!),1)&gt;0,"R"," ")," ")</f>
        <v xml:space="preserve"> </v>
      </c>
      <c r="P246" s="66" t="s">
        <v>269</v>
      </c>
      <c r="R246" s="30" t="s">
        <v>269</v>
      </c>
      <c r="S246" s="65" t="str">
        <f>+IFERROR(IF(ROUND(ABS(R246-#REF!),1)&gt;0,"R"," ")," ")</f>
        <v xml:space="preserve"> </v>
      </c>
      <c r="T246" s="30" t="s">
        <v>269</v>
      </c>
    </row>
    <row r="247" spans="14:20" s="30" customFormat="1" x14ac:dyDescent="0.3">
      <c r="N247" s="66" t="s">
        <v>269</v>
      </c>
      <c r="O247" s="65" t="str">
        <f>+IFERROR(IF(ROUND(ABS(N247-#REF!),1)&gt;0,"R"," ")," ")</f>
        <v xml:space="preserve"> </v>
      </c>
      <c r="P247" s="66" t="s">
        <v>269</v>
      </c>
      <c r="R247" s="30" t="s">
        <v>269</v>
      </c>
      <c r="S247" s="65" t="str">
        <f>+IFERROR(IF(ROUND(ABS(R247-#REF!),1)&gt;0,"R"," ")," ")</f>
        <v xml:space="preserve"> </v>
      </c>
      <c r="T247" s="30" t="s">
        <v>269</v>
      </c>
    </row>
    <row r="248" spans="14:20" s="30" customFormat="1" x14ac:dyDescent="0.3">
      <c r="N248" s="66" t="s">
        <v>269</v>
      </c>
      <c r="O248" s="65" t="str">
        <f>+IFERROR(IF(ROUND(ABS(N248-#REF!),1)&gt;0,"R"," ")," ")</f>
        <v xml:space="preserve"> </v>
      </c>
      <c r="P248" s="66" t="s">
        <v>269</v>
      </c>
      <c r="R248" s="30" t="s">
        <v>269</v>
      </c>
      <c r="S248" s="65" t="str">
        <f>+IFERROR(IF(ROUND(ABS(R248-#REF!),1)&gt;0,"R"," ")," ")</f>
        <v xml:space="preserve"> </v>
      </c>
      <c r="T248" s="30" t="s">
        <v>269</v>
      </c>
    </row>
    <row r="249" spans="14:20" s="30" customFormat="1" x14ac:dyDescent="0.3">
      <c r="N249" s="66" t="s">
        <v>269</v>
      </c>
      <c r="O249" s="65" t="str">
        <f>+IFERROR(IF(ROUND(ABS(N249-#REF!),1)&gt;0,"R"," ")," ")</f>
        <v xml:space="preserve"> </v>
      </c>
      <c r="P249" s="66" t="s">
        <v>269</v>
      </c>
      <c r="R249" s="30" t="s">
        <v>269</v>
      </c>
      <c r="S249" s="65" t="str">
        <f>+IFERROR(IF(ROUND(ABS(R249-#REF!),1)&gt;0,"R"," ")," ")</f>
        <v xml:space="preserve"> </v>
      </c>
      <c r="T249" s="30" t="s">
        <v>269</v>
      </c>
    </row>
    <row r="250" spans="14:20" s="30" customFormat="1" x14ac:dyDescent="0.3">
      <c r="N250" s="66" t="s">
        <v>269</v>
      </c>
      <c r="O250" s="65" t="str">
        <f>+IFERROR(IF(ROUND(ABS(N250-#REF!),1)&gt;0,"R"," ")," ")</f>
        <v xml:space="preserve"> </v>
      </c>
      <c r="P250" s="66" t="s">
        <v>269</v>
      </c>
      <c r="R250" s="30" t="s">
        <v>269</v>
      </c>
      <c r="S250" s="65" t="str">
        <f>+IFERROR(IF(ROUND(ABS(R250-#REF!),1)&gt;0,"R"," ")," ")</f>
        <v xml:space="preserve"> </v>
      </c>
      <c r="T250" s="30" t="s">
        <v>269</v>
      </c>
    </row>
    <row r="251" spans="14:20" s="30" customFormat="1" x14ac:dyDescent="0.3">
      <c r="N251" s="66" t="s">
        <v>269</v>
      </c>
      <c r="O251" s="65" t="str">
        <f>+IFERROR(IF(ROUND(ABS(N251-#REF!),1)&gt;0,"R"," ")," ")</f>
        <v xml:space="preserve"> </v>
      </c>
      <c r="P251" s="66" t="s">
        <v>269</v>
      </c>
      <c r="R251" s="30" t="s">
        <v>269</v>
      </c>
      <c r="S251" s="65" t="str">
        <f>+IFERROR(IF(ROUND(ABS(R251-#REF!),1)&gt;0,"R"," ")," ")</f>
        <v xml:space="preserve"> </v>
      </c>
      <c r="T251" s="30" t="s">
        <v>269</v>
      </c>
    </row>
    <row r="252" spans="14:20" s="30" customFormat="1" x14ac:dyDescent="0.3">
      <c r="N252" s="66" t="s">
        <v>269</v>
      </c>
      <c r="O252" s="65" t="str">
        <f>+IFERROR(IF(ROUND(ABS(N252-#REF!),1)&gt;0,"R"," ")," ")</f>
        <v xml:space="preserve"> </v>
      </c>
      <c r="P252" s="66" t="s">
        <v>269</v>
      </c>
      <c r="R252" s="30" t="s">
        <v>269</v>
      </c>
      <c r="S252" s="65" t="str">
        <f>+IFERROR(IF(ROUND(ABS(R252-#REF!),1)&gt;0,"R"," ")," ")</f>
        <v xml:space="preserve"> </v>
      </c>
      <c r="T252" s="30" t="s">
        <v>269</v>
      </c>
    </row>
    <row r="253" spans="14:20" s="30" customFormat="1" x14ac:dyDescent="0.3">
      <c r="N253" s="66" t="s">
        <v>269</v>
      </c>
      <c r="O253" s="65" t="str">
        <f>+IFERROR(IF(ROUND(ABS(N253-#REF!),1)&gt;0,"R"," ")," ")</f>
        <v xml:space="preserve"> </v>
      </c>
      <c r="P253" s="66" t="s">
        <v>269</v>
      </c>
      <c r="R253" s="30" t="s">
        <v>269</v>
      </c>
      <c r="S253" s="65" t="str">
        <f>+IFERROR(IF(ROUND(ABS(R253-#REF!),1)&gt;0,"R"," ")," ")</f>
        <v xml:space="preserve"> </v>
      </c>
      <c r="T253" s="30" t="s">
        <v>269</v>
      </c>
    </row>
    <row r="254" spans="14:20" s="30" customFormat="1" x14ac:dyDescent="0.3">
      <c r="N254" s="66" t="s">
        <v>269</v>
      </c>
      <c r="O254" s="65" t="str">
        <f>+IFERROR(IF(ROUND(ABS(N254-#REF!),1)&gt;0,"R"," ")," ")</f>
        <v xml:space="preserve"> </v>
      </c>
      <c r="P254" s="66" t="s">
        <v>269</v>
      </c>
      <c r="R254" s="30" t="s">
        <v>269</v>
      </c>
      <c r="S254" s="65" t="str">
        <f>+IFERROR(IF(ROUND(ABS(R254-#REF!),1)&gt;0,"R"," ")," ")</f>
        <v xml:space="preserve"> </v>
      </c>
      <c r="T254" s="30" t="s">
        <v>269</v>
      </c>
    </row>
    <row r="255" spans="14:20" s="30" customFormat="1" x14ac:dyDescent="0.3">
      <c r="N255" s="66" t="s">
        <v>269</v>
      </c>
      <c r="O255" s="65" t="str">
        <f>+IFERROR(IF(ROUND(ABS(N255-#REF!),1)&gt;0,"R"," ")," ")</f>
        <v xml:space="preserve"> </v>
      </c>
      <c r="P255" s="66" t="s">
        <v>269</v>
      </c>
      <c r="R255" s="30" t="s">
        <v>269</v>
      </c>
      <c r="S255" s="65" t="str">
        <f>+IFERROR(IF(ROUND(ABS(R255-#REF!),1)&gt;0,"R"," ")," ")</f>
        <v xml:space="preserve"> </v>
      </c>
      <c r="T255" s="30" t="s">
        <v>269</v>
      </c>
    </row>
    <row r="256" spans="14:20" s="30" customFormat="1" x14ac:dyDescent="0.3">
      <c r="N256" s="66" t="s">
        <v>269</v>
      </c>
      <c r="O256" s="65" t="str">
        <f>+IFERROR(IF(ROUND(ABS(N256-#REF!),1)&gt;0,"R"," ")," ")</f>
        <v xml:space="preserve"> </v>
      </c>
      <c r="P256" s="66" t="s">
        <v>269</v>
      </c>
      <c r="R256" s="30" t="s">
        <v>269</v>
      </c>
      <c r="S256" s="65" t="str">
        <f>+IFERROR(IF(ROUND(ABS(R256-#REF!),1)&gt;0,"R"," ")," ")</f>
        <v xml:space="preserve"> </v>
      </c>
      <c r="T256" s="30" t="s">
        <v>269</v>
      </c>
    </row>
    <row r="257" spans="14:20" s="30" customFormat="1" x14ac:dyDescent="0.3">
      <c r="N257" s="66" t="s">
        <v>269</v>
      </c>
      <c r="O257" s="65" t="str">
        <f>+IFERROR(IF(ROUND(ABS(N257-#REF!),1)&gt;0,"R"," ")," ")</f>
        <v xml:space="preserve"> </v>
      </c>
      <c r="P257" s="66" t="s">
        <v>269</v>
      </c>
      <c r="R257" s="30" t="s">
        <v>269</v>
      </c>
      <c r="S257" s="65" t="str">
        <f>+IFERROR(IF(ROUND(ABS(R257-#REF!),1)&gt;0,"R"," ")," ")</f>
        <v xml:space="preserve"> </v>
      </c>
      <c r="T257" s="30" t="s">
        <v>269</v>
      </c>
    </row>
    <row r="258" spans="14:20" s="30" customFormat="1" x14ac:dyDescent="0.3">
      <c r="N258" s="66" t="s">
        <v>269</v>
      </c>
      <c r="O258" s="65" t="str">
        <f>+IFERROR(IF(ROUND(ABS(N258-#REF!),1)&gt;0,"R"," ")," ")</f>
        <v xml:space="preserve"> </v>
      </c>
      <c r="P258" s="66" t="s">
        <v>269</v>
      </c>
      <c r="R258" s="30" t="s">
        <v>269</v>
      </c>
      <c r="S258" s="65" t="str">
        <f>+IFERROR(IF(ROUND(ABS(R258-#REF!),1)&gt;0,"R"," ")," ")</f>
        <v xml:space="preserve"> </v>
      </c>
      <c r="T258" s="30" t="s">
        <v>269</v>
      </c>
    </row>
    <row r="259" spans="14:20" s="30" customFormat="1" x14ac:dyDescent="0.3">
      <c r="N259" s="66" t="s">
        <v>269</v>
      </c>
      <c r="O259" s="65" t="str">
        <f>+IFERROR(IF(ROUND(ABS(N259-#REF!),1)&gt;0,"R"," ")," ")</f>
        <v xml:space="preserve"> </v>
      </c>
      <c r="P259" s="66" t="s">
        <v>269</v>
      </c>
      <c r="R259" s="30" t="s">
        <v>269</v>
      </c>
      <c r="S259" s="65" t="str">
        <f>+IFERROR(IF(ROUND(ABS(R259-#REF!),1)&gt;0,"R"," ")," ")</f>
        <v xml:space="preserve"> </v>
      </c>
      <c r="T259" s="30" t="s">
        <v>269</v>
      </c>
    </row>
    <row r="260" spans="14:20" s="30" customFormat="1" x14ac:dyDescent="0.3">
      <c r="N260" s="66" t="s">
        <v>269</v>
      </c>
      <c r="O260" s="65" t="str">
        <f>+IFERROR(IF(ROUND(ABS(N260-#REF!),1)&gt;0,"R"," ")," ")</f>
        <v xml:space="preserve"> </v>
      </c>
      <c r="P260" s="66" t="s">
        <v>269</v>
      </c>
      <c r="R260" s="30" t="s">
        <v>269</v>
      </c>
      <c r="S260" s="65" t="str">
        <f>+IFERROR(IF(ROUND(ABS(R260-#REF!),1)&gt;0,"R"," ")," ")</f>
        <v xml:space="preserve"> </v>
      </c>
      <c r="T260" s="30" t="s">
        <v>269</v>
      </c>
    </row>
    <row r="261" spans="14:20" s="30" customFormat="1" x14ac:dyDescent="0.3">
      <c r="N261" s="66" t="s">
        <v>269</v>
      </c>
      <c r="O261" s="65" t="str">
        <f>+IFERROR(IF(ROUND(ABS(N261-#REF!),1)&gt;0,"R"," ")," ")</f>
        <v xml:space="preserve"> </v>
      </c>
      <c r="P261" s="66" t="s">
        <v>269</v>
      </c>
      <c r="R261" s="30" t="s">
        <v>269</v>
      </c>
      <c r="S261" s="65" t="str">
        <f>+IFERROR(IF(ROUND(ABS(R261-#REF!),1)&gt;0,"R"," ")," ")</f>
        <v xml:space="preserve"> </v>
      </c>
      <c r="T261" s="30" t="s">
        <v>269</v>
      </c>
    </row>
    <row r="262" spans="14:20" s="30" customFormat="1" x14ac:dyDescent="0.3">
      <c r="N262" s="66" t="s">
        <v>269</v>
      </c>
      <c r="O262" s="65" t="str">
        <f>+IFERROR(IF(ROUND(ABS(N262-#REF!),1)&gt;0,"R"," ")," ")</f>
        <v xml:space="preserve"> </v>
      </c>
      <c r="P262" s="66" t="s">
        <v>269</v>
      </c>
      <c r="R262" s="30" t="s">
        <v>269</v>
      </c>
      <c r="S262" s="65" t="str">
        <f>+IFERROR(IF(ROUND(ABS(R262-#REF!),1)&gt;0,"R"," ")," ")</f>
        <v xml:space="preserve"> </v>
      </c>
      <c r="T262" s="30" t="s">
        <v>269</v>
      </c>
    </row>
    <row r="263" spans="14:20" s="30" customFormat="1" x14ac:dyDescent="0.3">
      <c r="R263" s="30" t="s">
        <v>269</v>
      </c>
      <c r="S263" s="65" t="str">
        <f>+IFERROR(IF(ROUND(ABS(R263-#REF!),1)&gt;0,"R"," ")," ")</f>
        <v xml:space="preserve"> </v>
      </c>
      <c r="T263" s="30" t="s">
        <v>269</v>
      </c>
    </row>
    <row r="264" spans="14:20" s="30" customFormat="1" x14ac:dyDescent="0.3">
      <c r="R264" s="30" t="s">
        <v>269</v>
      </c>
      <c r="S264" s="65" t="str">
        <f>+IFERROR(IF(ROUND(ABS(R264-#REF!),1)&gt;0,"R"," ")," ")</f>
        <v xml:space="preserve"> </v>
      </c>
      <c r="T264" s="30" t="s">
        <v>269</v>
      </c>
    </row>
    <row r="265" spans="14:20" s="30" customFormat="1" x14ac:dyDescent="0.3">
      <c r="R265" s="30" t="s">
        <v>269</v>
      </c>
      <c r="S265" s="65" t="str">
        <f>+IFERROR(IF(ROUND(ABS(R265-#REF!),1)&gt;0,"R"," ")," ")</f>
        <v xml:space="preserve"> </v>
      </c>
      <c r="T265" s="30" t="s">
        <v>269</v>
      </c>
    </row>
    <row r="266" spans="14:20" s="30" customFormat="1" x14ac:dyDescent="0.3">
      <c r="R266" s="30" t="s">
        <v>269</v>
      </c>
      <c r="S266" s="65" t="str">
        <f>+IFERROR(IF(ROUND(ABS(R266-#REF!),1)&gt;0,"R"," ")," ")</f>
        <v xml:space="preserve"> </v>
      </c>
      <c r="T266" s="30" t="s">
        <v>269</v>
      </c>
    </row>
    <row r="267" spans="14:20" s="30" customFormat="1" x14ac:dyDescent="0.3">
      <c r="R267" s="30" t="s">
        <v>269</v>
      </c>
      <c r="S267" s="65" t="str">
        <f>+IFERROR(IF(ROUND(ABS(R267-#REF!),1)&gt;0,"R"," ")," ")</f>
        <v xml:space="preserve"> </v>
      </c>
      <c r="T267" s="30" t="s">
        <v>269</v>
      </c>
    </row>
    <row r="268" spans="14:20" s="30" customFormat="1" x14ac:dyDescent="0.3">
      <c r="R268" s="30" t="s">
        <v>269</v>
      </c>
      <c r="S268" s="65" t="str">
        <f>+IFERROR(IF(ROUND(ABS(R268-#REF!),1)&gt;0,"R"," ")," ")</f>
        <v xml:space="preserve"> </v>
      </c>
      <c r="T268" s="30" t="s">
        <v>269</v>
      </c>
    </row>
    <row r="269" spans="14:20" s="30" customFormat="1" x14ac:dyDescent="0.3">
      <c r="R269" s="30" t="s">
        <v>269</v>
      </c>
      <c r="S269" s="65" t="str">
        <f>+IFERROR(IF(ROUND(ABS(R269-#REF!),1)&gt;0,"R"," ")," ")</f>
        <v xml:space="preserve"> </v>
      </c>
      <c r="T269" s="30" t="s">
        <v>269</v>
      </c>
    </row>
    <row r="270" spans="14:20" s="30" customFormat="1" x14ac:dyDescent="0.3">
      <c r="R270" s="30" t="s">
        <v>269</v>
      </c>
      <c r="S270" s="65" t="str">
        <f>+IFERROR(IF(ROUND(ABS(R270-#REF!),1)&gt;0,"R"," ")," ")</f>
        <v xml:space="preserve"> </v>
      </c>
      <c r="T270" s="30" t="s">
        <v>269</v>
      </c>
    </row>
    <row r="271" spans="14:20" s="30" customFormat="1" x14ac:dyDescent="0.3">
      <c r="R271" s="30" t="s">
        <v>269</v>
      </c>
      <c r="S271" s="65" t="str">
        <f>+IFERROR(IF(ROUND(ABS(R271-#REF!),1)&gt;0,"R"," ")," ")</f>
        <v xml:space="preserve"> </v>
      </c>
      <c r="T271" s="30" t="s">
        <v>269</v>
      </c>
    </row>
    <row r="272" spans="14:20" s="30" customFormat="1" x14ac:dyDescent="0.3">
      <c r="R272" s="30" t="s">
        <v>269</v>
      </c>
      <c r="S272" s="65" t="str">
        <f>+IFERROR(IF(ROUND(ABS(R272-#REF!),1)&gt;0,"R"," ")," ")</f>
        <v xml:space="preserve"> </v>
      </c>
      <c r="T272" s="30" t="s">
        <v>269</v>
      </c>
    </row>
    <row r="273" spans="18:20" s="30" customFormat="1" x14ac:dyDescent="0.3">
      <c r="R273" s="30" t="s">
        <v>269</v>
      </c>
      <c r="S273" s="65" t="str">
        <f>+IFERROR(IF(ROUND(ABS(R273-#REF!),1)&gt;0,"R"," ")," ")</f>
        <v xml:space="preserve"> </v>
      </c>
      <c r="T273" s="30" t="s">
        <v>269</v>
      </c>
    </row>
    <row r="274" spans="18:20" s="30" customFormat="1" x14ac:dyDescent="0.3">
      <c r="R274" s="30" t="s">
        <v>269</v>
      </c>
      <c r="S274" s="65" t="str">
        <f>+IFERROR(IF(ROUND(ABS(R274-#REF!),1)&gt;0,"R"," ")," ")</f>
        <v xml:space="preserve"> </v>
      </c>
      <c r="T274" s="30" t="s">
        <v>269</v>
      </c>
    </row>
    <row r="275" spans="18:20" s="30" customFormat="1" x14ac:dyDescent="0.3">
      <c r="R275" s="30" t="s">
        <v>269</v>
      </c>
      <c r="S275" s="65" t="str">
        <f>+IFERROR(IF(ROUND(ABS(R275-#REF!),1)&gt;0,"R"," ")," ")</f>
        <v xml:space="preserve"> </v>
      </c>
      <c r="T275" s="30" t="s">
        <v>269</v>
      </c>
    </row>
    <row r="276" spans="18:20" s="30" customFormat="1" x14ac:dyDescent="0.3">
      <c r="R276" s="30" t="s">
        <v>269</v>
      </c>
      <c r="S276" s="65" t="str">
        <f>+IFERROR(IF(ROUND(ABS(R276-#REF!),1)&gt;0,"R"," ")," ")</f>
        <v xml:space="preserve"> </v>
      </c>
      <c r="T276" s="30" t="s">
        <v>269</v>
      </c>
    </row>
    <row r="277" spans="18:20" s="30" customFormat="1" x14ac:dyDescent="0.3">
      <c r="R277" s="30" t="s">
        <v>269</v>
      </c>
      <c r="S277" s="65" t="str">
        <f>+IFERROR(IF(ROUND(ABS(R277-#REF!),1)&gt;0,"R"," ")," ")</f>
        <v xml:space="preserve"> </v>
      </c>
      <c r="T277" s="30" t="s">
        <v>269</v>
      </c>
    </row>
    <row r="278" spans="18:20" s="30" customFormat="1" x14ac:dyDescent="0.3">
      <c r="R278" s="30" t="s">
        <v>269</v>
      </c>
      <c r="S278" s="65" t="str">
        <f>+IFERROR(IF(ROUND(ABS(R278-#REF!),1)&gt;0,"R"," ")," ")</f>
        <v xml:space="preserve"> </v>
      </c>
      <c r="T278" s="30" t="s">
        <v>269</v>
      </c>
    </row>
    <row r="279" spans="18:20" s="30" customFormat="1" x14ac:dyDescent="0.3">
      <c r="R279" s="30" t="s">
        <v>269</v>
      </c>
      <c r="S279" s="65" t="str">
        <f>+IFERROR(IF(ROUND(ABS(R279-#REF!),1)&gt;0,"R"," ")," ")</f>
        <v xml:space="preserve"> </v>
      </c>
      <c r="T279" s="30" t="s">
        <v>269</v>
      </c>
    </row>
    <row r="280" spans="18:20" s="30" customFormat="1" x14ac:dyDescent="0.3">
      <c r="R280" s="30" t="s">
        <v>269</v>
      </c>
      <c r="S280" s="65" t="str">
        <f>+IFERROR(IF(ROUND(ABS(R280-#REF!),1)&gt;0,"R"," ")," ")</f>
        <v xml:space="preserve"> </v>
      </c>
      <c r="T280" s="30" t="s">
        <v>269</v>
      </c>
    </row>
    <row r="281" spans="18:20" s="30" customFormat="1" x14ac:dyDescent="0.3">
      <c r="R281" s="30" t="s">
        <v>269</v>
      </c>
      <c r="S281" s="65" t="str">
        <f>+IFERROR(IF(ROUND(ABS(R281-#REF!),1)&gt;0,"R"," ")," ")</f>
        <v xml:space="preserve"> </v>
      </c>
      <c r="T281" s="30" t="s">
        <v>269</v>
      </c>
    </row>
    <row r="282" spans="18:20" s="30" customFormat="1" ht="13" x14ac:dyDescent="0.3"/>
    <row r="283" spans="18:20" s="30" customFormat="1" ht="13" x14ac:dyDescent="0.3"/>
    <row r="284" spans="18:20" s="30" customFormat="1" ht="13" x14ac:dyDescent="0.3"/>
    <row r="285" spans="18:20" s="30" customFormat="1" ht="13" x14ac:dyDescent="0.3"/>
    <row r="286" spans="18:20" s="30" customFormat="1" ht="13" x14ac:dyDescent="0.3"/>
    <row r="287" spans="18:20" s="30" customFormat="1" ht="13" x14ac:dyDescent="0.3"/>
    <row r="288" spans="18:20" s="30" customFormat="1" ht="13" x14ac:dyDescent="0.3"/>
    <row r="289" s="30" customFormat="1" ht="13" x14ac:dyDescent="0.3"/>
    <row r="290" s="30" customFormat="1" ht="13" x14ac:dyDescent="0.3"/>
    <row r="291" s="30" customFormat="1" ht="13" x14ac:dyDescent="0.3"/>
    <row r="292" s="30" customFormat="1" ht="13" x14ac:dyDescent="0.3"/>
    <row r="293" s="30" customFormat="1" ht="13" x14ac:dyDescent="0.3"/>
    <row r="294" s="30" customFormat="1" ht="13" x14ac:dyDescent="0.3"/>
    <row r="295" s="30" customFormat="1" ht="13" x14ac:dyDescent="0.3"/>
    <row r="296" s="30" customFormat="1" ht="13" x14ac:dyDescent="0.3"/>
    <row r="297" s="30" customFormat="1" ht="13" x14ac:dyDescent="0.3"/>
    <row r="298" s="30" customFormat="1" ht="13" x14ac:dyDescent="0.3"/>
    <row r="299" s="30" customFormat="1" ht="13" x14ac:dyDescent="0.3"/>
    <row r="300" s="30" customFormat="1" ht="13" x14ac:dyDescent="0.3"/>
    <row r="301" s="30" customFormat="1" ht="13" x14ac:dyDescent="0.3"/>
    <row r="302" s="30" customFormat="1" ht="13" x14ac:dyDescent="0.3"/>
    <row r="303" s="30" customFormat="1" ht="13" x14ac:dyDescent="0.3"/>
    <row r="304" s="30" customFormat="1" ht="13" x14ac:dyDescent="0.3"/>
    <row r="305" s="30" customFormat="1" ht="13" x14ac:dyDescent="0.3"/>
    <row r="306" s="30" customFormat="1" ht="13" x14ac:dyDescent="0.3"/>
    <row r="307" s="30" customFormat="1" ht="13" x14ac:dyDescent="0.3"/>
    <row r="308" s="30" customFormat="1" ht="13" x14ac:dyDescent="0.3"/>
    <row r="309" s="30" customFormat="1" ht="13" x14ac:dyDescent="0.3"/>
    <row r="310" s="30" customFormat="1" ht="13" x14ac:dyDescent="0.3"/>
    <row r="311" s="30" customFormat="1" ht="13" x14ac:dyDescent="0.3"/>
    <row r="312" s="30" customFormat="1" ht="13" x14ac:dyDescent="0.3"/>
    <row r="313" s="30" customFormat="1" ht="13" x14ac:dyDescent="0.3"/>
    <row r="314" s="30" customFormat="1" ht="13" x14ac:dyDescent="0.3"/>
    <row r="315" s="30" customFormat="1" ht="13" x14ac:dyDescent="0.3"/>
    <row r="316" s="30" customFormat="1" ht="13" x14ac:dyDescent="0.3"/>
    <row r="317" s="30" customFormat="1" ht="13" x14ac:dyDescent="0.3"/>
    <row r="318" s="30" customFormat="1" ht="13" x14ac:dyDescent="0.3"/>
    <row r="319" s="30" customFormat="1" ht="13" x14ac:dyDescent="0.3"/>
    <row r="320" s="30" customFormat="1" ht="13" x14ac:dyDescent="0.3"/>
    <row r="321" s="30" customFormat="1" ht="13" x14ac:dyDescent="0.3"/>
    <row r="322" s="30" customFormat="1" ht="13" x14ac:dyDescent="0.3"/>
    <row r="323" s="30" customFormat="1" ht="13" x14ac:dyDescent="0.3"/>
    <row r="324" s="30" customFormat="1" ht="13" x14ac:dyDescent="0.3"/>
    <row r="325" s="30" customFormat="1" ht="13" x14ac:dyDescent="0.3"/>
    <row r="326" s="30" customFormat="1" ht="13" x14ac:dyDescent="0.3"/>
    <row r="327" s="30" customFormat="1" ht="13" x14ac:dyDescent="0.3"/>
    <row r="328" s="30" customFormat="1" ht="13" x14ac:dyDescent="0.3"/>
    <row r="329" s="30" customFormat="1" ht="13" x14ac:dyDescent="0.3"/>
    <row r="330" s="30" customFormat="1" ht="13" x14ac:dyDescent="0.3"/>
    <row r="331" s="30" customFormat="1" ht="13" x14ac:dyDescent="0.3"/>
    <row r="332" s="30" customFormat="1" ht="13" x14ac:dyDescent="0.3"/>
    <row r="333" s="30" customFormat="1" ht="13" x14ac:dyDescent="0.3"/>
    <row r="334" s="30" customFormat="1" ht="13" x14ac:dyDescent="0.3"/>
    <row r="335" s="30" customFormat="1" ht="13" x14ac:dyDescent="0.3"/>
    <row r="336" s="30" customFormat="1" ht="13" x14ac:dyDescent="0.3"/>
    <row r="337" s="30" customFormat="1" ht="13" x14ac:dyDescent="0.3"/>
    <row r="338" s="30" customFormat="1" ht="13" x14ac:dyDescent="0.3"/>
    <row r="339" s="30" customFormat="1" ht="13" x14ac:dyDescent="0.3"/>
    <row r="340" s="30" customFormat="1" ht="13" x14ac:dyDescent="0.3"/>
    <row r="341" s="30" customFormat="1" ht="13" x14ac:dyDescent="0.3"/>
    <row r="342" s="30" customFormat="1" ht="13" x14ac:dyDescent="0.3"/>
    <row r="343" s="30" customFormat="1" ht="13" x14ac:dyDescent="0.3"/>
    <row r="344" s="30" customFormat="1" ht="13" x14ac:dyDescent="0.3"/>
    <row r="345" s="30" customFormat="1" ht="13" x14ac:dyDescent="0.3"/>
    <row r="346" s="30" customFormat="1" ht="13" x14ac:dyDescent="0.3"/>
    <row r="347" s="30" customFormat="1" ht="13" x14ac:dyDescent="0.3"/>
    <row r="348" s="30" customFormat="1" ht="13" x14ac:dyDescent="0.3"/>
    <row r="349" s="30" customFormat="1" ht="13" x14ac:dyDescent="0.3"/>
    <row r="350" s="30" customFormat="1" ht="13" x14ac:dyDescent="0.3"/>
    <row r="351" s="30" customFormat="1" ht="13" x14ac:dyDescent="0.3"/>
    <row r="352" s="30" customFormat="1" ht="13" x14ac:dyDescent="0.3"/>
    <row r="353" s="30" customFormat="1" ht="13" x14ac:dyDescent="0.3"/>
    <row r="354" s="30" customFormat="1" ht="13" x14ac:dyDescent="0.3"/>
    <row r="355" s="30" customFormat="1" ht="13" x14ac:dyDescent="0.3"/>
    <row r="356" s="30" customFormat="1" ht="13" x14ac:dyDescent="0.3"/>
    <row r="357" s="30" customFormat="1" ht="13" x14ac:dyDescent="0.3"/>
    <row r="358" s="30" customFormat="1" ht="13" x14ac:dyDescent="0.3"/>
    <row r="359" s="30" customFormat="1" ht="13" x14ac:dyDescent="0.3"/>
    <row r="360" s="30" customFormat="1" ht="13" x14ac:dyDescent="0.3"/>
    <row r="361" s="30" customFormat="1" ht="13" x14ac:dyDescent="0.3"/>
    <row r="362" s="30" customFormat="1" ht="13" x14ac:dyDescent="0.3"/>
    <row r="363" s="30" customFormat="1" ht="13" x14ac:dyDescent="0.3"/>
    <row r="364" s="30" customFormat="1" ht="13" x14ac:dyDescent="0.3"/>
    <row r="365" s="30" customFormat="1" ht="13" x14ac:dyDescent="0.3"/>
    <row r="366" s="30" customFormat="1" ht="13" x14ac:dyDescent="0.3"/>
    <row r="367" s="30" customFormat="1" ht="13" x14ac:dyDescent="0.3"/>
    <row r="368" s="30" customFormat="1" ht="13" x14ac:dyDescent="0.3"/>
    <row r="369" s="30" customFormat="1" ht="13" x14ac:dyDescent="0.3"/>
    <row r="370" s="30" customFormat="1" ht="13" x14ac:dyDescent="0.3"/>
    <row r="371" s="30" customFormat="1" ht="13" x14ac:dyDescent="0.3"/>
    <row r="372" s="30" customFormat="1" ht="13" x14ac:dyDescent="0.3"/>
    <row r="373" s="30" customFormat="1" ht="13" x14ac:dyDescent="0.3"/>
    <row r="374" s="30" customFormat="1" ht="13" x14ac:dyDescent="0.3"/>
    <row r="375" s="30" customFormat="1" ht="13" x14ac:dyDescent="0.3"/>
    <row r="376" s="30" customFormat="1" ht="13" x14ac:dyDescent="0.3"/>
    <row r="377" s="30" customFormat="1" ht="13" x14ac:dyDescent="0.3"/>
    <row r="378" s="30" customFormat="1" ht="13" x14ac:dyDescent="0.3"/>
    <row r="379" s="30" customFormat="1" ht="13" x14ac:dyDescent="0.3"/>
    <row r="380" s="30" customFormat="1" ht="13" x14ac:dyDescent="0.3"/>
    <row r="381" s="30" customFormat="1" ht="13" x14ac:dyDescent="0.3"/>
    <row r="382" s="30" customFormat="1" ht="13" x14ac:dyDescent="0.3"/>
    <row r="383" s="30" customFormat="1" ht="13" x14ac:dyDescent="0.3"/>
    <row r="384" s="30" customFormat="1" ht="13" x14ac:dyDescent="0.3"/>
    <row r="385" s="30" customFormat="1" ht="13" x14ac:dyDescent="0.3"/>
    <row r="386" s="30" customFormat="1" ht="13" x14ac:dyDescent="0.3"/>
    <row r="387" s="30" customFormat="1" ht="13" x14ac:dyDescent="0.3"/>
    <row r="388" s="30" customFormat="1" ht="13" x14ac:dyDescent="0.3"/>
    <row r="389" s="30" customFormat="1" ht="13" x14ac:dyDescent="0.3"/>
    <row r="390" s="30" customFormat="1" ht="13" x14ac:dyDescent="0.3"/>
    <row r="391" s="30" customFormat="1" ht="13" x14ac:dyDescent="0.3"/>
    <row r="392" s="30" customFormat="1" ht="13" x14ac:dyDescent="0.3"/>
    <row r="393" s="30" customFormat="1" ht="13" x14ac:dyDescent="0.3"/>
    <row r="394" s="30" customFormat="1" ht="13" x14ac:dyDescent="0.3"/>
    <row r="395" s="30" customFormat="1" ht="13" x14ac:dyDescent="0.3"/>
    <row r="396" s="30" customFormat="1" ht="13" x14ac:dyDescent="0.3"/>
    <row r="397" s="30" customFormat="1" ht="13" x14ac:dyDescent="0.3"/>
    <row r="398" s="30" customFormat="1" ht="13" x14ac:dyDescent="0.3"/>
    <row r="399" s="30" customFormat="1" ht="13" x14ac:dyDescent="0.3"/>
    <row r="400" s="30" customFormat="1" ht="13" x14ac:dyDescent="0.3"/>
    <row r="401" s="30" customFormat="1" ht="13" x14ac:dyDescent="0.3"/>
    <row r="402" s="30" customFormat="1" ht="13" x14ac:dyDescent="0.3"/>
    <row r="403" s="30" customFormat="1" ht="13" x14ac:dyDescent="0.3"/>
    <row r="404" s="30" customFormat="1" ht="13" x14ac:dyDescent="0.3"/>
    <row r="405" s="30" customFormat="1" ht="13" x14ac:dyDescent="0.3"/>
    <row r="406" s="30" customFormat="1" ht="13" x14ac:dyDescent="0.3"/>
    <row r="407" s="30" customFormat="1" ht="13" x14ac:dyDescent="0.3"/>
    <row r="408" s="30" customFormat="1" ht="13" x14ac:dyDescent="0.3"/>
    <row r="409" s="30" customFormat="1" ht="13" x14ac:dyDescent="0.3"/>
    <row r="410" s="30" customFormat="1" ht="13" x14ac:dyDescent="0.3"/>
    <row r="411" s="30" customFormat="1" ht="13" x14ac:dyDescent="0.3"/>
    <row r="412" s="30" customFormat="1" ht="13" x14ac:dyDescent="0.3"/>
    <row r="413" s="30" customFormat="1" ht="13" x14ac:dyDescent="0.3"/>
    <row r="414" s="30" customFormat="1" ht="13" x14ac:dyDescent="0.3"/>
    <row r="415" s="30" customFormat="1" ht="13" x14ac:dyDescent="0.3"/>
    <row r="416" s="30" customFormat="1" ht="13" x14ac:dyDescent="0.3"/>
    <row r="417" s="30" customFormat="1" ht="13" x14ac:dyDescent="0.3"/>
    <row r="418" s="30" customFormat="1" ht="13" x14ac:dyDescent="0.3"/>
    <row r="419" s="30" customFormat="1" ht="13" x14ac:dyDescent="0.3"/>
    <row r="420" s="30" customFormat="1" ht="13" x14ac:dyDescent="0.3"/>
    <row r="421" s="30" customFormat="1" ht="13" x14ac:dyDescent="0.3"/>
    <row r="422" s="30" customFormat="1" ht="13" x14ac:dyDescent="0.3"/>
    <row r="423" s="30" customFormat="1" ht="13" x14ac:dyDescent="0.3"/>
    <row r="424" s="30" customFormat="1" ht="13" x14ac:dyDescent="0.3"/>
    <row r="425" s="30" customFormat="1" ht="13" x14ac:dyDescent="0.3"/>
    <row r="426" s="30" customFormat="1" ht="13" x14ac:dyDescent="0.3"/>
    <row r="427" s="30" customFormat="1" ht="13" x14ac:dyDescent="0.3"/>
    <row r="428" s="30" customFormat="1" ht="13" x14ac:dyDescent="0.3"/>
    <row r="429" s="30" customFormat="1" ht="13" x14ac:dyDescent="0.3"/>
    <row r="430" s="30" customFormat="1" ht="13" x14ac:dyDescent="0.3"/>
    <row r="431" s="30" customFormat="1" ht="13" x14ac:dyDescent="0.3"/>
    <row r="432" s="30" customFormat="1" ht="13" x14ac:dyDescent="0.3"/>
    <row r="433" s="30" customFormat="1" ht="13" x14ac:dyDescent="0.3"/>
    <row r="434" s="30" customFormat="1" ht="13" x14ac:dyDescent="0.3"/>
    <row r="435" s="30" customFormat="1" ht="13" x14ac:dyDescent="0.3"/>
    <row r="436" s="30" customFormat="1" ht="13" x14ac:dyDescent="0.3"/>
    <row r="437" s="30" customFormat="1" ht="13" x14ac:dyDescent="0.3"/>
    <row r="438" s="30" customFormat="1" ht="13" x14ac:dyDescent="0.3"/>
    <row r="439" s="30" customFormat="1" ht="13" x14ac:dyDescent="0.3"/>
    <row r="440" s="30" customFormat="1" ht="13" x14ac:dyDescent="0.3"/>
    <row r="441" s="30" customFormat="1" ht="13" x14ac:dyDescent="0.3"/>
    <row r="442" s="30" customFormat="1" ht="13" x14ac:dyDescent="0.3"/>
    <row r="443" s="30" customFormat="1" ht="13" x14ac:dyDescent="0.3"/>
    <row r="444" s="30" customFormat="1" ht="13" x14ac:dyDescent="0.3"/>
    <row r="445" s="30" customFormat="1" ht="13" x14ac:dyDescent="0.3"/>
    <row r="446" s="30" customFormat="1" ht="13" x14ac:dyDescent="0.3"/>
    <row r="447" s="30" customFormat="1" ht="13" x14ac:dyDescent="0.3"/>
    <row r="448" s="30" customFormat="1" ht="13" x14ac:dyDescent="0.3"/>
    <row r="449" s="30" customFormat="1" ht="13" x14ac:dyDescent="0.3"/>
    <row r="450" s="30" customFormat="1" ht="13" x14ac:dyDescent="0.3"/>
    <row r="451" s="30" customFormat="1" ht="13" x14ac:dyDescent="0.3"/>
    <row r="452" s="30" customFormat="1" ht="13" x14ac:dyDescent="0.3"/>
    <row r="453" s="30" customFormat="1" ht="13" x14ac:dyDescent="0.3"/>
    <row r="454" s="30" customFormat="1" ht="13" x14ac:dyDescent="0.3"/>
    <row r="455" s="30" customFormat="1" ht="13" x14ac:dyDescent="0.3"/>
    <row r="456" s="30" customFormat="1" ht="13" x14ac:dyDescent="0.3"/>
    <row r="457" s="30" customFormat="1" ht="13" x14ac:dyDescent="0.3"/>
    <row r="458" s="30" customFormat="1" ht="13" x14ac:dyDescent="0.3"/>
    <row r="459" s="30" customFormat="1" ht="13" x14ac:dyDescent="0.3"/>
    <row r="460" s="30" customFormat="1" ht="13" x14ac:dyDescent="0.3"/>
    <row r="461" s="30" customFormat="1" ht="13" x14ac:dyDescent="0.3"/>
    <row r="462" s="30" customFormat="1" ht="13" x14ac:dyDescent="0.3"/>
    <row r="463" s="30" customFormat="1" ht="13" x14ac:dyDescent="0.3"/>
    <row r="464" s="30" customFormat="1" ht="13" x14ac:dyDescent="0.3"/>
    <row r="465" s="30" customFormat="1" ht="13" x14ac:dyDescent="0.3"/>
    <row r="466" s="30" customFormat="1" ht="13" x14ac:dyDescent="0.3"/>
    <row r="467" s="30" customFormat="1" ht="13" x14ac:dyDescent="0.3"/>
    <row r="468" s="30" customFormat="1" ht="13" x14ac:dyDescent="0.3"/>
    <row r="469" s="30" customFormat="1" ht="13" x14ac:dyDescent="0.3"/>
    <row r="470" s="30" customFormat="1" ht="13" x14ac:dyDescent="0.3"/>
    <row r="471" s="30" customFormat="1" ht="13" x14ac:dyDescent="0.3"/>
    <row r="472" s="30" customFormat="1" ht="13" x14ac:dyDescent="0.3"/>
    <row r="473" s="30" customFormat="1" ht="13" x14ac:dyDescent="0.3"/>
    <row r="474" s="30" customFormat="1" ht="13" x14ac:dyDescent="0.3"/>
    <row r="475" s="30" customFormat="1" ht="13" x14ac:dyDescent="0.3"/>
    <row r="476" s="30" customFormat="1" ht="13" x14ac:dyDescent="0.3"/>
    <row r="477" s="30" customFormat="1" ht="13" x14ac:dyDescent="0.3"/>
    <row r="478" s="30" customFormat="1" ht="13" x14ac:dyDescent="0.3"/>
    <row r="479" s="30" customFormat="1" ht="13" x14ac:dyDescent="0.3"/>
    <row r="480" s="30" customFormat="1" ht="13" x14ac:dyDescent="0.3"/>
    <row r="481" s="30" customFormat="1" ht="13" x14ac:dyDescent="0.3"/>
    <row r="482" s="30" customFormat="1" ht="13" x14ac:dyDescent="0.3"/>
    <row r="483" s="30" customFormat="1" ht="13" x14ac:dyDescent="0.3"/>
    <row r="484" s="30" customFormat="1" ht="13" x14ac:dyDescent="0.3"/>
    <row r="485" s="30" customFormat="1" ht="13" x14ac:dyDescent="0.3"/>
    <row r="486" s="30" customFormat="1" ht="13" x14ac:dyDescent="0.3"/>
    <row r="487" s="30" customFormat="1" ht="13" x14ac:dyDescent="0.3"/>
    <row r="488" s="30" customFormat="1" ht="13" x14ac:dyDescent="0.3"/>
    <row r="489" s="30" customFormat="1" ht="13" x14ac:dyDescent="0.3"/>
    <row r="490" s="30" customFormat="1" ht="13" x14ac:dyDescent="0.3"/>
    <row r="491" s="30" customFormat="1" ht="13" x14ac:dyDescent="0.3"/>
    <row r="492" s="30" customFormat="1" ht="13" x14ac:dyDescent="0.3"/>
    <row r="493" s="30" customFormat="1" ht="13" x14ac:dyDescent="0.3"/>
    <row r="494" s="30" customFormat="1" ht="13" x14ac:dyDescent="0.3"/>
    <row r="495" s="30" customFormat="1" ht="13" x14ac:dyDescent="0.3"/>
    <row r="496" s="30" customFormat="1" ht="13" x14ac:dyDescent="0.3"/>
    <row r="497" s="30" customFormat="1" ht="13" x14ac:dyDescent="0.3"/>
    <row r="498" s="30" customFormat="1" ht="13" x14ac:dyDescent="0.3"/>
    <row r="499" s="30" customFormat="1" ht="13" x14ac:dyDescent="0.3"/>
    <row r="500" s="30" customFormat="1" ht="13" x14ac:dyDescent="0.3"/>
    <row r="501" s="30" customFormat="1" ht="13" x14ac:dyDescent="0.3"/>
    <row r="502" s="30" customFormat="1" ht="13" x14ac:dyDescent="0.3"/>
    <row r="503" s="30" customFormat="1" ht="13" x14ac:dyDescent="0.3"/>
    <row r="504" s="30" customFormat="1" ht="13" x14ac:dyDescent="0.3"/>
    <row r="505" s="30" customFormat="1" ht="13" x14ac:dyDescent="0.3"/>
    <row r="506" s="30" customFormat="1" ht="13" x14ac:dyDescent="0.3"/>
    <row r="507" s="30" customFormat="1" ht="13" x14ac:dyDescent="0.3"/>
    <row r="508" s="30" customFormat="1" ht="13" x14ac:dyDescent="0.3"/>
    <row r="509" s="30" customFormat="1" ht="13" x14ac:dyDescent="0.3"/>
    <row r="510" s="30" customFormat="1" ht="13" x14ac:dyDescent="0.3"/>
    <row r="511" s="30" customFormat="1" ht="13" x14ac:dyDescent="0.3"/>
    <row r="512" s="30" customFormat="1" ht="13" x14ac:dyDescent="0.3"/>
    <row r="513" s="30" customFormat="1" ht="13" x14ac:dyDescent="0.3"/>
    <row r="514" s="30" customFormat="1" ht="13" x14ac:dyDescent="0.3"/>
    <row r="515" s="30" customFormat="1" ht="13" x14ac:dyDescent="0.3"/>
    <row r="516" s="30" customFormat="1" ht="13" x14ac:dyDescent="0.3"/>
    <row r="517" s="30" customFormat="1" ht="13" x14ac:dyDescent="0.3"/>
    <row r="518" s="30" customFormat="1" ht="13" x14ac:dyDescent="0.3"/>
    <row r="519" s="30" customFormat="1" ht="13" x14ac:dyDescent="0.3"/>
    <row r="520" s="30" customFormat="1" ht="13" x14ac:dyDescent="0.3"/>
    <row r="521" s="30" customFormat="1" ht="13" x14ac:dyDescent="0.3"/>
    <row r="522" s="30" customFormat="1" ht="13" x14ac:dyDescent="0.3"/>
    <row r="523" s="30" customFormat="1" ht="13" x14ac:dyDescent="0.3"/>
    <row r="524" s="30" customFormat="1" ht="13" x14ac:dyDescent="0.3"/>
    <row r="525" s="30" customFormat="1" ht="13" x14ac:dyDescent="0.3"/>
    <row r="526" s="30" customFormat="1" ht="13" x14ac:dyDescent="0.3"/>
    <row r="527" s="30" customFormat="1" ht="13" x14ac:dyDescent="0.3"/>
    <row r="528" s="30" customFormat="1" ht="13" x14ac:dyDescent="0.3"/>
    <row r="529" s="30" customFormat="1" ht="13" x14ac:dyDescent="0.3"/>
    <row r="530" s="30" customFormat="1" ht="13" x14ac:dyDescent="0.3"/>
    <row r="531" s="30" customFormat="1" ht="13" x14ac:dyDescent="0.3"/>
    <row r="532" s="30" customFormat="1" ht="13" x14ac:dyDescent="0.3"/>
    <row r="533" s="30" customFormat="1" ht="13" x14ac:dyDescent="0.3"/>
    <row r="534" s="30" customFormat="1" ht="13" x14ac:dyDescent="0.3"/>
    <row r="535" s="30" customFormat="1" ht="13" x14ac:dyDescent="0.3"/>
    <row r="536" s="30" customFormat="1" ht="13" x14ac:dyDescent="0.3"/>
    <row r="537" s="30" customFormat="1" ht="13" x14ac:dyDescent="0.3"/>
    <row r="538" s="30" customFormat="1" ht="13" x14ac:dyDescent="0.3"/>
    <row r="539" s="30" customFormat="1" ht="13" x14ac:dyDescent="0.3"/>
    <row r="540" s="30" customFormat="1" ht="13" x14ac:dyDescent="0.3"/>
    <row r="541" s="30" customFormat="1" ht="13" x14ac:dyDescent="0.3"/>
    <row r="542" s="30" customFormat="1" ht="13" x14ac:dyDescent="0.3"/>
    <row r="543" s="30" customFormat="1" ht="13" x14ac:dyDescent="0.3"/>
    <row r="544" s="30" customFormat="1" ht="13" x14ac:dyDescent="0.3"/>
    <row r="545" s="30" customFormat="1" ht="13" x14ac:dyDescent="0.3"/>
    <row r="546" s="30" customFormat="1" ht="13" x14ac:dyDescent="0.3"/>
    <row r="547" s="30" customFormat="1" ht="13" x14ac:dyDescent="0.3"/>
    <row r="548" s="30" customFormat="1" ht="13" x14ac:dyDescent="0.3"/>
    <row r="549" s="30" customFormat="1" ht="13" x14ac:dyDescent="0.3"/>
    <row r="550" s="30" customFormat="1" ht="13" x14ac:dyDescent="0.3"/>
    <row r="551" s="30" customFormat="1" ht="13" x14ac:dyDescent="0.3"/>
    <row r="552" s="30" customFormat="1" ht="13" x14ac:dyDescent="0.3"/>
    <row r="553" s="30" customFormat="1" ht="13" x14ac:dyDescent="0.3"/>
    <row r="554" s="30" customFormat="1" ht="13" x14ac:dyDescent="0.3"/>
    <row r="555" s="30" customFormat="1" ht="13" x14ac:dyDescent="0.3"/>
    <row r="556" s="30" customFormat="1" ht="13" x14ac:dyDescent="0.3"/>
    <row r="557" s="30" customFormat="1" ht="13" x14ac:dyDescent="0.3"/>
    <row r="558" s="30" customFormat="1" ht="13" x14ac:dyDescent="0.3"/>
    <row r="559" s="30" customFormat="1" ht="13" x14ac:dyDescent="0.3"/>
    <row r="560" s="30" customFormat="1" ht="13" x14ac:dyDescent="0.3"/>
    <row r="561" s="30" customFormat="1" ht="13" x14ac:dyDescent="0.3"/>
    <row r="562" s="30" customFormat="1" ht="13" x14ac:dyDescent="0.3"/>
    <row r="563" s="30" customFormat="1" ht="13" x14ac:dyDescent="0.3"/>
    <row r="564" s="30" customFormat="1" ht="13" x14ac:dyDescent="0.3"/>
    <row r="565" s="30" customFormat="1" ht="13" x14ac:dyDescent="0.3"/>
    <row r="566" s="30" customFormat="1" ht="13" x14ac:dyDescent="0.3"/>
    <row r="567" s="30" customFormat="1" ht="13" x14ac:dyDescent="0.3"/>
    <row r="568" s="30" customFormat="1" ht="13" x14ac:dyDescent="0.3"/>
    <row r="569" s="30" customFormat="1" ht="13" x14ac:dyDescent="0.3"/>
    <row r="570" s="30" customFormat="1" ht="13" x14ac:dyDescent="0.3"/>
    <row r="571" s="30" customFormat="1" ht="13" x14ac:dyDescent="0.3"/>
    <row r="572" s="30" customFormat="1" ht="13" x14ac:dyDescent="0.3"/>
    <row r="573" s="30" customFormat="1" ht="13" x14ac:dyDescent="0.3"/>
    <row r="574" s="30" customFormat="1" ht="13" x14ac:dyDescent="0.3"/>
    <row r="575" s="30" customFormat="1" ht="13" x14ac:dyDescent="0.3"/>
    <row r="576" s="30" customFormat="1" ht="13" x14ac:dyDescent="0.3"/>
    <row r="577" s="30" customFormat="1" ht="13" x14ac:dyDescent="0.3"/>
    <row r="578" s="30" customFormat="1" ht="13" x14ac:dyDescent="0.3"/>
    <row r="579" s="30" customFormat="1" ht="13" x14ac:dyDescent="0.3"/>
    <row r="580" s="30" customFormat="1" ht="13" x14ac:dyDescent="0.3"/>
    <row r="581" s="30" customFormat="1" ht="13" x14ac:dyDescent="0.3"/>
    <row r="582" s="30" customFormat="1" ht="13" x14ac:dyDescent="0.3"/>
    <row r="583" s="30" customFormat="1" ht="13" x14ac:dyDescent="0.3"/>
    <row r="584" s="30" customFormat="1" ht="13" x14ac:dyDescent="0.3"/>
    <row r="585" s="30" customFormat="1" ht="13" x14ac:dyDescent="0.3"/>
    <row r="586" s="30" customFormat="1" ht="13" x14ac:dyDescent="0.3"/>
    <row r="587" s="30" customFormat="1" ht="13" x14ac:dyDescent="0.3"/>
    <row r="588" s="30" customFormat="1" ht="13" x14ac:dyDescent="0.3"/>
    <row r="589" s="30" customFormat="1" ht="13" x14ac:dyDescent="0.3"/>
    <row r="590" s="30" customFormat="1" ht="13" x14ac:dyDescent="0.3"/>
    <row r="591" s="30" customFormat="1" ht="13" x14ac:dyDescent="0.3"/>
    <row r="592" s="30" customFormat="1" ht="13" x14ac:dyDescent="0.3"/>
    <row r="593" s="30" customFormat="1" ht="13" x14ac:dyDescent="0.3"/>
    <row r="594" s="30" customFormat="1" ht="13" x14ac:dyDescent="0.3"/>
    <row r="595" s="30" customFormat="1" ht="13" x14ac:dyDescent="0.3"/>
    <row r="596" s="30" customFormat="1" ht="13" x14ac:dyDescent="0.3"/>
    <row r="597" s="30" customFormat="1" ht="13" x14ac:dyDescent="0.3"/>
    <row r="598" s="30" customFormat="1" ht="13" x14ac:dyDescent="0.3"/>
    <row r="599" s="30" customFormat="1" ht="13" x14ac:dyDescent="0.3"/>
    <row r="600" s="30" customFormat="1" ht="13" x14ac:dyDescent="0.3"/>
    <row r="601" s="30" customFormat="1" ht="13" x14ac:dyDescent="0.3"/>
    <row r="602" s="30" customFormat="1" ht="13" x14ac:dyDescent="0.3"/>
  </sheetData>
  <sheetProtection algorithmName="SHA-512" hashValue="/raFI614y8814efwUtO1oJ7TTu38VN0UIax8hxd2hFqX+HFYnvV001rHVjCGWHdK+9B0JEvT8FFbtm4cWGcSgQ==" saltValue="0HuBuqNrpzFWa0NP1iudN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A70" sqref="A70"/>
    </sheetView>
  </sheetViews>
  <sheetFormatPr defaultColWidth="9.1796875" defaultRowHeight="14.5" x14ac:dyDescent="0.35"/>
  <cols>
    <col min="1" max="15" width="9.1796875" style="2"/>
    <col min="16" max="88" width="9.1796875" style="71"/>
    <col min="89" max="16384" width="9.1796875" style="2"/>
  </cols>
  <sheetData>
    <row r="1" spans="2:9" ht="51" customHeight="1" x14ac:dyDescent="0.35"/>
    <row r="2" spans="2:9" ht="27.75" customHeight="1" x14ac:dyDescent="0.35">
      <c r="B2" s="69" t="s">
        <v>77</v>
      </c>
    </row>
    <row r="3" spans="2:9" ht="15.75" customHeight="1" x14ac:dyDescent="0.35">
      <c r="B3" s="70" t="s">
        <v>78</v>
      </c>
      <c r="I3" s="70" t="s">
        <v>79</v>
      </c>
    </row>
    <row r="16" spans="2:9" ht="29.25" customHeight="1" x14ac:dyDescent="0.35"/>
    <row r="17" spans="2:14" ht="29.25" customHeight="1" x14ac:dyDescent="0.35"/>
    <row r="18" spans="2:14" ht="33.75" customHeight="1" x14ac:dyDescent="0.35">
      <c r="B18" s="86" t="s">
        <v>80</v>
      </c>
      <c r="C18" s="86"/>
      <c r="D18" s="86"/>
      <c r="E18" s="86"/>
      <c r="F18" s="86"/>
      <c r="G18" s="86"/>
      <c r="I18" s="86" t="s">
        <v>272</v>
      </c>
      <c r="J18" s="86"/>
      <c r="K18" s="86"/>
      <c r="L18" s="86"/>
      <c r="M18" s="86"/>
      <c r="N18" s="86"/>
    </row>
    <row r="19" spans="2:14" ht="22.5" customHeight="1" x14ac:dyDescent="0.35"/>
    <row r="20" spans="2:14" ht="22.5" customHeight="1" x14ac:dyDescent="0.35"/>
    <row r="35" spans="2:9" x14ac:dyDescent="0.35">
      <c r="B35" s="70" t="s">
        <v>81</v>
      </c>
      <c r="I35" s="70" t="s">
        <v>82</v>
      </c>
    </row>
    <row r="52" spans="2:2" x14ac:dyDescent="0.35">
      <c r="B52" s="70" t="s">
        <v>83</v>
      </c>
    </row>
    <row r="65" spans="1:15" s="71" customFormat="1" x14ac:dyDescent="0.35">
      <c r="A65" s="43"/>
      <c r="B65" s="43"/>
      <c r="C65" s="43"/>
      <c r="D65" s="43"/>
      <c r="E65" s="43"/>
      <c r="F65" s="43"/>
      <c r="G65" s="43"/>
      <c r="H65" s="43"/>
      <c r="I65" s="43"/>
      <c r="J65" s="43"/>
      <c r="K65" s="43"/>
      <c r="L65" s="43"/>
      <c r="M65" s="43"/>
      <c r="N65" s="43"/>
      <c r="O65" s="43"/>
    </row>
    <row r="66" spans="1:15" s="71" customFormat="1" x14ac:dyDescent="0.35">
      <c r="A66" s="43"/>
      <c r="B66" s="43"/>
      <c r="C66" s="43"/>
      <c r="D66" s="43"/>
      <c r="E66" s="43"/>
      <c r="F66" s="43"/>
      <c r="G66" s="43"/>
      <c r="H66" s="43"/>
      <c r="I66" s="43"/>
      <c r="J66" s="43"/>
      <c r="K66" s="43"/>
      <c r="L66" s="43"/>
      <c r="M66" s="43"/>
      <c r="N66" s="43"/>
      <c r="O66" s="43"/>
    </row>
    <row r="67" spans="1:15" s="71" customFormat="1" x14ac:dyDescent="0.35">
      <c r="A67" s="2"/>
      <c r="B67" s="2"/>
      <c r="C67" s="2"/>
      <c r="D67" s="2"/>
      <c r="E67" s="2"/>
      <c r="F67" s="2"/>
      <c r="G67" s="2"/>
      <c r="H67" s="2"/>
      <c r="I67" s="2"/>
      <c r="J67" s="2"/>
      <c r="K67" s="2"/>
      <c r="L67" s="2"/>
      <c r="M67" s="2"/>
      <c r="N67" s="2"/>
      <c r="O67" s="2"/>
    </row>
    <row r="68" spans="1:15" s="71" customFormat="1" x14ac:dyDescent="0.35">
      <c r="A68" s="2"/>
      <c r="B68" s="2"/>
      <c r="C68" s="2"/>
      <c r="D68" s="2"/>
      <c r="E68" s="2"/>
      <c r="F68" s="2"/>
      <c r="G68" s="2"/>
      <c r="H68" s="2"/>
      <c r="I68" s="2"/>
      <c r="J68" s="2"/>
      <c r="K68" s="2"/>
      <c r="L68" s="2"/>
      <c r="M68" s="2"/>
      <c r="N68" s="2"/>
      <c r="O68" s="2"/>
    </row>
    <row r="69" spans="1:15" s="71" customFormat="1" x14ac:dyDescent="0.35">
      <c r="A69" s="2"/>
      <c r="B69" s="2"/>
      <c r="C69" s="2"/>
      <c r="D69" s="2"/>
      <c r="E69" s="2"/>
      <c r="F69" s="2"/>
      <c r="G69" s="2"/>
      <c r="H69" s="2"/>
      <c r="I69" s="2"/>
      <c r="J69" s="2"/>
      <c r="K69" s="2"/>
      <c r="L69" s="2"/>
      <c r="M69" s="2"/>
      <c r="N69" s="2"/>
      <c r="O69" s="2"/>
    </row>
    <row r="70" spans="1:15" s="71" customFormat="1" x14ac:dyDescent="0.35"/>
    <row r="71" spans="1:15" s="71" customFormat="1" x14ac:dyDescent="0.35"/>
    <row r="72" spans="1:15" s="71" customFormat="1" x14ac:dyDescent="0.35"/>
    <row r="73" spans="1:15" s="71" customFormat="1" x14ac:dyDescent="0.35"/>
    <row r="74" spans="1:15" s="71" customFormat="1" x14ac:dyDescent="0.35"/>
    <row r="75" spans="1:15" s="71" customFormat="1" x14ac:dyDescent="0.35"/>
    <row r="76" spans="1:15" s="71" customFormat="1" x14ac:dyDescent="0.35"/>
    <row r="77" spans="1:15" s="71" customFormat="1" x14ac:dyDescent="0.35"/>
    <row r="78" spans="1:15" s="71" customFormat="1" x14ac:dyDescent="0.35"/>
    <row r="79" spans="1:15" s="71" customFormat="1" x14ac:dyDescent="0.35"/>
    <row r="80" spans="1:15" s="71" customFormat="1" x14ac:dyDescent="0.35"/>
    <row r="81" s="71" customFormat="1" x14ac:dyDescent="0.35"/>
    <row r="82" s="71" customFormat="1" x14ac:dyDescent="0.35"/>
    <row r="83" s="71" customFormat="1" x14ac:dyDescent="0.35"/>
    <row r="84" s="71" customFormat="1" x14ac:dyDescent="0.35"/>
    <row r="85" s="71" customFormat="1" x14ac:dyDescent="0.35"/>
    <row r="86" s="71" customFormat="1" x14ac:dyDescent="0.35"/>
    <row r="87" s="71" customFormat="1" x14ac:dyDescent="0.35"/>
    <row r="88" s="71" customFormat="1" x14ac:dyDescent="0.35"/>
    <row r="89" s="71" customFormat="1" x14ac:dyDescent="0.35"/>
    <row r="90" s="71" customFormat="1" x14ac:dyDescent="0.35"/>
    <row r="91" s="71" customFormat="1" x14ac:dyDescent="0.35"/>
    <row r="92" s="71" customFormat="1" x14ac:dyDescent="0.35"/>
    <row r="93" s="71" customFormat="1" x14ac:dyDescent="0.35"/>
    <row r="94" s="71" customFormat="1" x14ac:dyDescent="0.35"/>
    <row r="95" s="71" customFormat="1" x14ac:dyDescent="0.35"/>
    <row r="96" s="71" customFormat="1" x14ac:dyDescent="0.35"/>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row r="116" s="71" customFormat="1" x14ac:dyDescent="0.35"/>
    <row r="117" s="71" customFormat="1" x14ac:dyDescent="0.35"/>
    <row r="118" s="71" customFormat="1" x14ac:dyDescent="0.35"/>
    <row r="119" s="71" customFormat="1" x14ac:dyDescent="0.35"/>
    <row r="120" s="71" customFormat="1" x14ac:dyDescent="0.35"/>
    <row r="121" s="71" customFormat="1" x14ac:dyDescent="0.35"/>
    <row r="122" s="71" customFormat="1" x14ac:dyDescent="0.35"/>
    <row r="123" s="71" customFormat="1" x14ac:dyDescent="0.35"/>
    <row r="124" s="71" customFormat="1" x14ac:dyDescent="0.35"/>
    <row r="125" s="71" customFormat="1" x14ac:dyDescent="0.35"/>
    <row r="126" s="71" customFormat="1" x14ac:dyDescent="0.35"/>
    <row r="127" s="71" customFormat="1" x14ac:dyDescent="0.35"/>
    <row r="128" s="71" customFormat="1" x14ac:dyDescent="0.35"/>
    <row r="129" s="71" customFormat="1" x14ac:dyDescent="0.35"/>
    <row r="130" s="71" customFormat="1" x14ac:dyDescent="0.35"/>
    <row r="131" s="71" customFormat="1" x14ac:dyDescent="0.35"/>
    <row r="132" s="71" customFormat="1" x14ac:dyDescent="0.35"/>
    <row r="133" s="71" customFormat="1" x14ac:dyDescent="0.35"/>
    <row r="134" s="71" customFormat="1" x14ac:dyDescent="0.35"/>
    <row r="135" s="71" customFormat="1" x14ac:dyDescent="0.35"/>
    <row r="136" s="71" customFormat="1" x14ac:dyDescent="0.35"/>
    <row r="137" s="71" customFormat="1" x14ac:dyDescent="0.35"/>
    <row r="138" s="71" customFormat="1" x14ac:dyDescent="0.35"/>
    <row r="139" s="71" customFormat="1" x14ac:dyDescent="0.35"/>
    <row r="140" s="71" customFormat="1" x14ac:dyDescent="0.35"/>
    <row r="141" s="71" customFormat="1" x14ac:dyDescent="0.35"/>
    <row r="142" s="71" customFormat="1" x14ac:dyDescent="0.35"/>
    <row r="143" s="71" customFormat="1" x14ac:dyDescent="0.35"/>
    <row r="144" s="71" customFormat="1" x14ac:dyDescent="0.35"/>
    <row r="145" s="71" customFormat="1" x14ac:dyDescent="0.35"/>
    <row r="146" s="71" customFormat="1" x14ac:dyDescent="0.35"/>
    <row r="147" s="71" customFormat="1" x14ac:dyDescent="0.35"/>
    <row r="148" s="71" customFormat="1" x14ac:dyDescent="0.35"/>
    <row r="149" s="71" customFormat="1" x14ac:dyDescent="0.35"/>
    <row r="150" s="71" customFormat="1" x14ac:dyDescent="0.35"/>
    <row r="151" s="71" customFormat="1" x14ac:dyDescent="0.35"/>
    <row r="152" s="71" customFormat="1" x14ac:dyDescent="0.35"/>
    <row r="153" s="71" customFormat="1" x14ac:dyDescent="0.35"/>
    <row r="154" s="71" customFormat="1" x14ac:dyDescent="0.35"/>
    <row r="155" s="71" customFormat="1" x14ac:dyDescent="0.35"/>
    <row r="156" s="71" customFormat="1" x14ac:dyDescent="0.35"/>
    <row r="157" s="71" customFormat="1" x14ac:dyDescent="0.35"/>
    <row r="158" s="71" customFormat="1" x14ac:dyDescent="0.35"/>
    <row r="159" s="71" customFormat="1" x14ac:dyDescent="0.35"/>
    <row r="160" s="71" customFormat="1" x14ac:dyDescent="0.35"/>
    <row r="161" s="71" customFormat="1" x14ac:dyDescent="0.35"/>
    <row r="162" s="71" customFormat="1" x14ac:dyDescent="0.35"/>
    <row r="163" s="71" customFormat="1" x14ac:dyDescent="0.35"/>
    <row r="164" s="71" customFormat="1" x14ac:dyDescent="0.35"/>
    <row r="165" s="71" customFormat="1" x14ac:dyDescent="0.35"/>
    <row r="166" s="71" customFormat="1" x14ac:dyDescent="0.35"/>
    <row r="167" s="71" customFormat="1" x14ac:dyDescent="0.35"/>
    <row r="168" s="71" customFormat="1" x14ac:dyDescent="0.35"/>
    <row r="169" s="71" customFormat="1" x14ac:dyDescent="0.35"/>
    <row r="170" s="71" customFormat="1" x14ac:dyDescent="0.35"/>
    <row r="171" s="71" customFormat="1" x14ac:dyDescent="0.35"/>
    <row r="172" s="71" customFormat="1" x14ac:dyDescent="0.35"/>
    <row r="173" s="71" customFormat="1" x14ac:dyDescent="0.35"/>
    <row r="174" s="71" customFormat="1" x14ac:dyDescent="0.35"/>
    <row r="175" s="71" customFormat="1" x14ac:dyDescent="0.35"/>
    <row r="176" s="71" customFormat="1" x14ac:dyDescent="0.35"/>
    <row r="177" s="71" customFormat="1" x14ac:dyDescent="0.35"/>
    <row r="178" s="71" customFormat="1" x14ac:dyDescent="0.35"/>
    <row r="179" s="71" customFormat="1" x14ac:dyDescent="0.35"/>
    <row r="180" s="71" customFormat="1" x14ac:dyDescent="0.35"/>
    <row r="181" s="71" customFormat="1" x14ac:dyDescent="0.35"/>
    <row r="182" s="71" customFormat="1" x14ac:dyDescent="0.35"/>
    <row r="183" s="71" customFormat="1" x14ac:dyDescent="0.35"/>
    <row r="184" s="71" customFormat="1" x14ac:dyDescent="0.35"/>
    <row r="185" s="71" customFormat="1" x14ac:dyDescent="0.35"/>
    <row r="186" s="71" customFormat="1" x14ac:dyDescent="0.35"/>
    <row r="187" s="71" customFormat="1" x14ac:dyDescent="0.35"/>
    <row r="188" s="71" customFormat="1" x14ac:dyDescent="0.35"/>
    <row r="189" s="71" customFormat="1" x14ac:dyDescent="0.35"/>
    <row r="190" s="71" customFormat="1" x14ac:dyDescent="0.35"/>
    <row r="191" s="71" customFormat="1" x14ac:dyDescent="0.35"/>
    <row r="192" s="71" customFormat="1" x14ac:dyDescent="0.35"/>
    <row r="193" s="71" customFormat="1" x14ac:dyDescent="0.35"/>
    <row r="194" s="71" customFormat="1" x14ac:dyDescent="0.35"/>
    <row r="195" s="71" customFormat="1" x14ac:dyDescent="0.35"/>
    <row r="196" s="71" customFormat="1" x14ac:dyDescent="0.35"/>
    <row r="197" s="71" customFormat="1" x14ac:dyDescent="0.35"/>
    <row r="198" s="71" customFormat="1" x14ac:dyDescent="0.35"/>
    <row r="199" s="71" customFormat="1" x14ac:dyDescent="0.35"/>
    <row r="200" s="71" customFormat="1" x14ac:dyDescent="0.35"/>
    <row r="201" s="71" customFormat="1" x14ac:dyDescent="0.35"/>
    <row r="202" s="71" customFormat="1" x14ac:dyDescent="0.35"/>
    <row r="203" s="71" customFormat="1" x14ac:dyDescent="0.35"/>
    <row r="204" s="71" customFormat="1" x14ac:dyDescent="0.35"/>
    <row r="205" s="71" customFormat="1" x14ac:dyDescent="0.35"/>
    <row r="206" s="71" customFormat="1" x14ac:dyDescent="0.35"/>
    <row r="207" s="71" customFormat="1" x14ac:dyDescent="0.35"/>
    <row r="208" s="71" customFormat="1" x14ac:dyDescent="0.35"/>
    <row r="209" s="71" customFormat="1" x14ac:dyDescent="0.35"/>
    <row r="210" s="71" customFormat="1" x14ac:dyDescent="0.35"/>
    <row r="211" s="71" customFormat="1" x14ac:dyDescent="0.35"/>
    <row r="212" s="71" customFormat="1" x14ac:dyDescent="0.35"/>
    <row r="213" s="71" customFormat="1" x14ac:dyDescent="0.35"/>
    <row r="214" s="71" customFormat="1" x14ac:dyDescent="0.35"/>
    <row r="215" s="71" customFormat="1" x14ac:dyDescent="0.35"/>
    <row r="216" s="71" customFormat="1" x14ac:dyDescent="0.35"/>
    <row r="217" s="71" customFormat="1" x14ac:dyDescent="0.35"/>
    <row r="218" s="71" customFormat="1" x14ac:dyDescent="0.35"/>
    <row r="219" s="71" customFormat="1" x14ac:dyDescent="0.35"/>
    <row r="220" s="71" customFormat="1" x14ac:dyDescent="0.35"/>
    <row r="221" s="71" customFormat="1" x14ac:dyDescent="0.35"/>
    <row r="222" s="71" customFormat="1" x14ac:dyDescent="0.35"/>
    <row r="223" s="71" customFormat="1" x14ac:dyDescent="0.35"/>
    <row r="224" s="71" customFormat="1" x14ac:dyDescent="0.35"/>
    <row r="225" s="71" customFormat="1" x14ac:dyDescent="0.35"/>
    <row r="226" s="71" customFormat="1" x14ac:dyDescent="0.35"/>
    <row r="227" s="71" customFormat="1" x14ac:dyDescent="0.35"/>
    <row r="228" s="71" customFormat="1" x14ac:dyDescent="0.35"/>
    <row r="229" s="71" customFormat="1" x14ac:dyDescent="0.35"/>
    <row r="230" s="71" customFormat="1" x14ac:dyDescent="0.35"/>
    <row r="231" s="71" customFormat="1" x14ac:dyDescent="0.35"/>
    <row r="232" s="71" customFormat="1" x14ac:dyDescent="0.35"/>
    <row r="233" s="71" customFormat="1" x14ac:dyDescent="0.35"/>
    <row r="234" s="71" customFormat="1" x14ac:dyDescent="0.35"/>
    <row r="235" s="71" customFormat="1" x14ac:dyDescent="0.35"/>
    <row r="236" s="71" customFormat="1" x14ac:dyDescent="0.35"/>
    <row r="237" s="71" customFormat="1" x14ac:dyDescent="0.35"/>
    <row r="238" s="71" customFormat="1" x14ac:dyDescent="0.35"/>
    <row r="239" s="71" customFormat="1" x14ac:dyDescent="0.35"/>
    <row r="240" s="71" customFormat="1" x14ac:dyDescent="0.35"/>
    <row r="241" s="71" customFormat="1" x14ac:dyDescent="0.35"/>
    <row r="242" s="71" customFormat="1" x14ac:dyDescent="0.35"/>
    <row r="243" s="71" customFormat="1" x14ac:dyDescent="0.35"/>
    <row r="244" s="71" customFormat="1" x14ac:dyDescent="0.35"/>
    <row r="245" s="71" customFormat="1" x14ac:dyDescent="0.35"/>
    <row r="246" s="71" customFormat="1" x14ac:dyDescent="0.35"/>
    <row r="247" s="71" customFormat="1" x14ac:dyDescent="0.35"/>
    <row r="248" s="71" customFormat="1" x14ac:dyDescent="0.35"/>
    <row r="249" s="71" customFormat="1" x14ac:dyDescent="0.35"/>
    <row r="250" s="71" customFormat="1" x14ac:dyDescent="0.35"/>
    <row r="251" s="71" customFormat="1" x14ac:dyDescent="0.35"/>
    <row r="252" s="71" customFormat="1" x14ac:dyDescent="0.35"/>
    <row r="253" s="71" customFormat="1" x14ac:dyDescent="0.35"/>
    <row r="254" s="71" customFormat="1" x14ac:dyDescent="0.35"/>
    <row r="255" s="71" customFormat="1" x14ac:dyDescent="0.35"/>
    <row r="256" s="71" customFormat="1" x14ac:dyDescent="0.35"/>
    <row r="257" s="71" customFormat="1" x14ac:dyDescent="0.35"/>
    <row r="258" s="71" customFormat="1" x14ac:dyDescent="0.35"/>
    <row r="259" s="71" customFormat="1" x14ac:dyDescent="0.35"/>
    <row r="260" s="71" customFormat="1" x14ac:dyDescent="0.35"/>
    <row r="261" s="71" customFormat="1" x14ac:dyDescent="0.35"/>
    <row r="262" s="71" customFormat="1" x14ac:dyDescent="0.35"/>
    <row r="263" s="71" customFormat="1" x14ac:dyDescent="0.35"/>
    <row r="264" s="71" customFormat="1" x14ac:dyDescent="0.35"/>
    <row r="265" s="71" customFormat="1" x14ac:dyDescent="0.35"/>
    <row r="266" s="71" customFormat="1" x14ac:dyDescent="0.35"/>
    <row r="267" s="71" customFormat="1" x14ac:dyDescent="0.35"/>
    <row r="268" s="71" customFormat="1" x14ac:dyDescent="0.35"/>
    <row r="269" s="71" customFormat="1" x14ac:dyDescent="0.35"/>
    <row r="270" s="71" customFormat="1" x14ac:dyDescent="0.35"/>
    <row r="271" s="71" customFormat="1" x14ac:dyDescent="0.35"/>
    <row r="272" s="71" customFormat="1" x14ac:dyDescent="0.35"/>
    <row r="273" s="71" customFormat="1" x14ac:dyDescent="0.35"/>
    <row r="274" s="71" customFormat="1" x14ac:dyDescent="0.35"/>
    <row r="275" s="71" customFormat="1" x14ac:dyDescent="0.35"/>
    <row r="276" s="71" customFormat="1" x14ac:dyDescent="0.35"/>
    <row r="277" s="71" customFormat="1" x14ac:dyDescent="0.35"/>
    <row r="278" s="71" customFormat="1" x14ac:dyDescent="0.35"/>
    <row r="279" s="71" customFormat="1" x14ac:dyDescent="0.35"/>
    <row r="280" s="71" customFormat="1" x14ac:dyDescent="0.35"/>
    <row r="281" s="71" customFormat="1" x14ac:dyDescent="0.35"/>
    <row r="282" s="71" customFormat="1" x14ac:dyDescent="0.35"/>
    <row r="283" s="71" customFormat="1" x14ac:dyDescent="0.35"/>
    <row r="284" s="71" customFormat="1" x14ac:dyDescent="0.35"/>
    <row r="285" s="71" customFormat="1" x14ac:dyDescent="0.35"/>
    <row r="286" s="71" customFormat="1" x14ac:dyDescent="0.35"/>
    <row r="287" s="71" customFormat="1" x14ac:dyDescent="0.35"/>
    <row r="288" s="71" customFormat="1" x14ac:dyDescent="0.35"/>
    <row r="289" s="71" customFormat="1" x14ac:dyDescent="0.35"/>
    <row r="290" s="71" customFormat="1" x14ac:dyDescent="0.35"/>
    <row r="291" s="71" customFormat="1" x14ac:dyDescent="0.35"/>
    <row r="292" s="71" customFormat="1" x14ac:dyDescent="0.35"/>
    <row r="293" s="71" customFormat="1" x14ac:dyDescent="0.35"/>
    <row r="294" s="71" customFormat="1" x14ac:dyDescent="0.35"/>
    <row r="295" s="71" customFormat="1" x14ac:dyDescent="0.35"/>
    <row r="296" s="71" customFormat="1" x14ac:dyDescent="0.35"/>
    <row r="297" s="71" customFormat="1" x14ac:dyDescent="0.35"/>
    <row r="298" s="71" customFormat="1" x14ac:dyDescent="0.35"/>
    <row r="299" s="71" customFormat="1" x14ac:dyDescent="0.35"/>
    <row r="300" s="71" customFormat="1" x14ac:dyDescent="0.35"/>
    <row r="301" s="71" customFormat="1" x14ac:dyDescent="0.35"/>
    <row r="302" s="71" customFormat="1" x14ac:dyDescent="0.35"/>
    <row r="303" s="71" customFormat="1" x14ac:dyDescent="0.35"/>
    <row r="304" s="71" customFormat="1" x14ac:dyDescent="0.35"/>
    <row r="305" s="71" customFormat="1" x14ac:dyDescent="0.35"/>
    <row r="306" s="71" customFormat="1" x14ac:dyDescent="0.35"/>
    <row r="307" s="71" customFormat="1" x14ac:dyDescent="0.35"/>
    <row r="308" s="71" customFormat="1" x14ac:dyDescent="0.35"/>
    <row r="309" s="71" customFormat="1" x14ac:dyDescent="0.35"/>
    <row r="310" s="71" customFormat="1" x14ac:dyDescent="0.35"/>
    <row r="311" s="71" customFormat="1" x14ac:dyDescent="0.35"/>
    <row r="312" s="71" customFormat="1" x14ac:dyDescent="0.35"/>
    <row r="313" s="71" customFormat="1" x14ac:dyDescent="0.35"/>
    <row r="314" s="71" customFormat="1" x14ac:dyDescent="0.35"/>
    <row r="315" s="71" customFormat="1" x14ac:dyDescent="0.35"/>
    <row r="316" s="71" customFormat="1" x14ac:dyDescent="0.35"/>
    <row r="317" s="71" customFormat="1" x14ac:dyDescent="0.35"/>
    <row r="318" s="71" customFormat="1" x14ac:dyDescent="0.35"/>
    <row r="319" s="71" customFormat="1" x14ac:dyDescent="0.35"/>
    <row r="320" s="71" customFormat="1" x14ac:dyDescent="0.35"/>
    <row r="321" s="71" customFormat="1" x14ac:dyDescent="0.35"/>
    <row r="322" s="71" customFormat="1" x14ac:dyDescent="0.35"/>
    <row r="323" s="71" customFormat="1" x14ac:dyDescent="0.35"/>
    <row r="324" s="71" customFormat="1" x14ac:dyDescent="0.35"/>
    <row r="325" s="71" customFormat="1" x14ac:dyDescent="0.35"/>
    <row r="326" s="71" customFormat="1" x14ac:dyDescent="0.35"/>
    <row r="327" s="71" customFormat="1" x14ac:dyDescent="0.35"/>
    <row r="328" s="71" customFormat="1" x14ac:dyDescent="0.35"/>
    <row r="329" s="71" customFormat="1" x14ac:dyDescent="0.35"/>
    <row r="330" s="71" customFormat="1" x14ac:dyDescent="0.35"/>
    <row r="331" s="71" customFormat="1" x14ac:dyDescent="0.35"/>
    <row r="332" s="71" customFormat="1" x14ac:dyDescent="0.35"/>
    <row r="333" s="71" customFormat="1" x14ac:dyDescent="0.35"/>
    <row r="334" s="71" customFormat="1" x14ac:dyDescent="0.35"/>
    <row r="335" s="71" customFormat="1" x14ac:dyDescent="0.35"/>
    <row r="336" s="71" customFormat="1" x14ac:dyDescent="0.35"/>
    <row r="337" s="71" customFormat="1" x14ac:dyDescent="0.35"/>
    <row r="338" s="71" customFormat="1" x14ac:dyDescent="0.35"/>
    <row r="339" s="71" customFormat="1" x14ac:dyDescent="0.35"/>
    <row r="340" s="71" customFormat="1" x14ac:dyDescent="0.35"/>
    <row r="341" s="71" customFormat="1" x14ac:dyDescent="0.35"/>
    <row r="342" s="71" customFormat="1" x14ac:dyDescent="0.35"/>
    <row r="343" s="71" customFormat="1" x14ac:dyDescent="0.35"/>
    <row r="344" s="71" customFormat="1" x14ac:dyDescent="0.35"/>
    <row r="345" s="71" customFormat="1" x14ac:dyDescent="0.35"/>
    <row r="346" s="71" customFormat="1" x14ac:dyDescent="0.35"/>
    <row r="347" s="71" customFormat="1" x14ac:dyDescent="0.35"/>
    <row r="348" s="71" customFormat="1" x14ac:dyDescent="0.35"/>
    <row r="349" s="71" customFormat="1" x14ac:dyDescent="0.35"/>
    <row r="350" s="71" customFormat="1" x14ac:dyDescent="0.35"/>
    <row r="351" s="71" customFormat="1" x14ac:dyDescent="0.35"/>
    <row r="352" s="71" customFormat="1" x14ac:dyDescent="0.35"/>
    <row r="353" s="71" customFormat="1" x14ac:dyDescent="0.35"/>
    <row r="354" s="71" customFormat="1" x14ac:dyDescent="0.35"/>
    <row r="355" s="71" customFormat="1" x14ac:dyDescent="0.35"/>
    <row r="356" s="71" customFormat="1" x14ac:dyDescent="0.35"/>
    <row r="357" s="71" customFormat="1" x14ac:dyDescent="0.35"/>
    <row r="358" s="71" customFormat="1" x14ac:dyDescent="0.35"/>
    <row r="359" s="71" customFormat="1" x14ac:dyDescent="0.35"/>
    <row r="360" s="71" customFormat="1" x14ac:dyDescent="0.35"/>
    <row r="361" s="71" customFormat="1" x14ac:dyDescent="0.35"/>
    <row r="362" s="71" customFormat="1" x14ac:dyDescent="0.35"/>
    <row r="363" s="71" customFormat="1" x14ac:dyDescent="0.35"/>
    <row r="364" s="71" customFormat="1" x14ac:dyDescent="0.35"/>
    <row r="365" s="71" customFormat="1" x14ac:dyDescent="0.35"/>
    <row r="366" s="71" customFormat="1" x14ac:dyDescent="0.35"/>
    <row r="367" s="71" customFormat="1" x14ac:dyDescent="0.35"/>
    <row r="368" s="71" customFormat="1" x14ac:dyDescent="0.35"/>
    <row r="369" s="71" customFormat="1" x14ac:dyDescent="0.35"/>
    <row r="370" s="71" customFormat="1" x14ac:dyDescent="0.35"/>
    <row r="371" s="71" customFormat="1" x14ac:dyDescent="0.35"/>
    <row r="372" s="71" customFormat="1" x14ac:dyDescent="0.35"/>
    <row r="373" s="71" customFormat="1" x14ac:dyDescent="0.35"/>
    <row r="374" s="71" customFormat="1" x14ac:dyDescent="0.35"/>
    <row r="375" s="71" customFormat="1" x14ac:dyDescent="0.35"/>
    <row r="376" s="71" customFormat="1" x14ac:dyDescent="0.35"/>
    <row r="377" s="71" customFormat="1" x14ac:dyDescent="0.35"/>
    <row r="378" s="71" customFormat="1" x14ac:dyDescent="0.35"/>
    <row r="379" s="71" customFormat="1" x14ac:dyDescent="0.35"/>
    <row r="380" s="71" customFormat="1" x14ac:dyDescent="0.35"/>
    <row r="381" s="71" customFormat="1" x14ac:dyDescent="0.35"/>
    <row r="382" s="71" customFormat="1" x14ac:dyDescent="0.35"/>
    <row r="383" s="71" customFormat="1" x14ac:dyDescent="0.35"/>
    <row r="384" s="71" customFormat="1" x14ac:dyDescent="0.35"/>
    <row r="385" s="71" customFormat="1" x14ac:dyDescent="0.35"/>
    <row r="386" s="71" customFormat="1" x14ac:dyDescent="0.35"/>
    <row r="387" s="71" customFormat="1" x14ac:dyDescent="0.35"/>
    <row r="388" s="71" customFormat="1" x14ac:dyDescent="0.35"/>
    <row r="389" s="71" customFormat="1" x14ac:dyDescent="0.35"/>
    <row r="390" s="71" customFormat="1" x14ac:dyDescent="0.35"/>
    <row r="391" s="71" customFormat="1" x14ac:dyDescent="0.35"/>
    <row r="392" s="71" customFormat="1" x14ac:dyDescent="0.35"/>
    <row r="393" s="71" customFormat="1" x14ac:dyDescent="0.35"/>
    <row r="394" s="71" customFormat="1" x14ac:dyDescent="0.35"/>
    <row r="395" s="71" customFormat="1" x14ac:dyDescent="0.35"/>
    <row r="396" s="71" customFormat="1" x14ac:dyDescent="0.35"/>
    <row r="397" s="71" customFormat="1" x14ac:dyDescent="0.35"/>
    <row r="398" s="71" customFormat="1" x14ac:dyDescent="0.35"/>
    <row r="399" s="71" customFormat="1" x14ac:dyDescent="0.35"/>
    <row r="400" s="71" customFormat="1" x14ac:dyDescent="0.35"/>
    <row r="401" s="71" customFormat="1" x14ac:dyDescent="0.35"/>
    <row r="402" s="71" customFormat="1" x14ac:dyDescent="0.35"/>
    <row r="403" s="71" customFormat="1" x14ac:dyDescent="0.35"/>
    <row r="404" s="71" customFormat="1" x14ac:dyDescent="0.35"/>
    <row r="405" s="71" customFormat="1" x14ac:dyDescent="0.35"/>
    <row r="406" s="71" customFormat="1" x14ac:dyDescent="0.35"/>
    <row r="407" s="71" customFormat="1" x14ac:dyDescent="0.35"/>
    <row r="408" s="71" customFormat="1" x14ac:dyDescent="0.35"/>
    <row r="409" s="71" customFormat="1" x14ac:dyDescent="0.35"/>
    <row r="410" s="71" customFormat="1" x14ac:dyDescent="0.35"/>
    <row r="411" s="71" customFormat="1" x14ac:dyDescent="0.35"/>
    <row r="412" s="71" customFormat="1" x14ac:dyDescent="0.35"/>
    <row r="413" s="71" customFormat="1" x14ac:dyDescent="0.35"/>
    <row r="414" s="71" customFormat="1" x14ac:dyDescent="0.35"/>
    <row r="415" s="71" customFormat="1" x14ac:dyDescent="0.35"/>
    <row r="416" s="71" customFormat="1" x14ac:dyDescent="0.35"/>
    <row r="417" s="71" customFormat="1" x14ac:dyDescent="0.35"/>
    <row r="418" s="71" customFormat="1" x14ac:dyDescent="0.35"/>
    <row r="419" s="71" customFormat="1" x14ac:dyDescent="0.35"/>
    <row r="420" s="71" customFormat="1" x14ac:dyDescent="0.35"/>
    <row r="421" s="71" customFormat="1" x14ac:dyDescent="0.35"/>
    <row r="422" s="71" customFormat="1" x14ac:dyDescent="0.35"/>
    <row r="423" s="71" customFormat="1" x14ac:dyDescent="0.35"/>
    <row r="424" s="71" customFormat="1" x14ac:dyDescent="0.35"/>
    <row r="425" s="71" customFormat="1" x14ac:dyDescent="0.35"/>
    <row r="426" s="71" customFormat="1" x14ac:dyDescent="0.35"/>
    <row r="427" s="71" customFormat="1" x14ac:dyDescent="0.35"/>
    <row r="428" s="71" customFormat="1" x14ac:dyDescent="0.35"/>
    <row r="429" s="71" customFormat="1" x14ac:dyDescent="0.35"/>
    <row r="430" s="71" customFormat="1" x14ac:dyDescent="0.35"/>
    <row r="431" s="71" customFormat="1" x14ac:dyDescent="0.35"/>
    <row r="432" s="71" customFormat="1" x14ac:dyDescent="0.35"/>
    <row r="433" s="71" customFormat="1" x14ac:dyDescent="0.35"/>
    <row r="434" s="71" customFormat="1" x14ac:dyDescent="0.35"/>
    <row r="435" s="71" customFormat="1" x14ac:dyDescent="0.35"/>
    <row r="436" s="71" customFormat="1" x14ac:dyDescent="0.35"/>
    <row r="437" s="71" customFormat="1" x14ac:dyDescent="0.35"/>
    <row r="438" s="71" customFormat="1" x14ac:dyDescent="0.35"/>
    <row r="439" s="71" customFormat="1" x14ac:dyDescent="0.35"/>
    <row r="440" s="71" customFormat="1" x14ac:dyDescent="0.35"/>
    <row r="441" s="71" customFormat="1" x14ac:dyDescent="0.35"/>
    <row r="442" s="71" customFormat="1" x14ac:dyDescent="0.35"/>
    <row r="443" s="71" customFormat="1" x14ac:dyDescent="0.35"/>
    <row r="444" s="71" customFormat="1" x14ac:dyDescent="0.35"/>
    <row r="445" s="71" customFormat="1" x14ac:dyDescent="0.35"/>
    <row r="446" s="71" customFormat="1" x14ac:dyDescent="0.35"/>
    <row r="447" s="71" customFormat="1" x14ac:dyDescent="0.35"/>
    <row r="448" s="71" customFormat="1" x14ac:dyDescent="0.35"/>
    <row r="449" s="71" customFormat="1" x14ac:dyDescent="0.35"/>
    <row r="450" s="71" customFormat="1" x14ac:dyDescent="0.35"/>
    <row r="451" s="71" customFormat="1" x14ac:dyDescent="0.35"/>
    <row r="452" s="71" customFormat="1" x14ac:dyDescent="0.35"/>
    <row r="453" s="71" customFormat="1" x14ac:dyDescent="0.35"/>
    <row r="454" s="71" customFormat="1" x14ac:dyDescent="0.35"/>
    <row r="455" s="71" customFormat="1" x14ac:dyDescent="0.35"/>
    <row r="456" s="71" customFormat="1" x14ac:dyDescent="0.35"/>
    <row r="457" s="71" customFormat="1" x14ac:dyDescent="0.35"/>
    <row r="458" s="71" customFormat="1" x14ac:dyDescent="0.35"/>
    <row r="459" s="71" customFormat="1" x14ac:dyDescent="0.35"/>
    <row r="460" s="71" customFormat="1" x14ac:dyDescent="0.35"/>
    <row r="461" s="71" customFormat="1" x14ac:dyDescent="0.35"/>
    <row r="462" s="71" customFormat="1" x14ac:dyDescent="0.35"/>
    <row r="463" s="71" customFormat="1" x14ac:dyDescent="0.35"/>
    <row r="464" s="71" customFormat="1" x14ac:dyDescent="0.35"/>
    <row r="465" s="71" customFormat="1" x14ac:dyDescent="0.35"/>
    <row r="466" s="71" customFormat="1" x14ac:dyDescent="0.35"/>
    <row r="467" s="71" customFormat="1" x14ac:dyDescent="0.35"/>
    <row r="468" s="71" customFormat="1" x14ac:dyDescent="0.35"/>
    <row r="469" s="71" customFormat="1" x14ac:dyDescent="0.35"/>
    <row r="470" s="71" customFormat="1" x14ac:dyDescent="0.35"/>
    <row r="471" s="71" customFormat="1" x14ac:dyDescent="0.35"/>
    <row r="472" s="71" customFormat="1" x14ac:dyDescent="0.35"/>
    <row r="473" s="71" customFormat="1" x14ac:dyDescent="0.35"/>
    <row r="474" s="71" customFormat="1" x14ac:dyDescent="0.35"/>
    <row r="475" s="71" customFormat="1" x14ac:dyDescent="0.35"/>
    <row r="476" s="71" customFormat="1" x14ac:dyDescent="0.35"/>
    <row r="477" s="71" customFormat="1" x14ac:dyDescent="0.35"/>
    <row r="478" s="71" customFormat="1" x14ac:dyDescent="0.35"/>
    <row r="479" s="71" customFormat="1" x14ac:dyDescent="0.35"/>
    <row r="480" s="71" customFormat="1" x14ac:dyDescent="0.35"/>
    <row r="481" s="71" customFormat="1" x14ac:dyDescent="0.35"/>
    <row r="482" s="71" customFormat="1" x14ac:dyDescent="0.35"/>
    <row r="483" s="71" customFormat="1" x14ac:dyDescent="0.35"/>
    <row r="484" s="71" customFormat="1" x14ac:dyDescent="0.35"/>
    <row r="485" s="71" customFormat="1" x14ac:dyDescent="0.35"/>
    <row r="486" s="71" customFormat="1" x14ac:dyDescent="0.35"/>
    <row r="487" s="71" customFormat="1" x14ac:dyDescent="0.35"/>
    <row r="488" s="71" customFormat="1" x14ac:dyDescent="0.35"/>
    <row r="489" s="71" customFormat="1" x14ac:dyDescent="0.35"/>
    <row r="490" s="71" customFormat="1" x14ac:dyDescent="0.35"/>
    <row r="491" s="71" customFormat="1" x14ac:dyDescent="0.35"/>
    <row r="492" s="71" customFormat="1" x14ac:dyDescent="0.35"/>
    <row r="493" s="71" customFormat="1" x14ac:dyDescent="0.35"/>
    <row r="494" s="71" customFormat="1" x14ac:dyDescent="0.35"/>
    <row r="495" s="71" customFormat="1" x14ac:dyDescent="0.35"/>
    <row r="496" s="71" customFormat="1" x14ac:dyDescent="0.35"/>
    <row r="497" s="71" customFormat="1" x14ac:dyDescent="0.35"/>
    <row r="498" s="71" customFormat="1" x14ac:dyDescent="0.35"/>
    <row r="499" s="71" customFormat="1" x14ac:dyDescent="0.35"/>
    <row r="500" s="71" customFormat="1" x14ac:dyDescent="0.35"/>
    <row r="501" s="71" customFormat="1" x14ac:dyDescent="0.35"/>
    <row r="502" s="71" customFormat="1" x14ac:dyDescent="0.35"/>
    <row r="503" s="71" customFormat="1" x14ac:dyDescent="0.35"/>
    <row r="504" s="71" customFormat="1" x14ac:dyDescent="0.35"/>
    <row r="505" s="71" customFormat="1" x14ac:dyDescent="0.35"/>
    <row r="506" s="71" customFormat="1" x14ac:dyDescent="0.35"/>
    <row r="507" s="71" customFormat="1" x14ac:dyDescent="0.35"/>
    <row r="508" s="71" customFormat="1" x14ac:dyDescent="0.35"/>
    <row r="509" s="71" customFormat="1" x14ac:dyDescent="0.35"/>
    <row r="510" s="71" customFormat="1" x14ac:dyDescent="0.35"/>
    <row r="511" s="71" customFormat="1" x14ac:dyDescent="0.35"/>
    <row r="512" s="71" customFormat="1" x14ac:dyDescent="0.35"/>
    <row r="513" s="71" customFormat="1" x14ac:dyDescent="0.35"/>
    <row r="514" s="71" customFormat="1" x14ac:dyDescent="0.35"/>
    <row r="515" s="71" customFormat="1" x14ac:dyDescent="0.35"/>
    <row r="516" s="71" customFormat="1" x14ac:dyDescent="0.35"/>
    <row r="517" s="71" customFormat="1" x14ac:dyDescent="0.35"/>
    <row r="518" s="71" customFormat="1" x14ac:dyDescent="0.35"/>
    <row r="519" s="71" customFormat="1" x14ac:dyDescent="0.35"/>
    <row r="520" s="71" customFormat="1" x14ac:dyDescent="0.35"/>
    <row r="521" s="71" customFormat="1" x14ac:dyDescent="0.35"/>
    <row r="522" s="71" customFormat="1" x14ac:dyDescent="0.35"/>
    <row r="523" s="71" customFormat="1" x14ac:dyDescent="0.35"/>
    <row r="524" s="71" customFormat="1" x14ac:dyDescent="0.35"/>
    <row r="525" s="71" customFormat="1" x14ac:dyDescent="0.35"/>
    <row r="526" s="71" customFormat="1" x14ac:dyDescent="0.35"/>
    <row r="527" s="71" customFormat="1" x14ac:dyDescent="0.35"/>
    <row r="528" s="71" customFormat="1" x14ac:dyDescent="0.35"/>
    <row r="529" s="71" customFormat="1" x14ac:dyDescent="0.35"/>
    <row r="530" s="71" customFormat="1" x14ac:dyDescent="0.35"/>
    <row r="531" s="71" customFormat="1" x14ac:dyDescent="0.35"/>
    <row r="532" s="71" customFormat="1" x14ac:dyDescent="0.35"/>
    <row r="533" s="71" customFormat="1" x14ac:dyDescent="0.35"/>
    <row r="534" s="71" customFormat="1" x14ac:dyDescent="0.35"/>
    <row r="535" s="71" customFormat="1" x14ac:dyDescent="0.35"/>
    <row r="536" s="71" customFormat="1" x14ac:dyDescent="0.35"/>
    <row r="537" s="71" customFormat="1" x14ac:dyDescent="0.35"/>
    <row r="538" s="71" customFormat="1" x14ac:dyDescent="0.35"/>
    <row r="539" s="71" customFormat="1" x14ac:dyDescent="0.35"/>
    <row r="540" s="71" customFormat="1" x14ac:dyDescent="0.35"/>
    <row r="541" s="71" customFormat="1" x14ac:dyDescent="0.35"/>
    <row r="542" s="71" customFormat="1" x14ac:dyDescent="0.35"/>
    <row r="543" s="71" customFormat="1" x14ac:dyDescent="0.35"/>
    <row r="544" s="71" customFormat="1" x14ac:dyDescent="0.35"/>
    <row r="545" s="71" customFormat="1" x14ac:dyDescent="0.35"/>
    <row r="546" s="71" customFormat="1" x14ac:dyDescent="0.35"/>
    <row r="547" s="71" customFormat="1" x14ac:dyDescent="0.35"/>
    <row r="548" s="71" customFormat="1" x14ac:dyDescent="0.35"/>
    <row r="549" s="71" customFormat="1" x14ac:dyDescent="0.35"/>
    <row r="550" s="71" customFormat="1" x14ac:dyDescent="0.35"/>
    <row r="551" s="71" customFormat="1" x14ac:dyDescent="0.35"/>
    <row r="552" s="71" customFormat="1" x14ac:dyDescent="0.35"/>
    <row r="553" s="71" customFormat="1" x14ac:dyDescent="0.35"/>
    <row r="554" s="71" customFormat="1" x14ac:dyDescent="0.35"/>
    <row r="555" s="71" customFormat="1" x14ac:dyDescent="0.35"/>
    <row r="556" s="71" customFormat="1" x14ac:dyDescent="0.35"/>
    <row r="557" s="71" customFormat="1" x14ac:dyDescent="0.35"/>
    <row r="558" s="71" customFormat="1" x14ac:dyDescent="0.35"/>
    <row r="559" s="71" customFormat="1" x14ac:dyDescent="0.35"/>
    <row r="560" s="71" customFormat="1" x14ac:dyDescent="0.35"/>
    <row r="561" s="71" customFormat="1" x14ac:dyDescent="0.35"/>
    <row r="562" s="71" customFormat="1" x14ac:dyDescent="0.35"/>
    <row r="563" s="71" customFormat="1" x14ac:dyDescent="0.35"/>
    <row r="564" s="71" customFormat="1" x14ac:dyDescent="0.35"/>
    <row r="565" s="71" customFormat="1" x14ac:dyDescent="0.35"/>
    <row r="566" s="71" customFormat="1" x14ac:dyDescent="0.35"/>
    <row r="567" s="71" customFormat="1" x14ac:dyDescent="0.35"/>
    <row r="568" s="71" customFormat="1" x14ac:dyDescent="0.35"/>
    <row r="569" s="71" customFormat="1" x14ac:dyDescent="0.35"/>
    <row r="570" s="71" customFormat="1" x14ac:dyDescent="0.35"/>
    <row r="571" s="71" customFormat="1" x14ac:dyDescent="0.35"/>
    <row r="572" s="71" customFormat="1" x14ac:dyDescent="0.35"/>
    <row r="573" s="71" customFormat="1" x14ac:dyDescent="0.35"/>
    <row r="574" s="71" customFormat="1" x14ac:dyDescent="0.35"/>
    <row r="575" s="71" customFormat="1" x14ac:dyDescent="0.35"/>
    <row r="576" s="71" customFormat="1" x14ac:dyDescent="0.35"/>
    <row r="577" s="71" customFormat="1" x14ac:dyDescent="0.35"/>
    <row r="578" s="71" customFormat="1" x14ac:dyDescent="0.35"/>
    <row r="579" s="71" customFormat="1" x14ac:dyDescent="0.35"/>
    <row r="580" s="71" customFormat="1" x14ac:dyDescent="0.35"/>
    <row r="581" s="71" customFormat="1" x14ac:dyDescent="0.35"/>
    <row r="582" s="71" customFormat="1" x14ac:dyDescent="0.35"/>
    <row r="583" s="71" customFormat="1" x14ac:dyDescent="0.35"/>
    <row r="584" s="71" customFormat="1" x14ac:dyDescent="0.35"/>
    <row r="585" s="71" customFormat="1" x14ac:dyDescent="0.35"/>
    <row r="586" s="71" customFormat="1" x14ac:dyDescent="0.35"/>
    <row r="587" s="71" customFormat="1" x14ac:dyDescent="0.35"/>
    <row r="588" s="71" customFormat="1" x14ac:dyDescent="0.35"/>
    <row r="589" s="71" customFormat="1" x14ac:dyDescent="0.35"/>
    <row r="590" s="71" customFormat="1" x14ac:dyDescent="0.35"/>
    <row r="591" s="71" customFormat="1" x14ac:dyDescent="0.35"/>
    <row r="592" s="71" customFormat="1" x14ac:dyDescent="0.35"/>
    <row r="593" s="71" customFormat="1" x14ac:dyDescent="0.35"/>
    <row r="594" s="71" customFormat="1" x14ac:dyDescent="0.35"/>
    <row r="595" s="71" customFormat="1" x14ac:dyDescent="0.35"/>
    <row r="596" s="71" customFormat="1" x14ac:dyDescent="0.35"/>
    <row r="597" s="71" customFormat="1" x14ac:dyDescent="0.35"/>
    <row r="598" s="71" customFormat="1" x14ac:dyDescent="0.35"/>
    <row r="599" s="71" customFormat="1" x14ac:dyDescent="0.35"/>
    <row r="600" s="71" customFormat="1" x14ac:dyDescent="0.35"/>
    <row r="601" s="71" customFormat="1" x14ac:dyDescent="0.35"/>
    <row r="602" s="71" customFormat="1" x14ac:dyDescent="0.35"/>
    <row r="603" s="71" customFormat="1" x14ac:dyDescent="0.35"/>
    <row r="604" s="71" customFormat="1" x14ac:dyDescent="0.35"/>
    <row r="605" s="71" customFormat="1" x14ac:dyDescent="0.35"/>
    <row r="606" s="71" customFormat="1" x14ac:dyDescent="0.35"/>
    <row r="607" s="71" customFormat="1" x14ac:dyDescent="0.35"/>
    <row r="608" s="71" customFormat="1" x14ac:dyDescent="0.35"/>
    <row r="609" s="71" customFormat="1" x14ac:dyDescent="0.35"/>
    <row r="610" s="71" customFormat="1" x14ac:dyDescent="0.35"/>
    <row r="611" s="71" customFormat="1" x14ac:dyDescent="0.35"/>
    <row r="612" s="71" customFormat="1" x14ac:dyDescent="0.35"/>
    <row r="613" s="71" customFormat="1" x14ac:dyDescent="0.35"/>
    <row r="614" s="71" customFormat="1" x14ac:dyDescent="0.35"/>
    <row r="615" s="71" customFormat="1" x14ac:dyDescent="0.35"/>
    <row r="616" s="71" customFormat="1" x14ac:dyDescent="0.35"/>
    <row r="617" s="71" customFormat="1" x14ac:dyDescent="0.35"/>
    <row r="618" s="71" customFormat="1" x14ac:dyDescent="0.35"/>
    <row r="619" s="71" customFormat="1" x14ac:dyDescent="0.35"/>
    <row r="620" s="71" customFormat="1" x14ac:dyDescent="0.35"/>
    <row r="621" s="71" customFormat="1" x14ac:dyDescent="0.35"/>
    <row r="622" s="71" customFormat="1" x14ac:dyDescent="0.35"/>
    <row r="623" s="71" customFormat="1" x14ac:dyDescent="0.35"/>
    <row r="624" s="71" customFormat="1" x14ac:dyDescent="0.35"/>
    <row r="625" s="71" customFormat="1" x14ac:dyDescent="0.35"/>
    <row r="626" s="71" customFormat="1" x14ac:dyDescent="0.35"/>
    <row r="627" s="71" customFormat="1" x14ac:dyDescent="0.35"/>
    <row r="628" s="71" customFormat="1" x14ac:dyDescent="0.35"/>
    <row r="629" s="71" customFormat="1" x14ac:dyDescent="0.35"/>
    <row r="630" s="71" customFormat="1" x14ac:dyDescent="0.35"/>
    <row r="631" s="71" customFormat="1" x14ac:dyDescent="0.35"/>
    <row r="632" s="71" customFormat="1" x14ac:dyDescent="0.35"/>
    <row r="633" s="71" customFormat="1" x14ac:dyDescent="0.35"/>
    <row r="634" s="71" customFormat="1" x14ac:dyDescent="0.35"/>
    <row r="635" s="71" customFormat="1" x14ac:dyDescent="0.35"/>
    <row r="636" s="71" customFormat="1" x14ac:dyDescent="0.35"/>
    <row r="637" s="71" customFormat="1" x14ac:dyDescent="0.35"/>
    <row r="638" s="71" customFormat="1" x14ac:dyDescent="0.35"/>
    <row r="639" s="71" customFormat="1" x14ac:dyDescent="0.35"/>
    <row r="640" s="71" customFormat="1" x14ac:dyDescent="0.35"/>
    <row r="641" s="71" customFormat="1" x14ac:dyDescent="0.35"/>
    <row r="642" s="71" customFormat="1" x14ac:dyDescent="0.35"/>
    <row r="643" s="71" customFormat="1" x14ac:dyDescent="0.35"/>
    <row r="644" s="71" customFormat="1" x14ac:dyDescent="0.35"/>
    <row r="645" s="71" customFormat="1" x14ac:dyDescent="0.35"/>
    <row r="646" s="71" customFormat="1" x14ac:dyDescent="0.35"/>
    <row r="647" s="71" customFormat="1" x14ac:dyDescent="0.35"/>
    <row r="648" s="71" customFormat="1" x14ac:dyDescent="0.35"/>
    <row r="649" s="71" customFormat="1" x14ac:dyDescent="0.35"/>
    <row r="650" s="71" customFormat="1" x14ac:dyDescent="0.35"/>
    <row r="651" s="71" customFormat="1" x14ac:dyDescent="0.35"/>
    <row r="652" s="71" customFormat="1" x14ac:dyDescent="0.35"/>
    <row r="653" s="71" customFormat="1" x14ac:dyDescent="0.35"/>
    <row r="654" s="71" customFormat="1" x14ac:dyDescent="0.35"/>
    <row r="655" s="71" customFormat="1" x14ac:dyDescent="0.35"/>
    <row r="656" s="71" customFormat="1" x14ac:dyDescent="0.35"/>
    <row r="657" s="71" customFormat="1" x14ac:dyDescent="0.35"/>
    <row r="658" s="71" customFormat="1" x14ac:dyDescent="0.35"/>
    <row r="659" s="71" customFormat="1" x14ac:dyDescent="0.35"/>
    <row r="660" s="71" customFormat="1" x14ac:dyDescent="0.35"/>
    <row r="661" s="71" customFormat="1" x14ac:dyDescent="0.35"/>
    <row r="662" s="71" customFormat="1" x14ac:dyDescent="0.35"/>
    <row r="663" s="71" customFormat="1" x14ac:dyDescent="0.35"/>
    <row r="664" s="71" customFormat="1" x14ac:dyDescent="0.35"/>
    <row r="665" s="71" customFormat="1" x14ac:dyDescent="0.35"/>
    <row r="666" s="71" customFormat="1" x14ac:dyDescent="0.35"/>
    <row r="667" s="71" customFormat="1" x14ac:dyDescent="0.35"/>
    <row r="668" s="71" customFormat="1" x14ac:dyDescent="0.35"/>
    <row r="669" s="71" customFormat="1" x14ac:dyDescent="0.35"/>
    <row r="670" s="71" customFormat="1" x14ac:dyDescent="0.35"/>
    <row r="671" s="71" customFormat="1" x14ac:dyDescent="0.35"/>
    <row r="672" s="71" customFormat="1" x14ac:dyDescent="0.35"/>
    <row r="673" s="71" customFormat="1" x14ac:dyDescent="0.35"/>
    <row r="674" s="71" customFormat="1" x14ac:dyDescent="0.35"/>
    <row r="675" s="71" customFormat="1" x14ac:dyDescent="0.35"/>
    <row r="676" s="71" customFormat="1" x14ac:dyDescent="0.35"/>
    <row r="677" s="71" customFormat="1" x14ac:dyDescent="0.35"/>
    <row r="678" s="71" customFormat="1" x14ac:dyDescent="0.35"/>
    <row r="679" s="71" customFormat="1" x14ac:dyDescent="0.35"/>
    <row r="680" s="71" customFormat="1" x14ac:dyDescent="0.35"/>
    <row r="681" s="71" customFormat="1" x14ac:dyDescent="0.35"/>
    <row r="682" s="71" customFormat="1" x14ac:dyDescent="0.35"/>
    <row r="683" s="71" customFormat="1" x14ac:dyDescent="0.35"/>
    <row r="684" s="71" customFormat="1" x14ac:dyDescent="0.35"/>
    <row r="685" s="71" customFormat="1" x14ac:dyDescent="0.35"/>
    <row r="686" s="71" customFormat="1" x14ac:dyDescent="0.35"/>
    <row r="687" s="71" customFormat="1" x14ac:dyDescent="0.35"/>
    <row r="688" s="71" customFormat="1" x14ac:dyDescent="0.35"/>
    <row r="689" s="71" customFormat="1" x14ac:dyDescent="0.35"/>
    <row r="690" s="71" customFormat="1" x14ac:dyDescent="0.35"/>
    <row r="691" s="71" customFormat="1" x14ac:dyDescent="0.35"/>
    <row r="692" s="71" customFormat="1" x14ac:dyDescent="0.35"/>
    <row r="693" s="71" customFormat="1" x14ac:dyDescent="0.35"/>
    <row r="694" s="71" customFormat="1" x14ac:dyDescent="0.35"/>
    <row r="695" s="71" customFormat="1" x14ac:dyDescent="0.35"/>
    <row r="696" s="71" customFormat="1" x14ac:dyDescent="0.35"/>
    <row r="697" s="71" customFormat="1" x14ac:dyDescent="0.35"/>
    <row r="698" s="71" customFormat="1" x14ac:dyDescent="0.35"/>
    <row r="699" s="71" customFormat="1" x14ac:dyDescent="0.35"/>
    <row r="700" s="71" customFormat="1" x14ac:dyDescent="0.35"/>
    <row r="701" s="71" customFormat="1" x14ac:dyDescent="0.35"/>
    <row r="702" s="71" customFormat="1" x14ac:dyDescent="0.35"/>
    <row r="703" s="71" customFormat="1" x14ac:dyDescent="0.35"/>
    <row r="704" s="71" customFormat="1" x14ac:dyDescent="0.35"/>
    <row r="705" s="71" customFormat="1" x14ac:dyDescent="0.35"/>
    <row r="706" s="71" customFormat="1" x14ac:dyDescent="0.35"/>
    <row r="707" s="71" customFormat="1" x14ac:dyDescent="0.35"/>
    <row r="708" s="71" customFormat="1" x14ac:dyDescent="0.35"/>
    <row r="709" s="71" customFormat="1" x14ac:dyDescent="0.35"/>
    <row r="710" s="71" customFormat="1" x14ac:dyDescent="0.35"/>
    <row r="711" s="71" customFormat="1" x14ac:dyDescent="0.35"/>
    <row r="712" s="71" customFormat="1" x14ac:dyDescent="0.35"/>
    <row r="713" s="71" customFormat="1" x14ac:dyDescent="0.35"/>
    <row r="714" s="71" customFormat="1" x14ac:dyDescent="0.35"/>
    <row r="715" s="71" customFormat="1" x14ac:dyDescent="0.35"/>
    <row r="716" s="71" customFormat="1" x14ac:dyDescent="0.35"/>
    <row r="717" s="71" customFormat="1" x14ac:dyDescent="0.35"/>
    <row r="718" s="71" customFormat="1" x14ac:dyDescent="0.35"/>
    <row r="719" s="71" customFormat="1" x14ac:dyDescent="0.35"/>
    <row r="720" s="71" customFormat="1" x14ac:dyDescent="0.35"/>
    <row r="721" s="71" customFormat="1" x14ac:dyDescent="0.35"/>
    <row r="722" s="71" customFormat="1" x14ac:dyDescent="0.35"/>
    <row r="723" s="71" customFormat="1" x14ac:dyDescent="0.35"/>
    <row r="724" s="71" customFormat="1" x14ac:dyDescent="0.35"/>
    <row r="725" s="71" customFormat="1" x14ac:dyDescent="0.35"/>
    <row r="726" s="71" customFormat="1" x14ac:dyDescent="0.35"/>
    <row r="727" s="71" customFormat="1" x14ac:dyDescent="0.35"/>
    <row r="728" s="71" customFormat="1" x14ac:dyDescent="0.35"/>
    <row r="729" s="71" customFormat="1" x14ac:dyDescent="0.35"/>
    <row r="730" s="71" customFormat="1" x14ac:dyDescent="0.35"/>
    <row r="731" s="71" customFormat="1" x14ac:dyDescent="0.35"/>
    <row r="732" s="71" customFormat="1" x14ac:dyDescent="0.35"/>
    <row r="733" s="71" customFormat="1" x14ac:dyDescent="0.35"/>
    <row r="734" s="71" customFormat="1" x14ac:dyDescent="0.35"/>
    <row r="735" s="71" customFormat="1" x14ac:dyDescent="0.35"/>
    <row r="736" s="71" customFormat="1" x14ac:dyDescent="0.35"/>
    <row r="737" s="71" customFormat="1" x14ac:dyDescent="0.35"/>
    <row r="738" s="71" customFormat="1" x14ac:dyDescent="0.35"/>
    <row r="739" s="71" customFormat="1" x14ac:dyDescent="0.35"/>
    <row r="740" s="71" customFormat="1" x14ac:dyDescent="0.35"/>
    <row r="741" s="71" customFormat="1" x14ac:dyDescent="0.35"/>
    <row r="742" s="71" customFormat="1" x14ac:dyDescent="0.35"/>
    <row r="743" s="71" customFormat="1" x14ac:dyDescent="0.35"/>
    <row r="744" s="71" customFormat="1" x14ac:dyDescent="0.35"/>
    <row r="745" s="71" customFormat="1" x14ac:dyDescent="0.35"/>
    <row r="746" s="71" customFormat="1" x14ac:dyDescent="0.35"/>
    <row r="747" s="71" customFormat="1" x14ac:dyDescent="0.35"/>
    <row r="748" s="71" customFormat="1" x14ac:dyDescent="0.35"/>
    <row r="749" s="71" customFormat="1" x14ac:dyDescent="0.35"/>
  </sheetData>
  <sheetProtection algorithmName="SHA-512" hashValue="SrN7Y5rn2b3bFz2gOKQ+KfSPGVc+Z5t0+Z11BHVvtHF8NYYBZBnCkSCausRZIyHqC+B3mKVhbH9YnAltcJlBgA==" saltValue="VNUi2qgOB5ZcUeX2W0eY7w==" spinCount="100000" sheet="1" objects="1" scenarios="1"/>
  <mergeCells count="2">
    <mergeCell ref="B18:G18"/>
    <mergeCell ref="I18:N18"/>
  </mergeCells>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19" sqref="Q19"/>
      <selection pane="topRight" activeCell="Q19" sqref="Q19"/>
      <selection pane="bottomLeft" activeCell="Q19" sqref="Q19"/>
      <selection pane="bottomRight" activeCell="A4" sqref="A4"/>
    </sheetView>
  </sheetViews>
  <sheetFormatPr defaultColWidth="9.1796875" defaultRowHeight="14.5" x14ac:dyDescent="0.35"/>
  <cols>
    <col min="1" max="1" width="10.7265625" style="28" customWidth="1"/>
    <col min="2" max="4" width="23.453125" style="29" customWidth="1"/>
    <col min="5" max="55" width="9.1796875" style="30"/>
    <col min="56" max="16384" width="9.1796875" style="29"/>
  </cols>
  <sheetData>
    <row r="1" spans="1:4" ht="51" customHeight="1" x14ac:dyDescent="0.35"/>
    <row r="2" spans="1:4" ht="51" customHeight="1" x14ac:dyDescent="0.35">
      <c r="B2" s="31" t="s">
        <v>84</v>
      </c>
    </row>
    <row r="3" spans="1:4" ht="55.5" customHeight="1" x14ac:dyDescent="0.35">
      <c r="A3" s="32"/>
      <c r="B3" s="72" t="s">
        <v>85</v>
      </c>
      <c r="C3" s="72" t="s">
        <v>86</v>
      </c>
      <c r="D3" s="73" t="s">
        <v>87</v>
      </c>
    </row>
    <row r="4" spans="1:4" ht="15.75" customHeight="1" x14ac:dyDescent="0.35">
      <c r="A4" s="74" t="s">
        <v>88</v>
      </c>
      <c r="B4" s="36" t="s">
        <v>89</v>
      </c>
      <c r="C4" s="36" t="s">
        <v>90</v>
      </c>
      <c r="D4" s="36" t="s">
        <v>48</v>
      </c>
    </row>
    <row r="5" spans="1:4" s="30" customFormat="1" ht="13" x14ac:dyDescent="0.3">
      <c r="A5" s="75">
        <v>31808</v>
      </c>
      <c r="B5" s="39" t="s">
        <v>49</v>
      </c>
      <c r="C5" s="39">
        <v>128.19999999999999</v>
      </c>
      <c r="D5" s="39" t="s">
        <v>49</v>
      </c>
    </row>
    <row r="6" spans="1:4" s="30" customFormat="1" ht="13" x14ac:dyDescent="0.3">
      <c r="A6" s="75">
        <v>31836</v>
      </c>
      <c r="B6" s="39" t="s">
        <v>49</v>
      </c>
      <c r="C6" s="39">
        <v>131.5</v>
      </c>
      <c r="D6" s="39" t="s">
        <v>49</v>
      </c>
    </row>
    <row r="7" spans="1:4" s="30" customFormat="1" ht="13" x14ac:dyDescent="0.3">
      <c r="A7" s="75">
        <v>31867</v>
      </c>
      <c r="B7" s="39" t="s">
        <v>49</v>
      </c>
      <c r="C7" s="39">
        <v>132.9</v>
      </c>
      <c r="D7" s="39" t="s">
        <v>49</v>
      </c>
    </row>
    <row r="8" spans="1:4" s="30" customFormat="1" ht="13" x14ac:dyDescent="0.3">
      <c r="A8" s="75">
        <v>31897</v>
      </c>
      <c r="B8" s="39" t="s">
        <v>49</v>
      </c>
      <c r="C8" s="39">
        <v>131.6</v>
      </c>
      <c r="D8" s="39" t="s">
        <v>49</v>
      </c>
    </row>
    <row r="9" spans="1:4" s="30" customFormat="1" ht="13" x14ac:dyDescent="0.3">
      <c r="A9" s="75">
        <v>31928</v>
      </c>
      <c r="B9" s="39" t="s">
        <v>49</v>
      </c>
      <c r="C9" s="39">
        <v>129.80000000000001</v>
      </c>
      <c r="D9" s="39" t="s">
        <v>49</v>
      </c>
    </row>
    <row r="10" spans="1:4" s="30" customFormat="1" ht="13" x14ac:dyDescent="0.3">
      <c r="A10" s="75">
        <v>31958</v>
      </c>
      <c r="B10" s="39" t="s">
        <v>49</v>
      </c>
      <c r="C10" s="39">
        <v>129.19999999999999</v>
      </c>
      <c r="D10" s="39" t="s">
        <v>49</v>
      </c>
    </row>
    <row r="11" spans="1:4" s="30" customFormat="1" ht="13" x14ac:dyDescent="0.3">
      <c r="A11" s="75">
        <v>31989</v>
      </c>
      <c r="B11" s="39" t="s">
        <v>49</v>
      </c>
      <c r="C11" s="39">
        <v>130.6</v>
      </c>
      <c r="D11" s="39" t="s">
        <v>49</v>
      </c>
    </row>
    <row r="12" spans="1:4" s="30" customFormat="1" ht="13" x14ac:dyDescent="0.3">
      <c r="A12" s="75">
        <v>32020</v>
      </c>
      <c r="B12" s="39" t="s">
        <v>49</v>
      </c>
      <c r="C12" s="39">
        <v>129.9</v>
      </c>
      <c r="D12" s="39" t="s">
        <v>49</v>
      </c>
    </row>
    <row r="13" spans="1:4" s="30" customFormat="1" ht="13" x14ac:dyDescent="0.3">
      <c r="A13" s="75">
        <v>32050</v>
      </c>
      <c r="B13" s="39" t="s">
        <v>49</v>
      </c>
      <c r="C13" s="39">
        <v>130.4</v>
      </c>
      <c r="D13" s="39" t="s">
        <v>49</v>
      </c>
    </row>
    <row r="14" spans="1:4" s="30" customFormat="1" ht="13" x14ac:dyDescent="0.3">
      <c r="A14" s="75">
        <v>32081</v>
      </c>
      <c r="B14" s="39" t="s">
        <v>49</v>
      </c>
      <c r="C14" s="39">
        <v>128.19999999999999</v>
      </c>
      <c r="D14" s="39" t="s">
        <v>49</v>
      </c>
    </row>
    <row r="15" spans="1:4" s="30" customFormat="1" ht="13" x14ac:dyDescent="0.3">
      <c r="A15" s="75">
        <v>32111</v>
      </c>
      <c r="B15" s="39" t="s">
        <v>49</v>
      </c>
      <c r="C15" s="39">
        <v>125</v>
      </c>
      <c r="D15" s="39" t="s">
        <v>49</v>
      </c>
    </row>
    <row r="16" spans="1:4" s="30" customFormat="1" ht="13" x14ac:dyDescent="0.3">
      <c r="A16" s="75">
        <v>32142</v>
      </c>
      <c r="B16" s="39" t="s">
        <v>49</v>
      </c>
      <c r="C16" s="39">
        <v>123</v>
      </c>
      <c r="D16" s="39" t="s">
        <v>49</v>
      </c>
    </row>
    <row r="17" spans="1:4" s="30" customFormat="1" ht="13" x14ac:dyDescent="0.3">
      <c r="A17" s="75">
        <v>32173</v>
      </c>
      <c r="B17" s="39" t="s">
        <v>49</v>
      </c>
      <c r="C17" s="39">
        <v>121.7</v>
      </c>
      <c r="D17" s="39" t="s">
        <v>49</v>
      </c>
    </row>
    <row r="18" spans="1:4" s="30" customFormat="1" ht="13" x14ac:dyDescent="0.3">
      <c r="A18" s="75">
        <v>32202</v>
      </c>
      <c r="B18" s="39" t="s">
        <v>49</v>
      </c>
      <c r="C18" s="39">
        <v>119.2</v>
      </c>
      <c r="D18" s="39" t="s">
        <v>49</v>
      </c>
    </row>
    <row r="19" spans="1:4" s="30" customFormat="1" ht="13" x14ac:dyDescent="0.3">
      <c r="A19" s="75">
        <v>32233</v>
      </c>
      <c r="B19" s="39" t="s">
        <v>49</v>
      </c>
      <c r="C19" s="39">
        <v>117.9</v>
      </c>
      <c r="D19" s="39" t="s">
        <v>49</v>
      </c>
    </row>
    <row r="20" spans="1:4" s="30" customFormat="1" ht="13" x14ac:dyDescent="0.3">
      <c r="A20" s="75">
        <v>32263</v>
      </c>
      <c r="B20" s="39" t="s">
        <v>49</v>
      </c>
      <c r="C20" s="39">
        <v>117.5</v>
      </c>
      <c r="D20" s="39" t="s">
        <v>49</v>
      </c>
    </row>
    <row r="21" spans="1:4" s="30" customFormat="1" ht="13" x14ac:dyDescent="0.3">
      <c r="A21" s="75">
        <v>32294</v>
      </c>
      <c r="B21" s="39" t="s">
        <v>49</v>
      </c>
      <c r="C21" s="39">
        <v>118.1</v>
      </c>
      <c r="D21" s="39" t="s">
        <v>49</v>
      </c>
    </row>
    <row r="22" spans="1:4" s="30" customFormat="1" ht="13" x14ac:dyDescent="0.3">
      <c r="A22" s="75">
        <v>32324</v>
      </c>
      <c r="B22" s="39" t="s">
        <v>49</v>
      </c>
      <c r="C22" s="39">
        <v>117.2</v>
      </c>
      <c r="D22" s="39" t="s">
        <v>49</v>
      </c>
    </row>
    <row r="23" spans="1:4" s="30" customFormat="1" ht="13" x14ac:dyDescent="0.3">
      <c r="A23" s="75">
        <v>32355</v>
      </c>
      <c r="B23" s="39" t="s">
        <v>49</v>
      </c>
      <c r="C23" s="39">
        <v>113</v>
      </c>
      <c r="D23" s="39" t="s">
        <v>49</v>
      </c>
    </row>
    <row r="24" spans="1:4" s="30" customFormat="1" ht="13" x14ac:dyDescent="0.3">
      <c r="A24" s="75">
        <v>32386</v>
      </c>
      <c r="B24" s="39" t="s">
        <v>49</v>
      </c>
      <c r="C24" s="39">
        <v>117.4</v>
      </c>
      <c r="D24" s="39" t="s">
        <v>49</v>
      </c>
    </row>
    <row r="25" spans="1:4" s="30" customFormat="1" ht="13" x14ac:dyDescent="0.3">
      <c r="A25" s="75">
        <v>32416</v>
      </c>
      <c r="B25" s="39" t="s">
        <v>49</v>
      </c>
      <c r="C25" s="39">
        <v>113.4</v>
      </c>
      <c r="D25" s="39" t="s">
        <v>49</v>
      </c>
    </row>
    <row r="26" spans="1:4" s="30" customFormat="1" ht="13" x14ac:dyDescent="0.3">
      <c r="A26" s="75">
        <v>32447</v>
      </c>
      <c r="B26" s="39" t="s">
        <v>49</v>
      </c>
      <c r="C26" s="39">
        <v>115.1</v>
      </c>
      <c r="D26" s="39" t="s">
        <v>49</v>
      </c>
    </row>
    <row r="27" spans="1:4" s="30" customFormat="1" ht="13" x14ac:dyDescent="0.3">
      <c r="A27" s="75">
        <v>32477</v>
      </c>
      <c r="B27" s="39" t="s">
        <v>49</v>
      </c>
      <c r="C27" s="39">
        <v>116.3</v>
      </c>
      <c r="D27" s="39" t="s">
        <v>49</v>
      </c>
    </row>
    <row r="28" spans="1:4" s="30" customFormat="1" ht="13" x14ac:dyDescent="0.3">
      <c r="A28" s="75">
        <v>32508</v>
      </c>
      <c r="B28" s="39" t="s">
        <v>49</v>
      </c>
      <c r="C28" s="39">
        <v>116.3</v>
      </c>
      <c r="D28" s="39" t="s">
        <v>49</v>
      </c>
    </row>
    <row r="29" spans="1:4" s="30" customFormat="1" ht="13" x14ac:dyDescent="0.3">
      <c r="A29" s="75">
        <v>32539</v>
      </c>
      <c r="B29" s="39" t="s">
        <v>49</v>
      </c>
      <c r="C29" s="39">
        <v>121.8</v>
      </c>
      <c r="D29" s="39" t="s">
        <v>49</v>
      </c>
    </row>
    <row r="30" spans="1:4" s="30" customFormat="1" ht="13" x14ac:dyDescent="0.3">
      <c r="A30" s="75">
        <v>32567</v>
      </c>
      <c r="B30" s="39" t="s">
        <v>49</v>
      </c>
      <c r="C30" s="39">
        <v>118.6</v>
      </c>
      <c r="D30" s="39" t="s">
        <v>49</v>
      </c>
    </row>
    <row r="31" spans="1:4" s="30" customFormat="1" ht="13" x14ac:dyDescent="0.3">
      <c r="A31" s="75">
        <v>32598</v>
      </c>
      <c r="B31" s="39" t="s">
        <v>49</v>
      </c>
      <c r="C31" s="39">
        <v>116.3</v>
      </c>
      <c r="D31" s="39" t="s">
        <v>49</v>
      </c>
    </row>
    <row r="32" spans="1:4" s="30" customFormat="1" ht="13" x14ac:dyDescent="0.3">
      <c r="A32" s="75">
        <v>32628</v>
      </c>
      <c r="B32" s="39" t="s">
        <v>49</v>
      </c>
      <c r="C32" s="39">
        <v>115.4</v>
      </c>
      <c r="D32" s="39" t="s">
        <v>49</v>
      </c>
    </row>
    <row r="33" spans="1:4" s="30" customFormat="1" ht="13" x14ac:dyDescent="0.3">
      <c r="A33" s="75">
        <v>32659</v>
      </c>
      <c r="B33" s="39" t="s">
        <v>49</v>
      </c>
      <c r="C33" s="39">
        <v>114.7</v>
      </c>
      <c r="D33" s="39" t="s">
        <v>49</v>
      </c>
    </row>
    <row r="34" spans="1:4" s="30" customFormat="1" ht="13" x14ac:dyDescent="0.3">
      <c r="A34" s="75">
        <v>32689</v>
      </c>
      <c r="B34" s="39" t="s">
        <v>49</v>
      </c>
      <c r="C34" s="39">
        <v>113.3</v>
      </c>
      <c r="D34" s="39" t="s">
        <v>49</v>
      </c>
    </row>
    <row r="35" spans="1:4" s="30" customFormat="1" ht="13" x14ac:dyDescent="0.3">
      <c r="A35" s="75">
        <v>32720</v>
      </c>
      <c r="B35" s="39" t="s">
        <v>49</v>
      </c>
      <c r="C35" s="39">
        <v>114.3</v>
      </c>
      <c r="D35" s="39" t="s">
        <v>49</v>
      </c>
    </row>
    <row r="36" spans="1:4" s="30" customFormat="1" ht="13" x14ac:dyDescent="0.3">
      <c r="A36" s="75">
        <v>32751</v>
      </c>
      <c r="B36" s="39" t="s">
        <v>49</v>
      </c>
      <c r="C36" s="39">
        <v>108.4</v>
      </c>
      <c r="D36" s="39" t="s">
        <v>49</v>
      </c>
    </row>
    <row r="37" spans="1:4" s="30" customFormat="1" ht="13" x14ac:dyDescent="0.3">
      <c r="A37" s="75">
        <v>32781</v>
      </c>
      <c r="B37" s="39" t="s">
        <v>49</v>
      </c>
      <c r="C37" s="39">
        <v>109.6</v>
      </c>
      <c r="D37" s="39" t="s">
        <v>49</v>
      </c>
    </row>
    <row r="38" spans="1:4" s="30" customFormat="1" ht="13" x14ac:dyDescent="0.3">
      <c r="A38" s="75">
        <v>32812</v>
      </c>
      <c r="B38" s="39" t="s">
        <v>49</v>
      </c>
      <c r="C38" s="39">
        <v>110.6</v>
      </c>
      <c r="D38" s="39" t="s">
        <v>49</v>
      </c>
    </row>
    <row r="39" spans="1:4" s="30" customFormat="1" ht="13" x14ac:dyDescent="0.3">
      <c r="A39" s="75">
        <v>32842</v>
      </c>
      <c r="B39" s="39" t="s">
        <v>49</v>
      </c>
      <c r="C39" s="39">
        <v>107.8</v>
      </c>
      <c r="D39" s="39" t="s">
        <v>49</v>
      </c>
    </row>
    <row r="40" spans="1:4" s="30" customFormat="1" ht="13" x14ac:dyDescent="0.3">
      <c r="A40" s="75">
        <v>32873</v>
      </c>
      <c r="B40" s="39" t="s">
        <v>49</v>
      </c>
      <c r="C40" s="39">
        <v>109.3</v>
      </c>
      <c r="D40" s="39" t="s">
        <v>49</v>
      </c>
    </row>
    <row r="41" spans="1:4" s="30" customFormat="1" ht="13" x14ac:dyDescent="0.3">
      <c r="A41" s="75">
        <v>32904</v>
      </c>
      <c r="B41" s="39" t="s">
        <v>49</v>
      </c>
      <c r="C41" s="39">
        <v>109.3</v>
      </c>
      <c r="D41" s="39" t="s">
        <v>49</v>
      </c>
    </row>
    <row r="42" spans="1:4" s="30" customFormat="1" ht="13" x14ac:dyDescent="0.3">
      <c r="A42" s="75">
        <v>32932</v>
      </c>
      <c r="B42" s="39" t="s">
        <v>49</v>
      </c>
      <c r="C42" s="39">
        <v>111.9</v>
      </c>
      <c r="D42" s="39" t="s">
        <v>49</v>
      </c>
    </row>
    <row r="43" spans="1:4" s="30" customFormat="1" ht="13" x14ac:dyDescent="0.3">
      <c r="A43" s="75">
        <v>32963</v>
      </c>
      <c r="B43" s="39" t="s">
        <v>49</v>
      </c>
      <c r="C43" s="39">
        <v>109.6</v>
      </c>
      <c r="D43" s="39" t="s">
        <v>49</v>
      </c>
    </row>
    <row r="44" spans="1:4" s="30" customFormat="1" ht="13" x14ac:dyDescent="0.3">
      <c r="A44" s="75">
        <v>32993</v>
      </c>
      <c r="B44" s="39" t="s">
        <v>49</v>
      </c>
      <c r="C44" s="39">
        <v>111.4</v>
      </c>
      <c r="D44" s="39" t="s">
        <v>49</v>
      </c>
    </row>
    <row r="45" spans="1:4" s="30" customFormat="1" ht="13" x14ac:dyDescent="0.3">
      <c r="A45" s="75">
        <v>33024</v>
      </c>
      <c r="B45" s="39" t="s">
        <v>49</v>
      </c>
      <c r="C45" s="39">
        <v>109.2</v>
      </c>
      <c r="D45" s="39" t="s">
        <v>49</v>
      </c>
    </row>
    <row r="46" spans="1:4" s="30" customFormat="1" ht="13" x14ac:dyDescent="0.3">
      <c r="A46" s="75">
        <v>33054</v>
      </c>
      <c r="B46" s="39" t="s">
        <v>49</v>
      </c>
      <c r="C46" s="39">
        <v>109.2</v>
      </c>
      <c r="D46" s="39" t="s">
        <v>49</v>
      </c>
    </row>
    <row r="47" spans="1:4" s="30" customFormat="1" ht="13" x14ac:dyDescent="0.3">
      <c r="A47" s="75">
        <v>33085</v>
      </c>
      <c r="B47" s="39" t="s">
        <v>49</v>
      </c>
      <c r="C47" s="39">
        <v>108.7</v>
      </c>
      <c r="D47" s="39" t="s">
        <v>49</v>
      </c>
    </row>
    <row r="48" spans="1:4" s="30" customFormat="1" ht="13" x14ac:dyDescent="0.3">
      <c r="A48" s="75">
        <v>33116</v>
      </c>
      <c r="B48" s="39" t="s">
        <v>49</v>
      </c>
      <c r="C48" s="39">
        <v>108.3</v>
      </c>
      <c r="D48" s="39" t="s">
        <v>49</v>
      </c>
    </row>
    <row r="49" spans="1:4" s="30" customFormat="1" ht="13" x14ac:dyDescent="0.3">
      <c r="A49" s="75">
        <v>33146</v>
      </c>
      <c r="B49" s="39" t="s">
        <v>49</v>
      </c>
      <c r="C49" s="39">
        <v>107.3</v>
      </c>
      <c r="D49" s="39" t="s">
        <v>49</v>
      </c>
    </row>
    <row r="50" spans="1:4" s="30" customFormat="1" ht="13" x14ac:dyDescent="0.3">
      <c r="A50" s="75">
        <v>33177</v>
      </c>
      <c r="B50" s="39" t="s">
        <v>49</v>
      </c>
      <c r="C50" s="39">
        <v>104.2</v>
      </c>
      <c r="D50" s="39" t="s">
        <v>49</v>
      </c>
    </row>
    <row r="51" spans="1:4" s="30" customFormat="1" ht="13" x14ac:dyDescent="0.3">
      <c r="A51" s="75">
        <v>33207</v>
      </c>
      <c r="B51" s="39" t="s">
        <v>49</v>
      </c>
      <c r="C51" s="39">
        <v>109.8</v>
      </c>
      <c r="D51" s="39" t="s">
        <v>49</v>
      </c>
    </row>
    <row r="52" spans="1:4" s="30" customFormat="1" ht="13" x14ac:dyDescent="0.3">
      <c r="A52" s="75">
        <v>33238</v>
      </c>
      <c r="B52" s="39" t="s">
        <v>49</v>
      </c>
      <c r="C52" s="39">
        <v>111.2</v>
      </c>
      <c r="D52" s="39" t="s">
        <v>49</v>
      </c>
    </row>
    <row r="53" spans="1:4" s="30" customFormat="1" ht="13" x14ac:dyDescent="0.3">
      <c r="A53" s="75">
        <v>33269</v>
      </c>
      <c r="B53" s="39" t="s">
        <v>49</v>
      </c>
      <c r="C53" s="39">
        <v>107.7</v>
      </c>
      <c r="D53" s="39" t="s">
        <v>49</v>
      </c>
    </row>
    <row r="54" spans="1:4" s="30" customFormat="1" ht="13" x14ac:dyDescent="0.3">
      <c r="A54" s="75">
        <v>33297</v>
      </c>
      <c r="B54" s="39" t="s">
        <v>49</v>
      </c>
      <c r="C54" s="39">
        <v>103.4</v>
      </c>
      <c r="D54" s="39" t="s">
        <v>49</v>
      </c>
    </row>
    <row r="55" spans="1:4" s="30" customFormat="1" ht="13" x14ac:dyDescent="0.3">
      <c r="A55" s="75">
        <v>33328</v>
      </c>
      <c r="B55" s="39" t="s">
        <v>49</v>
      </c>
      <c r="C55" s="39">
        <v>109</v>
      </c>
      <c r="D55" s="39" t="s">
        <v>49</v>
      </c>
    </row>
    <row r="56" spans="1:4" s="30" customFormat="1" ht="13" x14ac:dyDescent="0.3">
      <c r="A56" s="75">
        <v>33358</v>
      </c>
      <c r="B56" s="39" t="s">
        <v>49</v>
      </c>
      <c r="C56" s="39">
        <v>106.1</v>
      </c>
      <c r="D56" s="39" t="s">
        <v>49</v>
      </c>
    </row>
    <row r="57" spans="1:4" s="30" customFormat="1" ht="13" x14ac:dyDescent="0.3">
      <c r="A57" s="75">
        <v>33389</v>
      </c>
      <c r="B57" s="39" t="s">
        <v>49</v>
      </c>
      <c r="C57" s="39">
        <v>109</v>
      </c>
      <c r="D57" s="39" t="s">
        <v>49</v>
      </c>
    </row>
    <row r="58" spans="1:4" s="30" customFormat="1" ht="13" x14ac:dyDescent="0.3">
      <c r="A58" s="75">
        <v>33419</v>
      </c>
      <c r="B58" s="39" t="s">
        <v>49</v>
      </c>
      <c r="C58" s="39">
        <v>111.8</v>
      </c>
      <c r="D58" s="39" t="s">
        <v>49</v>
      </c>
    </row>
    <row r="59" spans="1:4" s="30" customFormat="1" ht="13" x14ac:dyDescent="0.3">
      <c r="A59" s="75">
        <v>33450</v>
      </c>
      <c r="B59" s="39" t="s">
        <v>49</v>
      </c>
      <c r="C59" s="39">
        <v>108.4</v>
      </c>
      <c r="D59" s="39" t="s">
        <v>49</v>
      </c>
    </row>
    <row r="60" spans="1:4" s="30" customFormat="1" ht="13" x14ac:dyDescent="0.3">
      <c r="A60" s="75">
        <v>33481</v>
      </c>
      <c r="B60" s="39" t="s">
        <v>49</v>
      </c>
      <c r="C60" s="39">
        <v>112.9</v>
      </c>
      <c r="D60" s="39" t="s">
        <v>49</v>
      </c>
    </row>
    <row r="61" spans="1:4" s="30" customFormat="1" ht="13" x14ac:dyDescent="0.3">
      <c r="A61" s="75">
        <v>33511</v>
      </c>
      <c r="B61" s="39" t="s">
        <v>49</v>
      </c>
      <c r="C61" s="39">
        <v>112.3</v>
      </c>
      <c r="D61" s="39" t="s">
        <v>49</v>
      </c>
    </row>
    <row r="62" spans="1:4" s="30" customFormat="1" ht="13" x14ac:dyDescent="0.3">
      <c r="A62" s="75">
        <v>33542</v>
      </c>
      <c r="B62" s="39" t="s">
        <v>49</v>
      </c>
      <c r="C62" s="39">
        <v>113.3</v>
      </c>
      <c r="D62" s="39" t="s">
        <v>49</v>
      </c>
    </row>
    <row r="63" spans="1:4" s="30" customFormat="1" ht="13" x14ac:dyDescent="0.3">
      <c r="A63" s="75">
        <v>33572</v>
      </c>
      <c r="B63" s="39" t="s">
        <v>49</v>
      </c>
      <c r="C63" s="39">
        <v>114.5</v>
      </c>
      <c r="D63" s="39" t="s">
        <v>49</v>
      </c>
    </row>
    <row r="64" spans="1:4" s="30" customFormat="1" ht="13" x14ac:dyDescent="0.3">
      <c r="A64" s="75">
        <v>33603</v>
      </c>
      <c r="B64" s="39" t="s">
        <v>49</v>
      </c>
      <c r="C64" s="39">
        <v>109.9</v>
      </c>
      <c r="D64" s="39" t="s">
        <v>49</v>
      </c>
    </row>
    <row r="65" spans="1:4" s="30" customFormat="1" ht="13" x14ac:dyDescent="0.3">
      <c r="A65" s="75">
        <v>33634</v>
      </c>
      <c r="B65" s="39" t="s">
        <v>49</v>
      </c>
      <c r="C65" s="39">
        <v>111.3</v>
      </c>
      <c r="D65" s="39" t="s">
        <v>49</v>
      </c>
    </row>
    <row r="66" spans="1:4" s="30" customFormat="1" ht="13" x14ac:dyDescent="0.3">
      <c r="A66" s="75">
        <v>33663</v>
      </c>
      <c r="B66" s="39" t="s">
        <v>49</v>
      </c>
      <c r="C66" s="39">
        <v>110.3</v>
      </c>
      <c r="D66" s="39" t="s">
        <v>49</v>
      </c>
    </row>
    <row r="67" spans="1:4" s="30" customFormat="1" ht="13" x14ac:dyDescent="0.3">
      <c r="A67" s="75">
        <v>33694</v>
      </c>
      <c r="B67" s="39" t="s">
        <v>49</v>
      </c>
      <c r="C67" s="39">
        <v>108.7</v>
      </c>
      <c r="D67" s="39" t="s">
        <v>49</v>
      </c>
    </row>
    <row r="68" spans="1:4" s="30" customFormat="1" ht="13" x14ac:dyDescent="0.3">
      <c r="A68" s="75">
        <v>33724</v>
      </c>
      <c r="B68" s="39" t="s">
        <v>49</v>
      </c>
      <c r="C68" s="39">
        <v>110.6</v>
      </c>
      <c r="D68" s="39" t="s">
        <v>49</v>
      </c>
    </row>
    <row r="69" spans="1:4" s="30" customFormat="1" ht="13" x14ac:dyDescent="0.3">
      <c r="A69" s="75">
        <v>33755</v>
      </c>
      <c r="B69" s="39" t="s">
        <v>49</v>
      </c>
      <c r="C69" s="39">
        <v>110.6</v>
      </c>
      <c r="D69" s="39" t="s">
        <v>49</v>
      </c>
    </row>
    <row r="70" spans="1:4" s="30" customFormat="1" ht="13" x14ac:dyDescent="0.3">
      <c r="A70" s="75">
        <v>33785</v>
      </c>
      <c r="B70" s="39" t="s">
        <v>49</v>
      </c>
      <c r="C70" s="39">
        <v>107.9</v>
      </c>
      <c r="D70" s="39" t="s">
        <v>49</v>
      </c>
    </row>
    <row r="71" spans="1:4" s="30" customFormat="1" ht="13" x14ac:dyDescent="0.3">
      <c r="A71" s="75">
        <v>33816</v>
      </c>
      <c r="B71" s="39" t="s">
        <v>49</v>
      </c>
      <c r="C71" s="39">
        <v>103.7</v>
      </c>
      <c r="D71" s="39" t="s">
        <v>49</v>
      </c>
    </row>
    <row r="72" spans="1:4" s="30" customFormat="1" ht="13" x14ac:dyDescent="0.3">
      <c r="A72" s="75">
        <v>33847</v>
      </c>
      <c r="B72" s="39" t="s">
        <v>49</v>
      </c>
      <c r="C72" s="39">
        <v>104.8</v>
      </c>
      <c r="D72" s="39" t="s">
        <v>49</v>
      </c>
    </row>
    <row r="73" spans="1:4" s="30" customFormat="1" ht="13" x14ac:dyDescent="0.3">
      <c r="A73" s="75">
        <v>33877</v>
      </c>
      <c r="B73" s="39" t="s">
        <v>49</v>
      </c>
      <c r="C73" s="39">
        <v>99.8</v>
      </c>
      <c r="D73" s="39" t="s">
        <v>49</v>
      </c>
    </row>
    <row r="74" spans="1:4" s="30" customFormat="1" ht="13" x14ac:dyDescent="0.3">
      <c r="A74" s="75">
        <v>33908</v>
      </c>
      <c r="B74" s="39" t="s">
        <v>49</v>
      </c>
      <c r="C74" s="39">
        <v>99.9</v>
      </c>
      <c r="D74" s="39" t="s">
        <v>49</v>
      </c>
    </row>
    <row r="75" spans="1:4" s="30" customFormat="1" ht="13" x14ac:dyDescent="0.3">
      <c r="A75" s="75">
        <v>33938</v>
      </c>
      <c r="B75" s="39" t="s">
        <v>49</v>
      </c>
      <c r="C75" s="39">
        <v>94.7</v>
      </c>
      <c r="D75" s="39" t="s">
        <v>49</v>
      </c>
    </row>
    <row r="76" spans="1:4" s="30" customFormat="1" ht="13" x14ac:dyDescent="0.3">
      <c r="A76" s="75">
        <v>33969</v>
      </c>
      <c r="B76" s="39" t="s">
        <v>49</v>
      </c>
      <c r="C76" s="39">
        <v>92.8</v>
      </c>
      <c r="D76" s="39" t="s">
        <v>49</v>
      </c>
    </row>
    <row r="77" spans="1:4" s="30" customFormat="1" ht="13" x14ac:dyDescent="0.3">
      <c r="A77" s="75">
        <v>34000</v>
      </c>
      <c r="B77" s="39" t="s">
        <v>49</v>
      </c>
      <c r="C77" s="39">
        <v>86.1</v>
      </c>
      <c r="D77" s="39" t="s">
        <v>49</v>
      </c>
    </row>
    <row r="78" spans="1:4" s="30" customFormat="1" ht="13" x14ac:dyDescent="0.3">
      <c r="A78" s="75">
        <v>34028</v>
      </c>
      <c r="B78" s="39" t="s">
        <v>49</v>
      </c>
      <c r="C78" s="39">
        <v>89.4</v>
      </c>
      <c r="D78" s="39" t="s">
        <v>49</v>
      </c>
    </row>
    <row r="79" spans="1:4" s="30" customFormat="1" ht="13" x14ac:dyDescent="0.3">
      <c r="A79" s="75">
        <v>34059</v>
      </c>
      <c r="B79" s="39" t="s">
        <v>49</v>
      </c>
      <c r="C79" s="39">
        <v>83.1</v>
      </c>
      <c r="D79" s="39" t="s">
        <v>49</v>
      </c>
    </row>
    <row r="80" spans="1:4" s="30" customFormat="1" ht="13" x14ac:dyDescent="0.3">
      <c r="A80" s="75">
        <v>34089</v>
      </c>
      <c r="B80" s="39" t="s">
        <v>49</v>
      </c>
      <c r="C80" s="39">
        <v>85.3</v>
      </c>
      <c r="D80" s="39" t="s">
        <v>49</v>
      </c>
    </row>
    <row r="81" spans="1:4" s="30" customFormat="1" ht="13" x14ac:dyDescent="0.3">
      <c r="A81" s="75">
        <v>34120</v>
      </c>
      <c r="B81" s="39" t="s">
        <v>49</v>
      </c>
      <c r="C81" s="39">
        <v>81.900000000000006</v>
      </c>
      <c r="D81" s="39" t="s">
        <v>49</v>
      </c>
    </row>
    <row r="82" spans="1:4" s="30" customFormat="1" ht="13" x14ac:dyDescent="0.3">
      <c r="A82" s="75">
        <v>34150</v>
      </c>
      <c r="B82" s="39" t="s">
        <v>49</v>
      </c>
      <c r="C82" s="39">
        <v>78.5</v>
      </c>
      <c r="D82" s="39" t="s">
        <v>49</v>
      </c>
    </row>
    <row r="83" spans="1:4" s="30" customFormat="1" ht="13" x14ac:dyDescent="0.3">
      <c r="A83" s="75">
        <v>34181</v>
      </c>
      <c r="B83" s="39" t="s">
        <v>49</v>
      </c>
      <c r="C83" s="39">
        <v>79.599999999999994</v>
      </c>
      <c r="D83" s="39">
        <v>4.04</v>
      </c>
    </row>
    <row r="84" spans="1:4" s="30" customFormat="1" ht="13" x14ac:dyDescent="0.3">
      <c r="A84" s="75">
        <v>34212</v>
      </c>
      <c r="B84" s="39" t="s">
        <v>49</v>
      </c>
      <c r="C84" s="39">
        <v>84.1</v>
      </c>
      <c r="D84" s="39">
        <v>3.9599999999999991</v>
      </c>
    </row>
    <row r="85" spans="1:4" s="30" customFormat="1" ht="13" x14ac:dyDescent="0.3">
      <c r="A85" s="75">
        <v>34242</v>
      </c>
      <c r="B85" s="39" t="s">
        <v>49</v>
      </c>
      <c r="C85" s="39">
        <v>82.6</v>
      </c>
      <c r="D85" s="39">
        <v>3.5300000000000002</v>
      </c>
    </row>
    <row r="86" spans="1:4" s="30" customFormat="1" ht="13" x14ac:dyDescent="0.3">
      <c r="A86" s="75">
        <v>34273</v>
      </c>
      <c r="B86" s="39" t="s">
        <v>49</v>
      </c>
      <c r="C86" s="39">
        <v>86.5</v>
      </c>
      <c r="D86" s="39">
        <v>3.2699999999999996</v>
      </c>
    </row>
    <row r="87" spans="1:4" s="30" customFormat="1" ht="13" x14ac:dyDescent="0.3">
      <c r="A87" s="75">
        <v>34303</v>
      </c>
      <c r="B87" s="39" t="s">
        <v>49</v>
      </c>
      <c r="C87" s="39">
        <v>89.3</v>
      </c>
      <c r="D87" s="39">
        <v>3.41</v>
      </c>
    </row>
    <row r="88" spans="1:4" s="30" customFormat="1" ht="13" x14ac:dyDescent="0.3">
      <c r="A88" s="75">
        <v>34334</v>
      </c>
      <c r="B88" s="39" t="s">
        <v>49</v>
      </c>
      <c r="C88" s="39">
        <v>92.9</v>
      </c>
      <c r="D88" s="39">
        <v>3.34</v>
      </c>
    </row>
    <row r="89" spans="1:4" s="30" customFormat="1" ht="13" x14ac:dyDescent="0.3">
      <c r="A89" s="75">
        <v>34365</v>
      </c>
      <c r="B89" s="39" t="s">
        <v>49</v>
      </c>
      <c r="C89" s="39">
        <v>90.9</v>
      </c>
      <c r="D89" s="39">
        <v>3.13</v>
      </c>
    </row>
    <row r="90" spans="1:4" s="30" customFormat="1" ht="13" x14ac:dyDescent="0.3">
      <c r="A90" s="75">
        <v>34393</v>
      </c>
      <c r="B90" s="39" t="s">
        <v>49</v>
      </c>
      <c r="C90" s="39">
        <v>98.9</v>
      </c>
      <c r="D90" s="39">
        <v>2.5099999999999998</v>
      </c>
    </row>
    <row r="91" spans="1:4" s="30" customFormat="1" ht="13" x14ac:dyDescent="0.3">
      <c r="A91" s="75">
        <v>34424</v>
      </c>
      <c r="B91" s="39" t="s">
        <v>49</v>
      </c>
      <c r="C91" s="39">
        <v>101.9</v>
      </c>
      <c r="D91" s="39">
        <v>2.6300000000000008</v>
      </c>
    </row>
    <row r="92" spans="1:4" s="30" customFormat="1" ht="13" x14ac:dyDescent="0.3">
      <c r="A92" s="75">
        <v>34454</v>
      </c>
      <c r="B92" s="39" t="s">
        <v>49</v>
      </c>
      <c r="C92" s="39">
        <v>100.1</v>
      </c>
      <c r="D92" s="39">
        <v>2.7799999999999994</v>
      </c>
    </row>
    <row r="93" spans="1:4" s="30" customFormat="1" ht="13" x14ac:dyDescent="0.3">
      <c r="A93" s="75">
        <v>34485</v>
      </c>
      <c r="B93" s="39" t="s">
        <v>49</v>
      </c>
      <c r="C93" s="39">
        <v>103.6</v>
      </c>
      <c r="D93" s="39">
        <v>3.3000000000000007</v>
      </c>
    </row>
    <row r="94" spans="1:4" s="30" customFormat="1" ht="13" x14ac:dyDescent="0.3">
      <c r="A94" s="75">
        <v>34515</v>
      </c>
      <c r="B94" s="39" t="s">
        <v>49</v>
      </c>
      <c r="C94" s="39">
        <v>107.4</v>
      </c>
      <c r="D94" s="39">
        <v>3.79</v>
      </c>
    </row>
    <row r="95" spans="1:4" s="30" customFormat="1" ht="13" x14ac:dyDescent="0.3">
      <c r="A95" s="75">
        <v>34546</v>
      </c>
      <c r="B95" s="39" t="s">
        <v>49</v>
      </c>
      <c r="C95" s="39">
        <v>111.2</v>
      </c>
      <c r="D95" s="39">
        <v>4.4399999999999995</v>
      </c>
    </row>
    <row r="96" spans="1:4" s="30" customFormat="1" ht="13" x14ac:dyDescent="0.3">
      <c r="A96" s="75">
        <v>34577</v>
      </c>
      <c r="B96" s="39" t="s">
        <v>49</v>
      </c>
      <c r="C96" s="39">
        <v>107.5</v>
      </c>
      <c r="D96" s="39">
        <v>4.33</v>
      </c>
    </row>
    <row r="97" spans="1:4" s="30" customFormat="1" ht="13" x14ac:dyDescent="0.3">
      <c r="A97" s="75">
        <v>34607</v>
      </c>
      <c r="B97" s="39" t="s">
        <v>49</v>
      </c>
      <c r="C97" s="39">
        <v>108.8</v>
      </c>
      <c r="D97" s="39">
        <v>4.2300000000000004</v>
      </c>
    </row>
    <row r="98" spans="1:4" s="30" customFormat="1" ht="13" x14ac:dyDescent="0.3">
      <c r="A98" s="75">
        <v>34638</v>
      </c>
      <c r="B98" s="39" t="s">
        <v>49</v>
      </c>
      <c r="C98" s="39">
        <v>118.1</v>
      </c>
      <c r="D98" s="39">
        <v>4.05</v>
      </c>
    </row>
    <row r="99" spans="1:4" s="30" customFormat="1" ht="13" x14ac:dyDescent="0.3">
      <c r="A99" s="75">
        <v>34668</v>
      </c>
      <c r="B99" s="39" t="s">
        <v>49</v>
      </c>
      <c r="C99" s="39">
        <v>112.9</v>
      </c>
      <c r="D99" s="39">
        <v>4.0199999999999996</v>
      </c>
    </row>
    <row r="100" spans="1:4" s="30" customFormat="1" ht="13" x14ac:dyDescent="0.3">
      <c r="A100" s="75">
        <v>34699</v>
      </c>
      <c r="B100" s="39" t="s">
        <v>49</v>
      </c>
      <c r="C100" s="39">
        <v>109.8</v>
      </c>
      <c r="D100" s="39">
        <v>4.1399999999999997</v>
      </c>
    </row>
    <row r="101" spans="1:4" s="30" customFormat="1" ht="13" x14ac:dyDescent="0.3">
      <c r="A101" s="75">
        <v>34730</v>
      </c>
      <c r="B101" s="39" t="s">
        <v>49</v>
      </c>
      <c r="C101" s="39">
        <v>114.8</v>
      </c>
      <c r="D101" s="39">
        <v>4.1899999999999995</v>
      </c>
    </row>
    <row r="102" spans="1:4" s="30" customFormat="1" ht="13" x14ac:dyDescent="0.3">
      <c r="A102" s="75">
        <v>34758</v>
      </c>
      <c r="B102" s="39" t="s">
        <v>49</v>
      </c>
      <c r="C102" s="39">
        <v>110.8</v>
      </c>
      <c r="D102" s="39">
        <v>4.2900000000000009</v>
      </c>
    </row>
    <row r="103" spans="1:4" s="30" customFormat="1" ht="13" x14ac:dyDescent="0.3">
      <c r="A103" s="75">
        <v>34789</v>
      </c>
      <c r="B103" s="39" t="s">
        <v>49</v>
      </c>
      <c r="C103" s="39">
        <v>106</v>
      </c>
      <c r="D103" s="39">
        <v>4.7</v>
      </c>
    </row>
    <row r="104" spans="1:4" s="30" customFormat="1" ht="13" x14ac:dyDescent="0.3">
      <c r="A104" s="75">
        <v>34819</v>
      </c>
      <c r="B104" s="39" t="s">
        <v>49</v>
      </c>
      <c r="C104" s="39">
        <v>104.1</v>
      </c>
      <c r="D104" s="39">
        <v>5.08</v>
      </c>
    </row>
    <row r="105" spans="1:4" s="30" customFormat="1" ht="13" x14ac:dyDescent="0.3">
      <c r="A105" s="75">
        <v>34850</v>
      </c>
      <c r="B105" s="39" t="s">
        <v>49</v>
      </c>
      <c r="C105" s="39">
        <v>105.7</v>
      </c>
      <c r="D105" s="39">
        <v>5.05</v>
      </c>
    </row>
    <row r="106" spans="1:4" s="30" customFormat="1" ht="13" x14ac:dyDescent="0.3">
      <c r="A106" s="75">
        <v>34880</v>
      </c>
      <c r="B106" s="39" t="s">
        <v>49</v>
      </c>
      <c r="C106" s="39">
        <v>106.9</v>
      </c>
      <c r="D106" s="39">
        <v>5.1100000000000003</v>
      </c>
    </row>
    <row r="107" spans="1:4" s="30" customFormat="1" ht="13" x14ac:dyDescent="0.3">
      <c r="A107" s="75">
        <v>34911</v>
      </c>
      <c r="B107" s="39" t="s">
        <v>49</v>
      </c>
      <c r="C107" s="39">
        <v>111.1</v>
      </c>
      <c r="D107" s="39">
        <v>4.8299999999999992</v>
      </c>
    </row>
    <row r="108" spans="1:4" s="30" customFormat="1" ht="13" x14ac:dyDescent="0.3">
      <c r="A108" s="75">
        <v>34942</v>
      </c>
      <c r="B108" s="39" t="s">
        <v>49</v>
      </c>
      <c r="C108" s="39">
        <v>106.4</v>
      </c>
      <c r="D108" s="39">
        <v>4.57</v>
      </c>
    </row>
    <row r="109" spans="1:4" s="30" customFormat="1" ht="13" x14ac:dyDescent="0.3">
      <c r="A109" s="75">
        <v>34972</v>
      </c>
      <c r="B109" s="39" t="s">
        <v>49</v>
      </c>
      <c r="C109" s="39">
        <v>105.8</v>
      </c>
      <c r="D109" s="39">
        <v>4.5500000000000007</v>
      </c>
    </row>
    <row r="110" spans="1:4" s="30" customFormat="1" ht="13" x14ac:dyDescent="0.3">
      <c r="A110" s="75">
        <v>35003</v>
      </c>
      <c r="B110" s="39" t="s">
        <v>49</v>
      </c>
      <c r="C110" s="39">
        <v>102.2</v>
      </c>
      <c r="D110" s="39">
        <v>4.6500000000000004</v>
      </c>
    </row>
    <row r="111" spans="1:4" s="30" customFormat="1" ht="13" x14ac:dyDescent="0.3">
      <c r="A111" s="75">
        <v>35033</v>
      </c>
      <c r="B111" s="39" t="s">
        <v>49</v>
      </c>
      <c r="C111" s="39">
        <v>97.9</v>
      </c>
      <c r="D111" s="39">
        <v>4.4000000000000004</v>
      </c>
    </row>
    <row r="112" spans="1:4" s="30" customFormat="1" ht="13" x14ac:dyDescent="0.3">
      <c r="A112" s="75">
        <v>35064</v>
      </c>
      <c r="B112" s="39" t="s">
        <v>49</v>
      </c>
      <c r="C112" s="39">
        <v>97.2</v>
      </c>
      <c r="D112" s="39">
        <v>3.9599999999999991</v>
      </c>
    </row>
    <row r="113" spans="1:4" s="30" customFormat="1" ht="13" x14ac:dyDescent="0.3">
      <c r="A113" s="75">
        <v>35095</v>
      </c>
      <c r="B113" s="39" t="s">
        <v>49</v>
      </c>
      <c r="C113" s="39">
        <v>98</v>
      </c>
      <c r="D113" s="39">
        <v>3.55</v>
      </c>
    </row>
    <row r="114" spans="1:4" s="30" customFormat="1" ht="13" x14ac:dyDescent="0.3">
      <c r="A114" s="75">
        <v>35124</v>
      </c>
      <c r="B114" s="39" t="s">
        <v>49</v>
      </c>
      <c r="C114" s="39">
        <v>98.3</v>
      </c>
      <c r="D114" s="39">
        <v>3.2499999999999991</v>
      </c>
    </row>
    <row r="115" spans="1:4" s="30" customFormat="1" ht="13" x14ac:dyDescent="0.3">
      <c r="A115" s="75">
        <v>35155</v>
      </c>
      <c r="B115" s="39" t="s">
        <v>49</v>
      </c>
      <c r="C115" s="39">
        <v>96.1</v>
      </c>
      <c r="D115" s="39">
        <v>3.0200000000000005</v>
      </c>
    </row>
    <row r="116" spans="1:4" s="30" customFormat="1" ht="13" x14ac:dyDescent="0.3">
      <c r="A116" s="75">
        <v>35185</v>
      </c>
      <c r="B116" s="39" t="s">
        <v>49</v>
      </c>
      <c r="C116" s="39">
        <v>97.3</v>
      </c>
      <c r="D116" s="39">
        <v>2.6800000000000006</v>
      </c>
    </row>
    <row r="117" spans="1:4" s="30" customFormat="1" ht="13" x14ac:dyDescent="0.3">
      <c r="A117" s="75">
        <v>35216</v>
      </c>
      <c r="B117" s="39" t="s">
        <v>49</v>
      </c>
      <c r="C117" s="39">
        <v>97.2</v>
      </c>
      <c r="D117" s="39">
        <v>2.5200000000000005</v>
      </c>
    </row>
    <row r="118" spans="1:4" s="30" customFormat="1" ht="13" x14ac:dyDescent="0.3">
      <c r="A118" s="75">
        <v>35246</v>
      </c>
      <c r="B118" s="39" t="s">
        <v>49</v>
      </c>
      <c r="C118" s="39">
        <v>104.1</v>
      </c>
      <c r="D118" s="39">
        <v>2.3200000000000012</v>
      </c>
    </row>
    <row r="119" spans="1:4" s="30" customFormat="1" ht="13" x14ac:dyDescent="0.3">
      <c r="A119" s="75">
        <v>35277</v>
      </c>
      <c r="B119" s="39" t="s">
        <v>49</v>
      </c>
      <c r="C119" s="39">
        <v>100.2</v>
      </c>
      <c r="D119" s="39">
        <v>2.2300000000000004</v>
      </c>
    </row>
    <row r="120" spans="1:4" s="30" customFormat="1" ht="13" x14ac:dyDescent="0.3">
      <c r="A120" s="75">
        <v>35308</v>
      </c>
      <c r="B120" s="39" t="s">
        <v>49</v>
      </c>
      <c r="C120" s="39">
        <v>100.8</v>
      </c>
      <c r="D120" s="39">
        <v>2.410000000000001</v>
      </c>
    </row>
    <row r="121" spans="1:4" s="30" customFormat="1" ht="13" x14ac:dyDescent="0.3">
      <c r="A121" s="75">
        <v>35338</v>
      </c>
      <c r="B121" s="39" t="s">
        <v>49</v>
      </c>
      <c r="C121" s="39">
        <v>100.7</v>
      </c>
      <c r="D121" s="39">
        <v>2.09</v>
      </c>
    </row>
    <row r="122" spans="1:4" s="30" customFormat="1" ht="13" x14ac:dyDescent="0.3">
      <c r="A122" s="75">
        <v>35369</v>
      </c>
      <c r="B122" s="39" t="s">
        <v>49</v>
      </c>
      <c r="C122" s="39">
        <v>103.9</v>
      </c>
      <c r="D122" s="39">
        <v>1.58</v>
      </c>
    </row>
    <row r="123" spans="1:4" s="30" customFormat="1" ht="13" x14ac:dyDescent="0.3">
      <c r="A123" s="75">
        <v>35399</v>
      </c>
      <c r="B123" s="39" t="s">
        <v>49</v>
      </c>
      <c r="C123" s="39">
        <v>100.7</v>
      </c>
      <c r="D123" s="39">
        <v>1.3099999999999996</v>
      </c>
    </row>
    <row r="124" spans="1:4" s="30" customFormat="1" ht="13" x14ac:dyDescent="0.3">
      <c r="A124" s="75">
        <v>35430</v>
      </c>
      <c r="B124" s="39" t="s">
        <v>49</v>
      </c>
      <c r="C124" s="39">
        <v>103.4</v>
      </c>
      <c r="D124" s="39">
        <v>1.1600000000000001</v>
      </c>
    </row>
    <row r="125" spans="1:4" s="30" customFormat="1" ht="13" x14ac:dyDescent="0.3">
      <c r="A125" s="75">
        <v>35461</v>
      </c>
      <c r="B125" s="39" t="s">
        <v>49</v>
      </c>
      <c r="C125" s="39">
        <v>111.6</v>
      </c>
      <c r="D125" s="39">
        <v>0.91999999999999993</v>
      </c>
    </row>
    <row r="126" spans="1:4" s="30" customFormat="1" ht="13" x14ac:dyDescent="0.3">
      <c r="A126" s="75">
        <v>35489</v>
      </c>
      <c r="B126" s="39" t="s">
        <v>49</v>
      </c>
      <c r="C126" s="39">
        <v>107</v>
      </c>
      <c r="D126" s="39">
        <v>1.1100000000000003</v>
      </c>
    </row>
    <row r="127" spans="1:4" s="30" customFormat="1" ht="13" x14ac:dyDescent="0.3">
      <c r="A127" s="75">
        <v>35520</v>
      </c>
      <c r="B127" s="39" t="s">
        <v>49</v>
      </c>
      <c r="C127" s="39">
        <v>111</v>
      </c>
      <c r="D127" s="39">
        <v>1.1600000000000001</v>
      </c>
    </row>
    <row r="128" spans="1:4" s="30" customFormat="1" ht="13" x14ac:dyDescent="0.3">
      <c r="A128" s="75">
        <v>35550</v>
      </c>
      <c r="B128" s="39" t="s">
        <v>49</v>
      </c>
      <c r="C128" s="39">
        <v>115.8</v>
      </c>
      <c r="D128" s="39">
        <v>0.92999999999999972</v>
      </c>
    </row>
    <row r="129" spans="1:4" s="30" customFormat="1" ht="13" x14ac:dyDescent="0.3">
      <c r="A129" s="75">
        <v>35581</v>
      </c>
      <c r="B129" s="39" t="s">
        <v>49</v>
      </c>
      <c r="C129" s="39">
        <v>115.4</v>
      </c>
      <c r="D129" s="39">
        <v>0.73000000000000043</v>
      </c>
    </row>
    <row r="130" spans="1:4" s="30" customFormat="1" ht="13" x14ac:dyDescent="0.3">
      <c r="A130" s="75">
        <v>35611</v>
      </c>
      <c r="B130" s="39" t="s">
        <v>49</v>
      </c>
      <c r="C130" s="39">
        <v>111.6</v>
      </c>
      <c r="D130" s="39">
        <v>0.69000000000000039</v>
      </c>
    </row>
    <row r="131" spans="1:4" s="30" customFormat="1" ht="13" x14ac:dyDescent="0.3">
      <c r="A131" s="75">
        <v>35642</v>
      </c>
      <c r="B131" s="39" t="s">
        <v>49</v>
      </c>
      <c r="C131" s="39">
        <v>113.1</v>
      </c>
      <c r="D131" s="39">
        <v>0.70000000000000018</v>
      </c>
    </row>
    <row r="132" spans="1:4" s="30" customFormat="1" ht="13" x14ac:dyDescent="0.3">
      <c r="A132" s="75">
        <v>35673</v>
      </c>
      <c r="B132" s="39" t="s">
        <v>49</v>
      </c>
      <c r="C132" s="39">
        <v>110.9</v>
      </c>
      <c r="D132" s="39">
        <v>0.6899999999999995</v>
      </c>
    </row>
    <row r="133" spans="1:4" s="30" customFormat="1" ht="13" x14ac:dyDescent="0.3">
      <c r="A133" s="75">
        <v>35703</v>
      </c>
      <c r="B133" s="39" t="s">
        <v>49</v>
      </c>
      <c r="C133" s="39">
        <v>112.8</v>
      </c>
      <c r="D133" s="39">
        <v>0.54</v>
      </c>
    </row>
    <row r="134" spans="1:4" s="30" customFormat="1" ht="13" x14ac:dyDescent="0.3">
      <c r="A134" s="75">
        <v>35734</v>
      </c>
      <c r="B134" s="39" t="s">
        <v>49</v>
      </c>
      <c r="C134" s="39">
        <v>112.1</v>
      </c>
      <c r="D134" s="39">
        <v>0.40000000000000036</v>
      </c>
    </row>
    <row r="135" spans="1:4" s="30" customFormat="1" ht="13" x14ac:dyDescent="0.3">
      <c r="A135" s="75">
        <v>35764</v>
      </c>
      <c r="B135" s="39" t="s">
        <v>49</v>
      </c>
      <c r="C135" s="39">
        <v>115.3</v>
      </c>
      <c r="D135" s="39">
        <v>0.40000000000000036</v>
      </c>
    </row>
    <row r="136" spans="1:4" s="30" customFormat="1" ht="13" x14ac:dyDescent="0.3">
      <c r="A136" s="75">
        <v>35795</v>
      </c>
      <c r="B136" s="39" t="s">
        <v>49</v>
      </c>
      <c r="C136" s="39">
        <v>114.7</v>
      </c>
      <c r="D136" s="39">
        <v>0.33999999999999986</v>
      </c>
    </row>
    <row r="137" spans="1:4" s="30" customFormat="1" ht="13" x14ac:dyDescent="0.3">
      <c r="A137" s="75">
        <v>35826</v>
      </c>
      <c r="B137" s="39" t="s">
        <v>49</v>
      </c>
      <c r="C137" s="39">
        <v>112.5</v>
      </c>
      <c r="D137" s="39">
        <v>0.29999999999999982</v>
      </c>
    </row>
    <row r="138" spans="1:4" s="30" customFormat="1" ht="13" x14ac:dyDescent="0.3">
      <c r="A138" s="75">
        <v>35854</v>
      </c>
      <c r="B138" s="39" t="s">
        <v>49</v>
      </c>
      <c r="C138" s="39">
        <v>115.1</v>
      </c>
      <c r="D138" s="39">
        <v>0.33000000000000007</v>
      </c>
    </row>
    <row r="139" spans="1:4" s="30" customFormat="1" ht="13" x14ac:dyDescent="0.3">
      <c r="A139" s="75">
        <v>35885</v>
      </c>
      <c r="B139" s="39" t="s">
        <v>49</v>
      </c>
      <c r="C139" s="39">
        <v>116.9</v>
      </c>
      <c r="D139" s="39">
        <v>0.34999999999999964</v>
      </c>
    </row>
    <row r="140" spans="1:4" s="30" customFormat="1" ht="13" x14ac:dyDescent="0.3">
      <c r="A140" s="75">
        <v>35915</v>
      </c>
      <c r="B140" s="39" t="s">
        <v>49</v>
      </c>
      <c r="C140" s="39">
        <v>114.2</v>
      </c>
      <c r="D140" s="39">
        <v>0.26999999999999957</v>
      </c>
    </row>
    <row r="141" spans="1:4" s="30" customFormat="1" ht="13" x14ac:dyDescent="0.3">
      <c r="A141" s="75">
        <v>35946</v>
      </c>
      <c r="B141" s="39" t="s">
        <v>49</v>
      </c>
      <c r="C141" s="39">
        <v>115.5</v>
      </c>
      <c r="D141" s="39">
        <v>0.21999999999999975</v>
      </c>
    </row>
    <row r="142" spans="1:4" s="30" customFormat="1" ht="13" x14ac:dyDescent="0.3">
      <c r="A142" s="75">
        <v>35976</v>
      </c>
      <c r="B142" s="39" t="s">
        <v>49</v>
      </c>
      <c r="C142" s="39">
        <v>114.6</v>
      </c>
      <c r="D142" s="39">
        <v>0.25999999999999979</v>
      </c>
    </row>
    <row r="143" spans="1:4" s="30" customFormat="1" ht="13" x14ac:dyDescent="0.3">
      <c r="A143" s="75">
        <v>36007</v>
      </c>
      <c r="B143" s="39" t="s">
        <v>49</v>
      </c>
      <c r="C143" s="39">
        <v>113.5</v>
      </c>
      <c r="D143" s="39">
        <v>0.27000000000000046</v>
      </c>
    </row>
    <row r="144" spans="1:4" s="30" customFormat="1" ht="13" x14ac:dyDescent="0.3">
      <c r="A144" s="75">
        <v>36038</v>
      </c>
      <c r="B144" s="39" t="s">
        <v>49</v>
      </c>
      <c r="C144" s="39">
        <v>113.8</v>
      </c>
      <c r="D144" s="39">
        <v>0.33999999999999986</v>
      </c>
    </row>
    <row r="145" spans="1:4" s="30" customFormat="1" ht="13" x14ac:dyDescent="0.3">
      <c r="A145" s="75">
        <v>36068</v>
      </c>
      <c r="B145" s="39" t="s">
        <v>49</v>
      </c>
      <c r="C145" s="39">
        <v>116.1</v>
      </c>
      <c r="D145" s="39">
        <v>0.40000000000000036</v>
      </c>
    </row>
    <row r="146" spans="1:4" s="30" customFormat="1" ht="13" x14ac:dyDescent="0.3">
      <c r="A146" s="75">
        <v>36099</v>
      </c>
      <c r="B146" s="39" t="s">
        <v>49</v>
      </c>
      <c r="C146" s="39">
        <v>110.3</v>
      </c>
      <c r="D146" s="39">
        <v>0.37000000000000011</v>
      </c>
    </row>
    <row r="147" spans="1:4" s="30" customFormat="1" ht="13" x14ac:dyDescent="0.3">
      <c r="A147" s="75">
        <v>36129</v>
      </c>
      <c r="B147" s="39" t="s">
        <v>49</v>
      </c>
      <c r="C147" s="39">
        <v>109.2</v>
      </c>
      <c r="D147" s="39">
        <v>0.29999999999999982</v>
      </c>
    </row>
    <row r="148" spans="1:4" s="30" customFormat="1" ht="13" x14ac:dyDescent="0.3">
      <c r="A148" s="75">
        <v>36160</v>
      </c>
      <c r="B148" s="39" t="s">
        <v>49</v>
      </c>
      <c r="C148" s="39">
        <v>110.2</v>
      </c>
      <c r="D148" s="39">
        <v>0.26000000000000023</v>
      </c>
    </row>
    <row r="149" spans="1:4" s="30" customFormat="1" ht="13" x14ac:dyDescent="0.3">
      <c r="A149" s="75">
        <v>36191</v>
      </c>
      <c r="B149" s="39">
        <v>4</v>
      </c>
      <c r="C149" s="39">
        <v>113.6</v>
      </c>
      <c r="D149" s="39">
        <v>0.19999999999999973</v>
      </c>
    </row>
    <row r="150" spans="1:4" s="30" customFormat="1" ht="13" x14ac:dyDescent="0.3">
      <c r="A150" s="75">
        <v>36219</v>
      </c>
      <c r="B150" s="39">
        <v>1.6</v>
      </c>
      <c r="C150" s="39">
        <v>109.5</v>
      </c>
      <c r="D150" s="39">
        <v>0.16999999999999948</v>
      </c>
    </row>
    <row r="151" spans="1:4" s="30" customFormat="1" ht="13" x14ac:dyDescent="0.3">
      <c r="A151" s="75">
        <v>36250</v>
      </c>
      <c r="B151" s="39">
        <v>2.1</v>
      </c>
      <c r="C151" s="39">
        <v>109.1</v>
      </c>
      <c r="D151" s="39">
        <v>0.20000000000000018</v>
      </c>
    </row>
    <row r="152" spans="1:4" s="30" customFormat="1" ht="13" x14ac:dyDescent="0.3">
      <c r="A152" s="75">
        <v>36280</v>
      </c>
      <c r="B152" s="39">
        <v>2.4</v>
      </c>
      <c r="C152" s="39">
        <v>108.2</v>
      </c>
      <c r="D152" s="39">
        <v>0.2799999999999998</v>
      </c>
    </row>
    <row r="153" spans="1:4" s="30" customFormat="1" ht="13" x14ac:dyDescent="0.3">
      <c r="A153" s="75">
        <v>36311</v>
      </c>
      <c r="B153" s="39">
        <v>2.1</v>
      </c>
      <c r="C153" s="39">
        <v>107.3</v>
      </c>
      <c r="D153" s="39">
        <v>0.3100000000000005</v>
      </c>
    </row>
    <row r="154" spans="1:4" s="30" customFormat="1" ht="13" x14ac:dyDescent="0.3">
      <c r="A154" s="75">
        <v>36341</v>
      </c>
      <c r="B154" s="39">
        <v>1.3</v>
      </c>
      <c r="C154" s="39">
        <v>107.9</v>
      </c>
      <c r="D154" s="39">
        <v>0.29999999999999982</v>
      </c>
    </row>
    <row r="155" spans="1:4" s="30" customFormat="1" ht="13" x14ac:dyDescent="0.3">
      <c r="A155" s="75">
        <v>36372</v>
      </c>
      <c r="B155" s="39">
        <v>2.7</v>
      </c>
      <c r="C155" s="39">
        <v>111.7</v>
      </c>
      <c r="D155" s="39">
        <v>0.3100000000000005</v>
      </c>
    </row>
    <row r="156" spans="1:4" s="30" customFormat="1" ht="13" x14ac:dyDescent="0.3">
      <c r="A156" s="75">
        <v>36403</v>
      </c>
      <c r="B156" s="39">
        <v>10.4</v>
      </c>
      <c r="C156" s="39">
        <v>112</v>
      </c>
      <c r="D156" s="39">
        <v>0.33999999999999986</v>
      </c>
    </row>
    <row r="157" spans="1:4" s="30" customFormat="1" ht="13" x14ac:dyDescent="0.3">
      <c r="A157" s="75">
        <v>36433</v>
      </c>
      <c r="B157" s="39">
        <v>8.2000000000000011</v>
      </c>
      <c r="C157" s="39">
        <v>108.4</v>
      </c>
      <c r="D157" s="39">
        <v>0.37000000000000011</v>
      </c>
    </row>
    <row r="158" spans="1:4" s="30" customFormat="1" ht="13" x14ac:dyDescent="0.3">
      <c r="A158" s="75">
        <v>36464</v>
      </c>
      <c r="B158" s="39">
        <v>13</v>
      </c>
      <c r="C158" s="39">
        <v>111.6</v>
      </c>
      <c r="D158" s="39">
        <v>0.33000000000000007</v>
      </c>
    </row>
    <row r="159" spans="1:4" s="30" customFormat="1" ht="13" x14ac:dyDescent="0.3">
      <c r="A159" s="75">
        <v>36494</v>
      </c>
      <c r="B159" s="39">
        <v>14.799999999999999</v>
      </c>
      <c r="C159" s="39">
        <v>111</v>
      </c>
      <c r="D159" s="39">
        <v>0.32000000000000028</v>
      </c>
    </row>
    <row r="160" spans="1:4" s="30" customFormat="1" ht="13" x14ac:dyDescent="0.3">
      <c r="A160" s="75">
        <v>36525</v>
      </c>
      <c r="B160" s="39">
        <v>6.5</v>
      </c>
      <c r="C160" s="39">
        <v>110.9</v>
      </c>
      <c r="D160" s="39">
        <v>0.30999999999999961</v>
      </c>
    </row>
    <row r="161" spans="1:4" s="30" customFormat="1" ht="13" x14ac:dyDescent="0.3">
      <c r="A161" s="75">
        <v>36556</v>
      </c>
      <c r="B161" s="39">
        <v>3.2</v>
      </c>
      <c r="C161" s="39">
        <v>111.1</v>
      </c>
      <c r="D161" s="39">
        <v>0.26999999999999957</v>
      </c>
    </row>
    <row r="162" spans="1:4" s="30" customFormat="1" ht="13" x14ac:dyDescent="0.3">
      <c r="A162" s="75">
        <v>36585</v>
      </c>
      <c r="B162" s="39">
        <v>2.1</v>
      </c>
      <c r="C162" s="39">
        <v>115.4</v>
      </c>
      <c r="D162" s="39">
        <v>0.27000000000000046</v>
      </c>
    </row>
    <row r="163" spans="1:4" s="30" customFormat="1" ht="13" x14ac:dyDescent="0.3">
      <c r="A163" s="75">
        <v>36616</v>
      </c>
      <c r="B163" s="39">
        <v>1.9</v>
      </c>
      <c r="C163" s="39">
        <v>114.9</v>
      </c>
      <c r="D163" s="39">
        <v>0.28000000000000025</v>
      </c>
    </row>
    <row r="164" spans="1:4" s="30" customFormat="1" ht="13" x14ac:dyDescent="0.3">
      <c r="A164" s="75">
        <v>36646</v>
      </c>
      <c r="B164" s="39">
        <v>5.3</v>
      </c>
      <c r="C164" s="39">
        <v>113.8</v>
      </c>
      <c r="D164" s="39">
        <v>0.29999999999999982</v>
      </c>
    </row>
    <row r="165" spans="1:4" s="30" customFormat="1" ht="13" x14ac:dyDescent="0.3">
      <c r="A165" s="75">
        <v>36677</v>
      </c>
      <c r="B165" s="39">
        <v>10</v>
      </c>
      <c r="C165" s="39">
        <v>113.5</v>
      </c>
      <c r="D165" s="39">
        <v>0.29999999999999982</v>
      </c>
    </row>
    <row r="166" spans="1:4" s="30" customFormat="1" ht="13" x14ac:dyDescent="0.3">
      <c r="A166" s="75">
        <v>36707</v>
      </c>
      <c r="B166" s="39">
        <v>9.8000000000000007</v>
      </c>
      <c r="C166" s="39">
        <v>112.1</v>
      </c>
      <c r="D166" s="39">
        <v>0.34999999999999964</v>
      </c>
    </row>
    <row r="167" spans="1:4" s="30" customFormat="1" ht="13" x14ac:dyDescent="0.3">
      <c r="A167" s="75">
        <v>36738</v>
      </c>
      <c r="B167" s="39">
        <v>3.8</v>
      </c>
      <c r="C167" s="39">
        <v>113.8</v>
      </c>
      <c r="D167" s="39">
        <v>0.34000000000000075</v>
      </c>
    </row>
    <row r="168" spans="1:4" s="30" customFormat="1" ht="13" x14ac:dyDescent="0.3">
      <c r="A168" s="75">
        <v>36769</v>
      </c>
      <c r="B168" s="39">
        <v>2.8000000000000003</v>
      </c>
      <c r="C168" s="39">
        <v>112.8</v>
      </c>
      <c r="D168" s="39">
        <v>0.36000000000000032</v>
      </c>
    </row>
    <row r="169" spans="1:4" s="30" customFormat="1" ht="13" x14ac:dyDescent="0.3">
      <c r="A169" s="75">
        <v>36799</v>
      </c>
      <c r="B169" s="39">
        <v>3</v>
      </c>
      <c r="C169" s="39">
        <v>111.1</v>
      </c>
      <c r="D169" s="39">
        <v>0.37000000000000011</v>
      </c>
    </row>
    <row r="170" spans="1:4" s="30" customFormat="1" ht="13" x14ac:dyDescent="0.3">
      <c r="A170" s="75">
        <v>36830</v>
      </c>
      <c r="B170" s="39">
        <v>3.5999999999999996</v>
      </c>
      <c r="C170" s="39">
        <v>110.2</v>
      </c>
      <c r="D170" s="39">
        <v>0.37000000000000011</v>
      </c>
    </row>
    <row r="171" spans="1:4" s="30" customFormat="1" ht="13" x14ac:dyDescent="0.3">
      <c r="A171" s="75">
        <v>36860</v>
      </c>
      <c r="B171" s="39">
        <v>5.0999999999999996</v>
      </c>
      <c r="C171" s="39">
        <v>111.6</v>
      </c>
      <c r="D171" s="39">
        <v>0.37999999999999989</v>
      </c>
    </row>
    <row r="172" spans="1:4" s="30" customFormat="1" ht="13" x14ac:dyDescent="0.3">
      <c r="A172" s="75">
        <v>36891</v>
      </c>
      <c r="B172" s="39">
        <v>2.4</v>
      </c>
      <c r="C172" s="39">
        <v>110.7</v>
      </c>
      <c r="D172" s="39">
        <v>0.39000000000000057</v>
      </c>
    </row>
    <row r="173" spans="1:4" s="30" customFormat="1" ht="13" x14ac:dyDescent="0.3">
      <c r="A173" s="75">
        <v>36922</v>
      </c>
      <c r="B173" s="39">
        <v>3.8</v>
      </c>
      <c r="C173" s="39">
        <v>111.8</v>
      </c>
      <c r="D173" s="39">
        <v>0.36000000000000032</v>
      </c>
    </row>
    <row r="174" spans="1:4" s="30" customFormat="1" ht="13" x14ac:dyDescent="0.3">
      <c r="A174" s="75">
        <v>36950</v>
      </c>
      <c r="B174" s="39">
        <v>3.9</v>
      </c>
      <c r="C174" s="39">
        <v>109.2</v>
      </c>
      <c r="D174" s="39">
        <v>0.35999999999999943</v>
      </c>
    </row>
    <row r="175" spans="1:4" s="30" customFormat="1" ht="13" x14ac:dyDescent="0.3">
      <c r="A175" s="75">
        <v>36981</v>
      </c>
      <c r="B175" s="39">
        <v>4.3999999999999995</v>
      </c>
      <c r="C175" s="39">
        <v>106.3</v>
      </c>
      <c r="D175" s="39">
        <v>0.41999999999999993</v>
      </c>
    </row>
    <row r="176" spans="1:4" s="30" customFormat="1" ht="13" x14ac:dyDescent="0.3">
      <c r="A176" s="75">
        <v>37011</v>
      </c>
      <c r="B176" s="39">
        <v>10.5</v>
      </c>
      <c r="C176" s="39">
        <v>109.4</v>
      </c>
      <c r="D176" s="39">
        <v>0.42999999999999972</v>
      </c>
    </row>
    <row r="177" spans="1:4" s="30" customFormat="1" ht="13" x14ac:dyDescent="0.3">
      <c r="A177" s="75">
        <v>37042</v>
      </c>
      <c r="B177" s="39">
        <v>9</v>
      </c>
      <c r="C177" s="39">
        <v>108.6</v>
      </c>
      <c r="D177" s="39">
        <v>0.37000000000000011</v>
      </c>
    </row>
    <row r="178" spans="1:4" s="30" customFormat="1" ht="13" x14ac:dyDescent="0.3">
      <c r="A178" s="75">
        <v>37072</v>
      </c>
      <c r="B178" s="39">
        <v>4.3999999999999995</v>
      </c>
      <c r="C178" s="39">
        <v>112.5</v>
      </c>
      <c r="D178" s="39">
        <v>0.37999999999999989</v>
      </c>
    </row>
    <row r="179" spans="1:4" s="30" customFormat="1" ht="13" x14ac:dyDescent="0.3">
      <c r="A179" s="75">
        <v>37103</v>
      </c>
      <c r="B179" s="39">
        <v>8.3000000000000007</v>
      </c>
      <c r="C179" s="39">
        <v>108.2</v>
      </c>
      <c r="D179" s="39">
        <v>0.37000000000000011</v>
      </c>
    </row>
    <row r="180" spans="1:4" s="30" customFormat="1" ht="13" x14ac:dyDescent="0.3">
      <c r="A180" s="75">
        <v>37134</v>
      </c>
      <c r="B180" s="39">
        <v>4</v>
      </c>
      <c r="C180" s="39">
        <v>105.3</v>
      </c>
      <c r="D180" s="39">
        <v>0.37000000000000011</v>
      </c>
    </row>
    <row r="181" spans="1:4" s="30" customFormat="1" ht="13" x14ac:dyDescent="0.3">
      <c r="A181" s="75">
        <v>37164</v>
      </c>
      <c r="B181" s="39">
        <v>16.900000000000002</v>
      </c>
      <c r="C181" s="39">
        <v>103</v>
      </c>
      <c r="D181" s="39">
        <v>0.36000000000000032</v>
      </c>
    </row>
    <row r="182" spans="1:4" s="30" customFormat="1" ht="13" x14ac:dyDescent="0.3">
      <c r="A182" s="75">
        <v>37195</v>
      </c>
      <c r="B182" s="39">
        <v>16.600000000000001</v>
      </c>
      <c r="C182" s="39">
        <v>98.8</v>
      </c>
      <c r="D182" s="39">
        <v>0.32000000000000028</v>
      </c>
    </row>
    <row r="183" spans="1:4" s="30" customFormat="1" ht="13" x14ac:dyDescent="0.3">
      <c r="A183" s="75">
        <v>37225</v>
      </c>
      <c r="B183" s="39">
        <v>11.600000000000001</v>
      </c>
      <c r="C183" s="39">
        <v>102.6</v>
      </c>
      <c r="D183" s="39">
        <v>0.30999999999999961</v>
      </c>
    </row>
    <row r="184" spans="1:4" s="30" customFormat="1" ht="13" x14ac:dyDescent="0.3">
      <c r="A184" s="75">
        <v>37256</v>
      </c>
      <c r="B184" s="39">
        <v>4.5999999999999996</v>
      </c>
      <c r="C184" s="39">
        <v>101.7</v>
      </c>
      <c r="D184" s="39">
        <v>0.26999999999999957</v>
      </c>
    </row>
    <row r="185" spans="1:4" s="30" customFormat="1" ht="13" x14ac:dyDescent="0.3">
      <c r="A185" s="75">
        <v>37287</v>
      </c>
      <c r="B185" s="39">
        <v>4.8</v>
      </c>
      <c r="C185" s="39">
        <v>100.5</v>
      </c>
      <c r="D185" s="39">
        <v>0.21999999999999975</v>
      </c>
    </row>
    <row r="186" spans="1:4" s="30" customFormat="1" ht="13" x14ac:dyDescent="0.3">
      <c r="A186" s="75">
        <v>37315</v>
      </c>
      <c r="B186" s="39">
        <v>2.8000000000000003</v>
      </c>
      <c r="C186" s="39">
        <v>101</v>
      </c>
      <c r="D186" s="39">
        <v>0.23000000000000043</v>
      </c>
    </row>
    <row r="187" spans="1:4" s="30" customFormat="1" ht="13" x14ac:dyDescent="0.3">
      <c r="A187" s="75">
        <v>37346</v>
      </c>
      <c r="B187" s="39">
        <v>3.5999999999999996</v>
      </c>
      <c r="C187" s="39">
        <v>103</v>
      </c>
      <c r="D187" s="39">
        <v>0.22999999999999954</v>
      </c>
    </row>
    <row r="188" spans="1:4" s="30" customFormat="1" ht="13" x14ac:dyDescent="0.3">
      <c r="A188" s="75">
        <v>37376</v>
      </c>
      <c r="B188" s="39">
        <v>7.0000000000000009</v>
      </c>
      <c r="C188" s="39">
        <v>98.4</v>
      </c>
      <c r="D188" s="39">
        <v>0.23999999999999932</v>
      </c>
    </row>
    <row r="189" spans="1:4" s="30" customFormat="1" ht="13" x14ac:dyDescent="0.3">
      <c r="A189" s="75">
        <v>37407</v>
      </c>
      <c r="B189" s="39">
        <v>7.1999999999999993</v>
      </c>
      <c r="C189" s="39">
        <v>100.4</v>
      </c>
      <c r="D189" s="39">
        <v>0.23000000000000043</v>
      </c>
    </row>
    <row r="190" spans="1:4" s="30" customFormat="1" ht="13" x14ac:dyDescent="0.3">
      <c r="A190" s="75">
        <v>37437</v>
      </c>
      <c r="B190" s="39">
        <v>5.5</v>
      </c>
      <c r="C190" s="39">
        <v>99.9</v>
      </c>
      <c r="D190" s="39">
        <v>0.24000000000000021</v>
      </c>
    </row>
    <row r="191" spans="1:4" s="30" customFormat="1" ht="13" x14ac:dyDescent="0.3">
      <c r="A191" s="75">
        <v>37468</v>
      </c>
      <c r="B191" s="39">
        <v>3</v>
      </c>
      <c r="C191" s="39">
        <v>98.5</v>
      </c>
      <c r="D191" s="39">
        <v>0.25</v>
      </c>
    </row>
    <row r="192" spans="1:4" s="30" customFormat="1" ht="13" x14ac:dyDescent="0.3">
      <c r="A192" s="75">
        <v>37499</v>
      </c>
      <c r="B192" s="39">
        <v>3.1</v>
      </c>
      <c r="C192" s="39">
        <v>96.3</v>
      </c>
      <c r="D192" s="39">
        <v>0.25999999999999979</v>
      </c>
    </row>
    <row r="193" spans="1:4" s="30" customFormat="1" ht="13" x14ac:dyDescent="0.3">
      <c r="A193" s="75">
        <v>37529</v>
      </c>
      <c r="B193" s="39">
        <v>1.3</v>
      </c>
      <c r="C193" s="39">
        <v>95.4</v>
      </c>
      <c r="D193" s="39">
        <v>0.25</v>
      </c>
    </row>
    <row r="194" spans="1:4" s="30" customFormat="1" ht="13" x14ac:dyDescent="0.3">
      <c r="A194" s="75">
        <v>37560</v>
      </c>
      <c r="B194" s="39">
        <v>0.8</v>
      </c>
      <c r="C194" s="39">
        <v>93</v>
      </c>
      <c r="D194" s="39">
        <v>0.24000000000000021</v>
      </c>
    </row>
    <row r="195" spans="1:4" s="30" customFormat="1" ht="13" x14ac:dyDescent="0.3">
      <c r="A195" s="75">
        <v>37590</v>
      </c>
      <c r="B195" s="39">
        <v>0.6</v>
      </c>
      <c r="C195" s="39">
        <v>88.7</v>
      </c>
      <c r="D195" s="39">
        <v>0.17999999999999972</v>
      </c>
    </row>
    <row r="196" spans="1:4" s="30" customFormat="1" ht="13" x14ac:dyDescent="0.3">
      <c r="A196" s="75">
        <v>37621</v>
      </c>
      <c r="B196" s="39">
        <v>0.5</v>
      </c>
      <c r="C196" s="39">
        <v>90.1</v>
      </c>
      <c r="D196" s="39">
        <v>0.12000000000000011</v>
      </c>
    </row>
    <row r="197" spans="1:4" s="30" customFormat="1" ht="13" x14ac:dyDescent="0.3">
      <c r="A197" s="75">
        <v>37652</v>
      </c>
      <c r="B197" s="39">
        <v>0.6</v>
      </c>
      <c r="C197" s="39">
        <v>91.5</v>
      </c>
      <c r="D197" s="39">
        <v>8.9999999999999858E-2</v>
      </c>
    </row>
    <row r="198" spans="1:4" s="30" customFormat="1" ht="13" x14ac:dyDescent="0.3">
      <c r="A198" s="75">
        <v>37680</v>
      </c>
      <c r="B198" s="39">
        <v>0.5</v>
      </c>
      <c r="C198" s="39">
        <v>92.3</v>
      </c>
      <c r="D198" s="39">
        <v>8.9999999999999858E-2</v>
      </c>
    </row>
    <row r="199" spans="1:4" s="30" customFormat="1" ht="13" x14ac:dyDescent="0.3">
      <c r="A199" s="75">
        <v>37711</v>
      </c>
      <c r="B199" s="39">
        <v>0.89999999999999991</v>
      </c>
      <c r="C199" s="39">
        <v>88.6</v>
      </c>
      <c r="D199" s="39">
        <v>8.0000000000000071E-2</v>
      </c>
    </row>
    <row r="200" spans="1:4" s="30" customFormat="1" ht="13" x14ac:dyDescent="0.3">
      <c r="A200" s="75">
        <v>37741</v>
      </c>
      <c r="B200" s="39">
        <v>1.0999999999999999</v>
      </c>
      <c r="C200" s="39">
        <v>86.6</v>
      </c>
      <c r="D200" s="39">
        <v>2.9999999999999361E-2</v>
      </c>
    </row>
    <row r="201" spans="1:4" s="30" customFormat="1" ht="13" x14ac:dyDescent="0.3">
      <c r="A201" s="75">
        <v>37772</v>
      </c>
      <c r="B201" s="39">
        <v>1.7999999999999998</v>
      </c>
      <c r="C201" s="39">
        <v>88.5</v>
      </c>
      <c r="D201" s="39">
        <v>9.0000000000000302E-2</v>
      </c>
    </row>
    <row r="202" spans="1:4" s="30" customFormat="1" ht="13" x14ac:dyDescent="0.3">
      <c r="A202" s="75">
        <v>37802</v>
      </c>
      <c r="B202" s="39">
        <v>3</v>
      </c>
      <c r="C202" s="39">
        <v>92</v>
      </c>
      <c r="D202" s="39">
        <v>0.14999999999999991</v>
      </c>
    </row>
    <row r="203" spans="1:4" s="30" customFormat="1" ht="13" x14ac:dyDescent="0.3">
      <c r="A203" s="75">
        <v>37833</v>
      </c>
      <c r="B203" s="39">
        <v>6.2</v>
      </c>
      <c r="C203" s="39">
        <v>94.1</v>
      </c>
      <c r="D203" s="39">
        <v>0.12999999999999945</v>
      </c>
    </row>
    <row r="204" spans="1:4" s="30" customFormat="1" ht="13" x14ac:dyDescent="0.3">
      <c r="A204" s="75">
        <v>37864</v>
      </c>
      <c r="B204" s="39">
        <v>7.1</v>
      </c>
      <c r="C204" s="39">
        <v>94.6</v>
      </c>
      <c r="D204" s="39">
        <v>0.12999999999999989</v>
      </c>
    </row>
    <row r="205" spans="1:4" s="30" customFormat="1" ht="13" x14ac:dyDescent="0.3">
      <c r="A205" s="75">
        <v>37894</v>
      </c>
      <c r="B205" s="39">
        <v>5.2</v>
      </c>
      <c r="C205" s="39">
        <v>94.3</v>
      </c>
      <c r="D205" s="39">
        <v>0.12000000000000011</v>
      </c>
    </row>
    <row r="206" spans="1:4" s="30" customFormat="1" ht="13" x14ac:dyDescent="0.3">
      <c r="A206" s="75">
        <v>37925</v>
      </c>
      <c r="B206" s="39">
        <v>4.8</v>
      </c>
      <c r="C206" s="39">
        <v>95.9</v>
      </c>
      <c r="D206" s="39">
        <v>0.14000000000000057</v>
      </c>
    </row>
    <row r="207" spans="1:4" s="30" customFormat="1" ht="13" x14ac:dyDescent="0.3">
      <c r="A207" s="75">
        <v>37955</v>
      </c>
      <c r="B207" s="39">
        <v>3.3000000000000003</v>
      </c>
      <c r="C207" s="39">
        <v>95.9</v>
      </c>
      <c r="D207" s="39">
        <v>0.13000000000000078</v>
      </c>
    </row>
    <row r="208" spans="1:4" s="30" customFormat="1" ht="13" x14ac:dyDescent="0.3">
      <c r="A208" s="75">
        <v>37986</v>
      </c>
      <c r="B208" s="39">
        <v>1.4000000000000001</v>
      </c>
      <c r="C208" s="39">
        <v>97.4</v>
      </c>
      <c r="D208" s="39">
        <v>0.11000000000000032</v>
      </c>
    </row>
    <row r="209" spans="1:4" s="30" customFormat="1" ht="13" x14ac:dyDescent="0.3">
      <c r="A209" s="75">
        <v>38017</v>
      </c>
      <c r="B209" s="39">
        <v>1.7999999999999998</v>
      </c>
      <c r="C209" s="39">
        <v>95.8</v>
      </c>
      <c r="D209" s="39">
        <v>8.0000000000000071E-2</v>
      </c>
    </row>
    <row r="210" spans="1:4" s="30" customFormat="1" ht="13" x14ac:dyDescent="0.3">
      <c r="A210" s="75">
        <v>38046</v>
      </c>
      <c r="B210" s="39">
        <v>2</v>
      </c>
      <c r="C210" s="39">
        <v>98.2</v>
      </c>
      <c r="D210" s="39">
        <v>8.0000000000000071E-2</v>
      </c>
    </row>
    <row r="211" spans="1:4" s="30" customFormat="1" ht="13" x14ac:dyDescent="0.3">
      <c r="A211" s="75">
        <v>38077</v>
      </c>
      <c r="B211" s="39">
        <v>3.1</v>
      </c>
      <c r="C211" s="39">
        <v>101.2</v>
      </c>
      <c r="D211" s="39">
        <v>8.9999999999999858E-2</v>
      </c>
    </row>
    <row r="212" spans="1:4" s="30" customFormat="1" ht="13" x14ac:dyDescent="0.3">
      <c r="A212" s="75">
        <v>38107</v>
      </c>
      <c r="B212" s="39">
        <v>4.5</v>
      </c>
      <c r="C212" s="39">
        <v>103.6</v>
      </c>
      <c r="D212" s="39">
        <v>0.15000000000000036</v>
      </c>
    </row>
    <row r="213" spans="1:4" s="30" customFormat="1" ht="13" x14ac:dyDescent="0.3">
      <c r="A213" s="75">
        <v>38138</v>
      </c>
      <c r="B213" s="39">
        <v>4.7</v>
      </c>
      <c r="C213" s="39">
        <v>104.4</v>
      </c>
      <c r="D213" s="39">
        <v>0.16999999999999993</v>
      </c>
    </row>
    <row r="214" spans="1:4" s="30" customFormat="1" ht="13" x14ac:dyDescent="0.3">
      <c r="A214" s="75">
        <v>38168</v>
      </c>
      <c r="B214" s="39">
        <v>4.8</v>
      </c>
      <c r="C214" s="39">
        <v>101.8</v>
      </c>
      <c r="D214" s="39">
        <v>0.16000000000000014</v>
      </c>
    </row>
    <row r="215" spans="1:4" s="30" customFormat="1" ht="13" x14ac:dyDescent="0.3">
      <c r="A215" s="75">
        <v>38199</v>
      </c>
      <c r="B215" s="39">
        <v>4.2</v>
      </c>
      <c r="C215" s="39">
        <v>102.8</v>
      </c>
      <c r="D215" s="39">
        <v>0.10999999999999943</v>
      </c>
    </row>
    <row r="216" spans="1:4" s="30" customFormat="1" ht="13" x14ac:dyDescent="0.3">
      <c r="A216" s="75">
        <v>38230</v>
      </c>
      <c r="B216" s="39">
        <v>4.3</v>
      </c>
      <c r="C216" s="39">
        <v>104.8</v>
      </c>
      <c r="D216" s="39">
        <v>9.9999999999999645E-2</v>
      </c>
    </row>
    <row r="217" spans="1:4" s="30" customFormat="1" ht="13" x14ac:dyDescent="0.3">
      <c r="A217" s="75">
        <v>38260</v>
      </c>
      <c r="B217" s="39">
        <v>3.3000000000000003</v>
      </c>
      <c r="C217" s="39">
        <v>108.5</v>
      </c>
      <c r="D217" s="39">
        <v>0.10000000000000053</v>
      </c>
    </row>
    <row r="218" spans="1:4" s="30" customFormat="1" ht="13" x14ac:dyDescent="0.3">
      <c r="A218" s="75">
        <v>38291</v>
      </c>
      <c r="B218" s="39">
        <v>3.1</v>
      </c>
      <c r="C218" s="39">
        <v>103.5</v>
      </c>
      <c r="D218" s="39">
        <v>0.10000000000000009</v>
      </c>
    </row>
    <row r="219" spans="1:4" s="30" customFormat="1" ht="13" x14ac:dyDescent="0.3">
      <c r="A219" s="75">
        <v>38321</v>
      </c>
      <c r="B219" s="39">
        <v>3.2</v>
      </c>
      <c r="C219" s="39">
        <v>105.7</v>
      </c>
      <c r="D219" s="39">
        <v>8.0000000000000071E-2</v>
      </c>
    </row>
    <row r="220" spans="1:4" s="30" customFormat="1" ht="13" x14ac:dyDescent="0.3">
      <c r="A220" s="75">
        <v>38352</v>
      </c>
      <c r="B220" s="39">
        <v>2.7</v>
      </c>
      <c r="C220" s="39">
        <v>102.5</v>
      </c>
      <c r="D220" s="39">
        <v>6.0000000000000053E-2</v>
      </c>
    </row>
    <row r="221" spans="1:4" s="30" customFormat="1" ht="13" x14ac:dyDescent="0.3">
      <c r="A221" s="75">
        <v>38383</v>
      </c>
      <c r="B221" s="39">
        <v>1</v>
      </c>
      <c r="C221" s="39">
        <v>99.4</v>
      </c>
      <c r="D221" s="39">
        <v>0</v>
      </c>
    </row>
    <row r="222" spans="1:4" s="30" customFormat="1" ht="13" x14ac:dyDescent="0.3">
      <c r="A222" s="75">
        <v>38411</v>
      </c>
      <c r="B222" s="39">
        <v>1.4000000000000001</v>
      </c>
      <c r="C222" s="39">
        <v>100.5</v>
      </c>
      <c r="D222" s="39">
        <v>9.9999999999997868E-3</v>
      </c>
    </row>
    <row r="223" spans="1:4" s="30" customFormat="1" ht="13" x14ac:dyDescent="0.3">
      <c r="A223" s="75">
        <v>38442</v>
      </c>
      <c r="B223" s="39">
        <v>2.9000000000000004</v>
      </c>
      <c r="C223" s="39">
        <v>100</v>
      </c>
      <c r="D223" s="39">
        <v>0</v>
      </c>
    </row>
    <row r="224" spans="1:4" s="30" customFormat="1" ht="13" x14ac:dyDescent="0.3">
      <c r="A224" s="75">
        <v>38472</v>
      </c>
      <c r="B224" s="39">
        <v>1.7000000000000002</v>
      </c>
      <c r="C224" s="39">
        <v>103.7</v>
      </c>
      <c r="D224" s="39">
        <v>2.0000000000000018E-2</v>
      </c>
    </row>
    <row r="225" spans="1:4" s="30" customFormat="1" ht="13" x14ac:dyDescent="0.3">
      <c r="A225" s="75">
        <v>38503</v>
      </c>
      <c r="B225" s="39">
        <v>1</v>
      </c>
      <c r="C225" s="39">
        <v>102</v>
      </c>
      <c r="D225" s="39">
        <v>5.0000000000000266E-2</v>
      </c>
    </row>
    <row r="226" spans="1:4" s="30" customFormat="1" ht="13" x14ac:dyDescent="0.3">
      <c r="A226" s="75">
        <v>38533</v>
      </c>
      <c r="B226" s="39">
        <v>2</v>
      </c>
      <c r="C226" s="39">
        <v>96.4</v>
      </c>
      <c r="D226" s="39">
        <v>6.0000000000000053E-2</v>
      </c>
    </row>
    <row r="227" spans="1:4" s="30" customFormat="1" ht="13" x14ac:dyDescent="0.3">
      <c r="A227" s="75">
        <v>38564</v>
      </c>
      <c r="B227" s="39">
        <v>1</v>
      </c>
      <c r="C227" s="39">
        <v>93.7</v>
      </c>
      <c r="D227" s="39">
        <v>0.14999999999999991</v>
      </c>
    </row>
    <row r="228" spans="1:4" s="30" customFormat="1" ht="13" x14ac:dyDescent="0.3">
      <c r="A228" s="75">
        <v>38595</v>
      </c>
      <c r="B228" s="39">
        <v>1.4000000000000001</v>
      </c>
      <c r="C228" s="39">
        <v>98.4</v>
      </c>
      <c r="D228" s="39">
        <v>0.16000000000000014</v>
      </c>
    </row>
    <row r="229" spans="1:4" s="30" customFormat="1" ht="13" x14ac:dyDescent="0.3">
      <c r="A229" s="75">
        <v>38625</v>
      </c>
      <c r="B229" s="39">
        <v>2.4</v>
      </c>
      <c r="C229" s="39">
        <v>98</v>
      </c>
      <c r="D229" s="39">
        <v>0.16000000000000014</v>
      </c>
    </row>
    <row r="230" spans="1:4" s="30" customFormat="1" ht="13" x14ac:dyDescent="0.3">
      <c r="A230" s="75">
        <v>38656</v>
      </c>
      <c r="B230" s="39">
        <v>1.6</v>
      </c>
      <c r="C230" s="39">
        <v>101.7</v>
      </c>
      <c r="D230" s="39">
        <v>0.14999999999999991</v>
      </c>
    </row>
    <row r="231" spans="1:4" s="30" customFormat="1" ht="13" x14ac:dyDescent="0.3">
      <c r="A231" s="75">
        <v>38686</v>
      </c>
      <c r="B231" s="39">
        <v>1.7999999999999998</v>
      </c>
      <c r="C231" s="39">
        <v>100.8</v>
      </c>
      <c r="D231" s="39">
        <v>0.12999999999999989</v>
      </c>
    </row>
    <row r="232" spans="1:4" s="30" customFormat="1" ht="13" x14ac:dyDescent="0.3">
      <c r="A232" s="75">
        <v>38717</v>
      </c>
      <c r="B232" s="39">
        <v>1.2</v>
      </c>
      <c r="C232" s="39">
        <v>100.5</v>
      </c>
      <c r="D232" s="39">
        <v>0.12000000000000011</v>
      </c>
    </row>
    <row r="233" spans="1:4" s="30" customFormat="1" ht="13" x14ac:dyDescent="0.3">
      <c r="A233" s="75">
        <v>38748</v>
      </c>
      <c r="B233" s="39">
        <v>1.7000000000000002</v>
      </c>
      <c r="C233" s="39">
        <v>98.4</v>
      </c>
      <c r="D233" s="39">
        <v>0.13000000000000034</v>
      </c>
    </row>
    <row r="234" spans="1:4" s="30" customFormat="1" ht="13" x14ac:dyDescent="0.3">
      <c r="A234" s="75">
        <v>38776</v>
      </c>
      <c r="B234" s="39">
        <v>1.2</v>
      </c>
      <c r="C234" s="39">
        <v>98.9</v>
      </c>
      <c r="D234" s="39">
        <v>0.12999999999999989</v>
      </c>
    </row>
    <row r="235" spans="1:4" s="30" customFormat="1" ht="13" x14ac:dyDescent="0.3">
      <c r="A235" s="75">
        <v>38807</v>
      </c>
      <c r="B235" s="39">
        <v>1.6</v>
      </c>
      <c r="C235" s="39">
        <v>97.1</v>
      </c>
      <c r="D235" s="39">
        <v>0.12999999999999989</v>
      </c>
    </row>
    <row r="236" spans="1:4" s="30" customFormat="1" ht="13" x14ac:dyDescent="0.3">
      <c r="A236" s="75">
        <v>38837</v>
      </c>
      <c r="B236" s="39">
        <v>1.4000000000000001</v>
      </c>
      <c r="C236" s="39">
        <v>99.4</v>
      </c>
      <c r="D236" s="39">
        <v>0.14000000000000012</v>
      </c>
    </row>
    <row r="237" spans="1:4" s="30" customFormat="1" ht="13" x14ac:dyDescent="0.3">
      <c r="A237" s="75">
        <v>38868</v>
      </c>
      <c r="B237" s="39">
        <v>1</v>
      </c>
      <c r="C237" s="39">
        <v>99.2</v>
      </c>
      <c r="D237" s="39">
        <v>0.11000000000000032</v>
      </c>
    </row>
    <row r="238" spans="1:4" s="30" customFormat="1" ht="13" x14ac:dyDescent="0.3">
      <c r="A238" s="75">
        <v>38898</v>
      </c>
      <c r="B238" s="39">
        <v>2.5</v>
      </c>
      <c r="C238" s="39">
        <v>102.8</v>
      </c>
      <c r="D238" s="39">
        <v>0.13999999999999968</v>
      </c>
    </row>
    <row r="239" spans="1:4" s="30" customFormat="1" ht="13" x14ac:dyDescent="0.3">
      <c r="A239" s="75">
        <v>38929</v>
      </c>
      <c r="B239" s="39">
        <v>2.1</v>
      </c>
      <c r="C239" s="39">
        <v>101.7</v>
      </c>
      <c r="D239" s="39">
        <v>0.12999999999999989</v>
      </c>
    </row>
    <row r="240" spans="1:4" s="30" customFormat="1" ht="13" x14ac:dyDescent="0.3">
      <c r="A240" s="75">
        <v>38960</v>
      </c>
      <c r="B240" s="39">
        <v>1.2</v>
      </c>
      <c r="C240" s="39">
        <v>100.5</v>
      </c>
      <c r="D240" s="39">
        <v>0.17999999999999972</v>
      </c>
    </row>
    <row r="241" spans="1:4" s="30" customFormat="1" ht="13" x14ac:dyDescent="0.3">
      <c r="A241" s="75">
        <v>38990</v>
      </c>
      <c r="B241" s="39">
        <v>1.5</v>
      </c>
      <c r="C241" s="39">
        <v>103.1</v>
      </c>
      <c r="D241" s="39">
        <v>0.18000000000000016</v>
      </c>
    </row>
    <row r="242" spans="1:4" s="30" customFormat="1" ht="13" x14ac:dyDescent="0.3">
      <c r="A242" s="75">
        <v>39021</v>
      </c>
      <c r="B242" s="39">
        <v>2</v>
      </c>
      <c r="C242" s="39">
        <v>103.8</v>
      </c>
      <c r="D242" s="39">
        <v>0.18999999999999995</v>
      </c>
    </row>
    <row r="243" spans="1:4" s="30" customFormat="1" ht="13" x14ac:dyDescent="0.3">
      <c r="A243" s="75">
        <v>39051</v>
      </c>
      <c r="B243" s="39">
        <v>4.2</v>
      </c>
      <c r="C243" s="39">
        <v>107.3</v>
      </c>
      <c r="D243" s="39">
        <v>0.18000000000000016</v>
      </c>
    </row>
    <row r="244" spans="1:4" s="30" customFormat="1" ht="13" x14ac:dyDescent="0.3">
      <c r="A244" s="75">
        <v>39082</v>
      </c>
      <c r="B244" s="39">
        <v>7.5</v>
      </c>
      <c r="C244" s="39">
        <v>106.1</v>
      </c>
      <c r="D244" s="39">
        <v>0.18999999999999995</v>
      </c>
    </row>
    <row r="245" spans="1:4" s="30" customFormat="1" ht="13" x14ac:dyDescent="0.3">
      <c r="A245" s="75">
        <v>39113</v>
      </c>
      <c r="B245" s="39">
        <v>6.4</v>
      </c>
      <c r="C245" s="39">
        <v>105.6</v>
      </c>
      <c r="D245" s="39">
        <v>0.16000000000000014</v>
      </c>
    </row>
    <row r="246" spans="1:4" s="30" customFormat="1" ht="13" x14ac:dyDescent="0.3">
      <c r="A246" s="75">
        <v>39141</v>
      </c>
      <c r="B246" s="39">
        <v>5.3</v>
      </c>
      <c r="C246" s="39">
        <v>108.4</v>
      </c>
      <c r="D246" s="39">
        <v>0.14000000000000057</v>
      </c>
    </row>
    <row r="247" spans="1:4" s="30" customFormat="1" ht="13" x14ac:dyDescent="0.3">
      <c r="A247" s="75">
        <v>39172</v>
      </c>
      <c r="B247" s="39">
        <v>10.299999999999999</v>
      </c>
      <c r="C247" s="39">
        <v>108.3</v>
      </c>
      <c r="D247" s="39">
        <v>0.1599999999999997</v>
      </c>
    </row>
    <row r="248" spans="1:4" s="30" customFormat="1" ht="13" x14ac:dyDescent="0.3">
      <c r="A248" s="75">
        <v>39202</v>
      </c>
      <c r="B248" s="39">
        <v>6.5</v>
      </c>
      <c r="C248" s="39">
        <v>108.5</v>
      </c>
      <c r="D248" s="39">
        <v>0.14999999999999947</v>
      </c>
    </row>
    <row r="249" spans="1:4" s="30" customFormat="1" ht="13" x14ac:dyDescent="0.3">
      <c r="A249" s="75">
        <v>39233</v>
      </c>
      <c r="B249" s="39">
        <v>6.9</v>
      </c>
      <c r="C249" s="39">
        <v>109.1</v>
      </c>
      <c r="D249" s="39">
        <v>0.16000000000000014</v>
      </c>
    </row>
    <row r="250" spans="1:4" s="30" customFormat="1" ht="13" x14ac:dyDescent="0.3">
      <c r="A250" s="75">
        <v>39263</v>
      </c>
      <c r="B250" s="39">
        <v>8.5</v>
      </c>
      <c r="C250" s="39">
        <v>108.6</v>
      </c>
      <c r="D250" s="39">
        <v>0.19000000000000039</v>
      </c>
    </row>
    <row r="251" spans="1:4" s="30" customFormat="1" ht="13" x14ac:dyDescent="0.3">
      <c r="A251" s="75">
        <v>39294</v>
      </c>
      <c r="B251" s="39">
        <v>5.4</v>
      </c>
      <c r="C251" s="39">
        <v>107.8</v>
      </c>
      <c r="D251" s="39">
        <v>0.23000000000000043</v>
      </c>
    </row>
    <row r="252" spans="1:4" s="30" customFormat="1" ht="13" x14ac:dyDescent="0.3">
      <c r="A252" s="75">
        <v>39325</v>
      </c>
      <c r="B252" s="39">
        <v>10.4</v>
      </c>
      <c r="C252" s="39">
        <v>107.3</v>
      </c>
      <c r="D252" s="39">
        <v>0.25</v>
      </c>
    </row>
    <row r="253" spans="1:4" s="30" customFormat="1" ht="13" x14ac:dyDescent="0.3">
      <c r="A253" s="75">
        <v>39355</v>
      </c>
      <c r="B253" s="39">
        <v>18.5</v>
      </c>
      <c r="C253" s="39">
        <v>109.6</v>
      </c>
      <c r="D253" s="39">
        <v>0.28000000000000025</v>
      </c>
    </row>
    <row r="254" spans="1:4" s="30" customFormat="1" ht="13" x14ac:dyDescent="0.3">
      <c r="A254" s="75">
        <v>39386</v>
      </c>
      <c r="B254" s="39">
        <v>21</v>
      </c>
      <c r="C254" s="39">
        <v>107</v>
      </c>
      <c r="D254" s="39">
        <v>0.23999999999999932</v>
      </c>
    </row>
    <row r="255" spans="1:4" s="30" customFormat="1" ht="13" x14ac:dyDescent="0.3">
      <c r="A255" s="75">
        <v>39416</v>
      </c>
      <c r="B255" s="39">
        <v>16.7</v>
      </c>
      <c r="C255" s="39">
        <v>111.5</v>
      </c>
      <c r="D255" s="39">
        <v>0.27000000000000046</v>
      </c>
    </row>
    <row r="256" spans="1:4" s="30" customFormat="1" ht="13" x14ac:dyDescent="0.3">
      <c r="A256" s="75">
        <v>39447</v>
      </c>
      <c r="B256" s="39">
        <v>18.600000000000001</v>
      </c>
      <c r="C256" s="39">
        <v>107.8</v>
      </c>
      <c r="D256" s="39">
        <v>0.25999999999999979</v>
      </c>
    </row>
    <row r="257" spans="1:4" s="30" customFormat="1" ht="13" x14ac:dyDescent="0.3">
      <c r="A257" s="75">
        <v>39478</v>
      </c>
      <c r="B257" s="39">
        <v>21.9</v>
      </c>
      <c r="C257" s="39">
        <v>113</v>
      </c>
      <c r="D257" s="39">
        <v>0.27999999999999936</v>
      </c>
    </row>
    <row r="258" spans="1:4" s="30" customFormat="1" ht="13" x14ac:dyDescent="0.3">
      <c r="A258" s="75">
        <v>39507</v>
      </c>
      <c r="B258" s="39">
        <v>33.300000000000004</v>
      </c>
      <c r="C258" s="39">
        <v>107.7</v>
      </c>
      <c r="D258" s="39">
        <v>0.3199999999999994</v>
      </c>
    </row>
    <row r="259" spans="1:4" s="30" customFormat="1" ht="13" x14ac:dyDescent="0.3">
      <c r="A259" s="75">
        <v>39538</v>
      </c>
      <c r="B259" s="39">
        <v>42</v>
      </c>
      <c r="C259" s="39">
        <v>107.3</v>
      </c>
      <c r="D259" s="39">
        <v>0.5600000000000005</v>
      </c>
    </row>
    <row r="260" spans="1:4" s="30" customFormat="1" ht="13" x14ac:dyDescent="0.3">
      <c r="A260" s="75">
        <v>39568</v>
      </c>
      <c r="B260" s="39">
        <v>38.4</v>
      </c>
      <c r="C260" s="39">
        <v>105.5</v>
      </c>
      <c r="D260" s="39">
        <v>0.47999999999999954</v>
      </c>
    </row>
    <row r="261" spans="1:4" s="30" customFormat="1" ht="13" x14ac:dyDescent="0.3">
      <c r="A261" s="75">
        <v>39599</v>
      </c>
      <c r="B261" s="39">
        <v>29.799999999999997</v>
      </c>
      <c r="C261" s="39">
        <v>104.3</v>
      </c>
      <c r="D261" s="39">
        <v>0.39999999999999947</v>
      </c>
    </row>
    <row r="262" spans="1:4" s="30" customFormat="1" ht="13" x14ac:dyDescent="0.3">
      <c r="A262" s="75">
        <v>39629</v>
      </c>
      <c r="B262" s="39">
        <v>39.4</v>
      </c>
      <c r="C262" s="39">
        <v>102.6</v>
      </c>
      <c r="D262" s="39">
        <v>0.44000000000000039</v>
      </c>
    </row>
    <row r="263" spans="1:4" s="30" customFormat="1" ht="13" x14ac:dyDescent="0.3">
      <c r="A263" s="75">
        <v>39660</v>
      </c>
      <c r="B263" s="39">
        <v>48.4</v>
      </c>
      <c r="C263" s="39">
        <v>102.1</v>
      </c>
      <c r="D263" s="39">
        <v>0.45999999999999996</v>
      </c>
    </row>
    <row r="264" spans="1:4" s="30" customFormat="1" ht="13" x14ac:dyDescent="0.3">
      <c r="A264" s="75">
        <v>39691</v>
      </c>
      <c r="B264" s="39">
        <v>47.3</v>
      </c>
      <c r="C264" s="39">
        <v>100.8</v>
      </c>
      <c r="D264" s="39">
        <v>0.49000000000000021</v>
      </c>
    </row>
    <row r="265" spans="1:4" s="30" customFormat="1" ht="13" x14ac:dyDescent="0.3">
      <c r="A265" s="75">
        <v>39721</v>
      </c>
      <c r="B265" s="39">
        <v>59.099999999999994</v>
      </c>
      <c r="C265" s="39">
        <v>96.5</v>
      </c>
      <c r="D265" s="39">
        <v>0.57000000000000028</v>
      </c>
    </row>
    <row r="266" spans="1:4" s="30" customFormat="1" ht="13" x14ac:dyDescent="0.3">
      <c r="A266" s="75">
        <v>39752</v>
      </c>
      <c r="B266" s="39">
        <v>78.7</v>
      </c>
      <c r="C266" s="39">
        <v>90</v>
      </c>
      <c r="D266" s="39">
        <v>0.67999999999999972</v>
      </c>
    </row>
    <row r="267" spans="1:4" s="30" customFormat="1" ht="13" x14ac:dyDescent="0.3">
      <c r="A267" s="75">
        <v>39782</v>
      </c>
      <c r="B267" s="39">
        <v>81.3</v>
      </c>
      <c r="C267" s="39">
        <v>91.7</v>
      </c>
      <c r="D267" s="39">
        <v>0.78999999999999959</v>
      </c>
    </row>
    <row r="268" spans="1:4" s="30" customFormat="1" ht="13" x14ac:dyDescent="0.3">
      <c r="A268" s="75">
        <v>39813</v>
      </c>
      <c r="B268" s="39">
        <v>78.2</v>
      </c>
      <c r="C268" s="39">
        <v>85.1</v>
      </c>
      <c r="D268" s="39">
        <v>0.95000000000000018</v>
      </c>
    </row>
    <row r="269" spans="1:4" s="30" customFormat="1" ht="13" x14ac:dyDescent="0.3">
      <c r="A269" s="75">
        <v>39844</v>
      </c>
      <c r="B269" s="39">
        <v>73.5</v>
      </c>
      <c r="C269" s="39">
        <v>81.2</v>
      </c>
      <c r="D269" s="39">
        <v>1.2500000000000004</v>
      </c>
    </row>
    <row r="270" spans="1:4" s="30" customFormat="1" ht="13" x14ac:dyDescent="0.3">
      <c r="A270" s="75">
        <v>39872</v>
      </c>
      <c r="B270" s="39">
        <v>71.599999999999994</v>
      </c>
      <c r="C270" s="39">
        <v>78.2</v>
      </c>
      <c r="D270" s="39">
        <v>1.3899999999999997</v>
      </c>
    </row>
    <row r="271" spans="1:4" s="30" customFormat="1" ht="13" x14ac:dyDescent="0.3">
      <c r="A271" s="75">
        <v>39903</v>
      </c>
      <c r="B271" s="39">
        <v>68.2</v>
      </c>
      <c r="C271" s="39">
        <v>82.1</v>
      </c>
      <c r="D271" s="39">
        <v>1.6599999999999997</v>
      </c>
    </row>
    <row r="272" spans="1:4" s="30" customFormat="1" ht="13" x14ac:dyDescent="0.3">
      <c r="A272" s="75">
        <v>39933</v>
      </c>
      <c r="B272" s="39">
        <v>64.600000000000009</v>
      </c>
      <c r="C272" s="39">
        <v>76.2</v>
      </c>
      <c r="D272" s="39">
        <v>1.4000000000000004</v>
      </c>
    </row>
    <row r="273" spans="1:4" s="30" customFormat="1" ht="13" x14ac:dyDescent="0.3">
      <c r="A273" s="75">
        <v>39964</v>
      </c>
      <c r="B273" s="39">
        <v>59.4</v>
      </c>
      <c r="C273" s="39">
        <v>81.400000000000006</v>
      </c>
      <c r="D273" s="39">
        <v>0.91999999999999993</v>
      </c>
    </row>
    <row r="274" spans="1:4" s="30" customFormat="1" ht="13" x14ac:dyDescent="0.3">
      <c r="A274" s="75">
        <v>39994</v>
      </c>
      <c r="B274" s="39">
        <v>54.400000000000006</v>
      </c>
      <c r="C274" s="39">
        <v>84.4</v>
      </c>
      <c r="D274" s="39">
        <v>1.0299999999999998</v>
      </c>
    </row>
    <row r="275" spans="1:4" s="30" customFormat="1" ht="13" x14ac:dyDescent="0.3">
      <c r="A275" s="75">
        <v>40025</v>
      </c>
      <c r="B275" s="39">
        <v>49.3</v>
      </c>
      <c r="C275" s="39">
        <v>88.8</v>
      </c>
      <c r="D275" s="39">
        <v>0.91000000000000014</v>
      </c>
    </row>
    <row r="276" spans="1:4" s="30" customFormat="1" ht="13" x14ac:dyDescent="0.3">
      <c r="A276" s="75">
        <v>40056</v>
      </c>
      <c r="B276" s="39">
        <v>40.6</v>
      </c>
      <c r="C276" s="39">
        <v>92.2</v>
      </c>
      <c r="D276" s="39">
        <v>0.64000000000000012</v>
      </c>
    </row>
    <row r="277" spans="1:4" s="30" customFormat="1" ht="13" x14ac:dyDescent="0.3">
      <c r="A277" s="75">
        <v>40086</v>
      </c>
      <c r="B277" s="39">
        <v>34.799999999999997</v>
      </c>
      <c r="C277" s="39">
        <v>96.1</v>
      </c>
      <c r="D277" s="39">
        <v>0.68000000000000016</v>
      </c>
    </row>
    <row r="278" spans="1:4" s="30" customFormat="1" ht="13" x14ac:dyDescent="0.3">
      <c r="A278" s="75">
        <v>40117</v>
      </c>
      <c r="B278" s="39">
        <v>31.8</v>
      </c>
      <c r="C278" s="39">
        <v>95.7</v>
      </c>
      <c r="D278" s="39">
        <v>0.64000000000000012</v>
      </c>
    </row>
    <row r="279" spans="1:4" s="30" customFormat="1" ht="13" x14ac:dyDescent="0.3">
      <c r="A279" s="75">
        <v>40147</v>
      </c>
      <c r="B279" s="39">
        <v>32.4</v>
      </c>
      <c r="C279" s="39">
        <v>95.4</v>
      </c>
      <c r="D279" s="39">
        <v>0.57999999999999963</v>
      </c>
    </row>
    <row r="280" spans="1:4" s="30" customFormat="1" ht="13" x14ac:dyDescent="0.3">
      <c r="A280" s="75">
        <v>40178</v>
      </c>
      <c r="B280" s="39">
        <v>31.3</v>
      </c>
      <c r="C280" s="39">
        <v>97.1</v>
      </c>
      <c r="D280" s="39">
        <v>0.77</v>
      </c>
    </row>
    <row r="281" spans="1:4" s="30" customFormat="1" ht="13" x14ac:dyDescent="0.3">
      <c r="A281" s="75">
        <v>40209</v>
      </c>
      <c r="B281" s="39">
        <v>24</v>
      </c>
      <c r="C281" s="39">
        <v>99.5</v>
      </c>
      <c r="D281" s="39">
        <v>0.91000000000000014</v>
      </c>
    </row>
    <row r="282" spans="1:4" s="30" customFormat="1" ht="13" x14ac:dyDescent="0.3">
      <c r="A282" s="75">
        <v>40237</v>
      </c>
      <c r="B282" s="39">
        <v>40.300000000000004</v>
      </c>
      <c r="C282" s="39">
        <v>100.1</v>
      </c>
      <c r="D282" s="39">
        <v>1.3899999999999997</v>
      </c>
    </row>
    <row r="283" spans="1:4" s="30" customFormat="1" ht="13" x14ac:dyDescent="0.3">
      <c r="A283" s="75">
        <v>40268</v>
      </c>
      <c r="B283" s="39">
        <v>45.800000000000004</v>
      </c>
      <c r="C283" s="39">
        <v>101.4</v>
      </c>
      <c r="D283" s="39">
        <v>1.2099999999999995</v>
      </c>
    </row>
    <row r="284" spans="1:4" s="30" customFormat="1" ht="13" x14ac:dyDescent="0.3">
      <c r="A284" s="75">
        <v>40298</v>
      </c>
      <c r="B284" s="39">
        <v>48</v>
      </c>
      <c r="C284" s="39">
        <v>100.9</v>
      </c>
      <c r="D284" s="39">
        <v>1.7200000000000002</v>
      </c>
    </row>
    <row r="285" spans="1:4" s="30" customFormat="1" ht="13" x14ac:dyDescent="0.3">
      <c r="A285" s="75">
        <v>40329</v>
      </c>
      <c r="B285" s="39">
        <v>64.600000000000009</v>
      </c>
      <c r="C285" s="39">
        <v>99.3</v>
      </c>
      <c r="D285" s="39">
        <v>2.2899999999999996</v>
      </c>
    </row>
    <row r="286" spans="1:4" s="30" customFormat="1" ht="13" x14ac:dyDescent="0.3">
      <c r="A286" s="75">
        <v>40359</v>
      </c>
      <c r="B286" s="39">
        <v>63.800000000000004</v>
      </c>
      <c r="C286" s="39">
        <v>97.1</v>
      </c>
      <c r="D286" s="39">
        <v>3</v>
      </c>
    </row>
    <row r="287" spans="1:4" s="30" customFormat="1" ht="13" x14ac:dyDescent="0.3">
      <c r="A287" s="75">
        <v>40390</v>
      </c>
      <c r="B287" s="39">
        <v>56.2</v>
      </c>
      <c r="C287" s="39">
        <v>100.7</v>
      </c>
      <c r="D287" s="39">
        <v>2.87</v>
      </c>
    </row>
    <row r="288" spans="1:4" s="30" customFormat="1" ht="13" x14ac:dyDescent="0.3">
      <c r="A288" s="75">
        <v>40421</v>
      </c>
      <c r="B288" s="39">
        <v>48.199999999999996</v>
      </c>
      <c r="C288" s="39">
        <v>96.4</v>
      </c>
      <c r="D288" s="39">
        <v>2.9599999999999995</v>
      </c>
    </row>
    <row r="289" spans="1:4" s="30" customFormat="1" ht="13" x14ac:dyDescent="0.3">
      <c r="A289" s="75">
        <v>40451</v>
      </c>
      <c r="B289" s="39">
        <v>36.700000000000003</v>
      </c>
      <c r="C289" s="39">
        <v>98.7</v>
      </c>
      <c r="D289" s="39">
        <v>3.7800000000000002</v>
      </c>
    </row>
    <row r="290" spans="1:4" s="30" customFormat="1" ht="13" x14ac:dyDescent="0.3">
      <c r="A290" s="75">
        <v>40482</v>
      </c>
      <c r="B290" s="39">
        <v>29.2</v>
      </c>
      <c r="C290" s="39">
        <v>96.2</v>
      </c>
      <c r="D290" s="39">
        <v>3.6999999999999997</v>
      </c>
    </row>
    <row r="291" spans="1:4" s="30" customFormat="1" ht="13" x14ac:dyDescent="0.3">
      <c r="A291" s="75">
        <v>40512</v>
      </c>
      <c r="B291" s="39">
        <v>27.1</v>
      </c>
      <c r="C291" s="39">
        <v>94.2</v>
      </c>
      <c r="D291" s="39">
        <v>4.3800000000000008</v>
      </c>
    </row>
    <row r="292" spans="1:4" s="30" customFormat="1" ht="13" x14ac:dyDescent="0.3">
      <c r="A292" s="75">
        <v>40543</v>
      </c>
      <c r="B292" s="39">
        <v>34.5</v>
      </c>
      <c r="C292" s="39">
        <v>97.1</v>
      </c>
      <c r="D292" s="39">
        <v>3.62</v>
      </c>
    </row>
    <row r="293" spans="1:4" s="30" customFormat="1" ht="13" x14ac:dyDescent="0.3">
      <c r="A293" s="75">
        <v>40574</v>
      </c>
      <c r="B293" s="39">
        <v>44</v>
      </c>
      <c r="C293" s="39">
        <v>96.6</v>
      </c>
      <c r="D293" s="39">
        <v>3.93</v>
      </c>
    </row>
    <row r="294" spans="1:4" s="30" customFormat="1" ht="13" x14ac:dyDescent="0.3">
      <c r="A294" s="75">
        <v>40602</v>
      </c>
      <c r="B294" s="39">
        <v>30.8</v>
      </c>
      <c r="C294" s="39">
        <v>101.7</v>
      </c>
      <c r="D294" s="39">
        <v>4.1399999999999997</v>
      </c>
    </row>
    <row r="295" spans="1:4" s="30" customFormat="1" ht="13" x14ac:dyDescent="0.3">
      <c r="A295" s="75">
        <v>40633</v>
      </c>
      <c r="B295" s="39">
        <v>23.799999999999997</v>
      </c>
      <c r="C295" s="39">
        <v>95.3</v>
      </c>
      <c r="D295" s="39">
        <v>4.59</v>
      </c>
    </row>
    <row r="296" spans="1:4" s="30" customFormat="1" ht="13" x14ac:dyDescent="0.3">
      <c r="A296" s="75">
        <v>40663</v>
      </c>
      <c r="B296" s="39">
        <v>28.7</v>
      </c>
      <c r="C296" s="39">
        <v>94.5</v>
      </c>
      <c r="D296" s="39">
        <v>5.85</v>
      </c>
    </row>
    <row r="297" spans="1:4" s="30" customFormat="1" ht="13" x14ac:dyDescent="0.3">
      <c r="A297" s="75">
        <v>40694</v>
      </c>
      <c r="B297" s="39">
        <v>31.5</v>
      </c>
      <c r="C297" s="39">
        <v>91.8</v>
      </c>
      <c r="D297" s="39">
        <v>6.57</v>
      </c>
    </row>
    <row r="298" spans="1:4" s="30" customFormat="1" ht="13" x14ac:dyDescent="0.3">
      <c r="A298" s="75">
        <v>40724</v>
      </c>
      <c r="B298" s="39">
        <v>35.699999999999996</v>
      </c>
      <c r="C298" s="39">
        <v>91</v>
      </c>
      <c r="D298" s="39">
        <v>7.9799999999999986</v>
      </c>
    </row>
    <row r="299" spans="1:4" s="30" customFormat="1" ht="13" x14ac:dyDescent="0.3">
      <c r="A299" s="75">
        <v>40755</v>
      </c>
      <c r="B299" s="39">
        <v>59.199999999999996</v>
      </c>
      <c r="C299" s="39">
        <v>90.8</v>
      </c>
      <c r="D299" s="39">
        <v>9.41</v>
      </c>
    </row>
    <row r="300" spans="1:4" s="30" customFormat="1" ht="13" x14ac:dyDescent="0.3">
      <c r="A300" s="75">
        <v>40786</v>
      </c>
      <c r="B300" s="39">
        <v>64.099999999999994</v>
      </c>
      <c r="C300" s="39">
        <v>86.4</v>
      </c>
      <c r="D300" s="39">
        <v>8.7199999999999989</v>
      </c>
    </row>
    <row r="301" spans="1:4" s="30" customFormat="1" ht="13" x14ac:dyDescent="0.3">
      <c r="A301" s="75">
        <v>40816</v>
      </c>
      <c r="B301" s="39">
        <v>58.5</v>
      </c>
      <c r="C301" s="39">
        <v>80.7</v>
      </c>
      <c r="D301" s="39">
        <v>9.51</v>
      </c>
    </row>
    <row r="302" spans="1:4" s="30" customFormat="1" ht="13" x14ac:dyDescent="0.3">
      <c r="A302" s="75">
        <v>40847</v>
      </c>
      <c r="B302" s="39">
        <v>63.1</v>
      </c>
      <c r="C302" s="39">
        <v>85.5</v>
      </c>
      <c r="D302" s="39">
        <v>9.7200000000000006</v>
      </c>
    </row>
    <row r="303" spans="1:4" s="30" customFormat="1" ht="13" x14ac:dyDescent="0.3">
      <c r="A303" s="75">
        <v>40877</v>
      </c>
      <c r="B303" s="39">
        <v>72.3</v>
      </c>
      <c r="C303" s="39">
        <v>78.7</v>
      </c>
      <c r="D303" s="39">
        <v>10.02</v>
      </c>
    </row>
    <row r="304" spans="1:4" s="30" customFormat="1" ht="13" x14ac:dyDescent="0.3">
      <c r="A304" s="75">
        <v>40908</v>
      </c>
      <c r="B304" s="39">
        <v>66.5</v>
      </c>
      <c r="C304" s="39">
        <v>78.8</v>
      </c>
      <c r="D304" s="39">
        <v>11.15</v>
      </c>
    </row>
    <row r="305" spans="1:4" s="30" customFormat="1" ht="13" x14ac:dyDescent="0.3">
      <c r="A305" s="75">
        <v>40939</v>
      </c>
      <c r="B305" s="39">
        <v>55.500000000000007</v>
      </c>
      <c r="C305" s="39">
        <v>80.099999999999994</v>
      </c>
      <c r="D305" s="39">
        <v>12.03</v>
      </c>
    </row>
    <row r="306" spans="1:4" s="30" customFormat="1" ht="13" x14ac:dyDescent="0.3">
      <c r="A306" s="75">
        <v>40968</v>
      </c>
      <c r="B306" s="39">
        <v>53.300000000000004</v>
      </c>
      <c r="C306" s="39">
        <v>80</v>
      </c>
      <c r="D306" s="39">
        <v>10.96</v>
      </c>
    </row>
    <row r="307" spans="1:4" s="30" customFormat="1" ht="13" x14ac:dyDescent="0.3">
      <c r="A307" s="75">
        <v>40999</v>
      </c>
      <c r="B307" s="39">
        <v>55.1</v>
      </c>
      <c r="C307" s="39">
        <v>82.3</v>
      </c>
      <c r="D307" s="39">
        <v>11.18</v>
      </c>
    </row>
    <row r="308" spans="1:4" s="30" customFormat="1" ht="13" x14ac:dyDescent="0.3">
      <c r="A308" s="75">
        <v>41029</v>
      </c>
      <c r="B308" s="39">
        <v>48.4</v>
      </c>
      <c r="C308" s="39">
        <v>83.4</v>
      </c>
      <c r="D308" s="39">
        <v>10.39</v>
      </c>
    </row>
    <row r="309" spans="1:4" s="30" customFormat="1" ht="13" x14ac:dyDescent="0.3">
      <c r="A309" s="75">
        <v>41060</v>
      </c>
      <c r="B309" s="39">
        <v>47.599999999999994</v>
      </c>
      <c r="C309" s="39">
        <v>82.4</v>
      </c>
      <c r="D309" s="39">
        <v>10.25</v>
      </c>
    </row>
    <row r="310" spans="1:4" s="30" customFormat="1" ht="13" x14ac:dyDescent="0.3">
      <c r="A310" s="75">
        <v>41090</v>
      </c>
      <c r="B310" s="39">
        <v>49.3</v>
      </c>
      <c r="C310" s="39">
        <v>83.2</v>
      </c>
      <c r="D310" s="39">
        <v>9.26</v>
      </c>
    </row>
    <row r="311" spans="1:4" s="30" customFormat="1" ht="13" x14ac:dyDescent="0.3">
      <c r="A311" s="75">
        <v>41121</v>
      </c>
      <c r="B311" s="39">
        <v>63.6</v>
      </c>
      <c r="C311" s="39">
        <v>81.599999999999994</v>
      </c>
      <c r="D311" s="39">
        <v>9.25</v>
      </c>
    </row>
    <row r="312" spans="1:4" s="30" customFormat="1" ht="13" x14ac:dyDescent="0.3">
      <c r="A312" s="75">
        <v>41152</v>
      </c>
      <c r="B312" s="39">
        <v>59.9</v>
      </c>
      <c r="C312" s="39">
        <v>84.9</v>
      </c>
      <c r="D312" s="39">
        <v>8.5400000000000009</v>
      </c>
    </row>
    <row r="313" spans="1:4" s="30" customFormat="1" ht="13" x14ac:dyDescent="0.3">
      <c r="A313" s="75">
        <v>41182</v>
      </c>
      <c r="B313" s="39">
        <v>46.6</v>
      </c>
      <c r="C313" s="39">
        <v>79.900000000000006</v>
      </c>
      <c r="D313" s="39">
        <v>7.129999999999999</v>
      </c>
    </row>
    <row r="314" spans="1:4" s="30" customFormat="1" ht="13" x14ac:dyDescent="0.3">
      <c r="A314" s="75">
        <v>41213</v>
      </c>
      <c r="B314" s="39">
        <v>41.4</v>
      </c>
      <c r="C314" s="39">
        <v>78.099999999999994</v>
      </c>
      <c r="D314" s="39">
        <v>6.7</v>
      </c>
    </row>
    <row r="315" spans="1:4" s="30" customFormat="1" ht="13" x14ac:dyDescent="0.3">
      <c r="A315" s="75">
        <v>41243</v>
      </c>
      <c r="B315" s="39">
        <v>36.799999999999997</v>
      </c>
      <c r="C315" s="39">
        <v>78.7</v>
      </c>
      <c r="D315" s="39">
        <v>6.98</v>
      </c>
    </row>
    <row r="316" spans="1:4" s="30" customFormat="1" ht="13" x14ac:dyDescent="0.3">
      <c r="A316" s="75">
        <v>41274</v>
      </c>
      <c r="B316" s="39">
        <v>33.200000000000003</v>
      </c>
      <c r="C316" s="39">
        <v>83.6</v>
      </c>
      <c r="D316" s="39">
        <v>5.95</v>
      </c>
    </row>
    <row r="317" spans="1:4" s="30" customFormat="1" ht="13" x14ac:dyDescent="0.3">
      <c r="A317" s="75">
        <v>41305</v>
      </c>
      <c r="B317" s="39">
        <v>31.900000000000002</v>
      </c>
      <c r="C317" s="39">
        <v>80.599999999999994</v>
      </c>
      <c r="D317" s="39">
        <v>4.7300000000000004</v>
      </c>
    </row>
    <row r="318" spans="1:4" s="30" customFormat="1" ht="13" x14ac:dyDescent="0.3">
      <c r="A318" s="75">
        <v>41333</v>
      </c>
      <c r="B318" s="39">
        <v>31.8</v>
      </c>
      <c r="C318" s="39">
        <v>83</v>
      </c>
      <c r="D318" s="39">
        <v>4.8600000000000003</v>
      </c>
    </row>
    <row r="319" spans="1:4" s="30" customFormat="1" ht="13" x14ac:dyDescent="0.3">
      <c r="A319" s="75">
        <v>41364</v>
      </c>
      <c r="B319" s="39">
        <v>41.199999999999996</v>
      </c>
      <c r="C319" s="39">
        <v>84.3</v>
      </c>
      <c r="D319" s="39">
        <v>4.75</v>
      </c>
    </row>
    <row r="320" spans="1:4" s="30" customFormat="1" ht="13" x14ac:dyDescent="0.3">
      <c r="A320" s="75">
        <v>41394</v>
      </c>
      <c r="B320" s="39">
        <v>40.1</v>
      </c>
      <c r="C320" s="39">
        <v>84.2</v>
      </c>
      <c r="D320" s="39">
        <v>4.95</v>
      </c>
    </row>
    <row r="321" spans="1:4" s="30" customFormat="1" ht="13" x14ac:dyDescent="0.3">
      <c r="A321" s="75">
        <v>41425</v>
      </c>
      <c r="B321" s="39">
        <v>31.5</v>
      </c>
      <c r="C321" s="39">
        <v>86.2</v>
      </c>
      <c r="D321" s="39">
        <v>4.17</v>
      </c>
    </row>
    <row r="322" spans="1:4" s="30" customFormat="1" ht="13" x14ac:dyDescent="0.3">
      <c r="A322" s="75">
        <v>41455</v>
      </c>
      <c r="B322" s="39">
        <v>31.6</v>
      </c>
      <c r="C322" s="39">
        <v>87.4</v>
      </c>
      <c r="D322" s="39">
        <v>4.7699999999999996</v>
      </c>
    </row>
    <row r="323" spans="1:4" s="30" customFormat="1" ht="13" x14ac:dyDescent="0.3">
      <c r="A323" s="75">
        <v>41486</v>
      </c>
      <c r="B323" s="39">
        <v>36.9</v>
      </c>
      <c r="C323" s="39">
        <v>86.9</v>
      </c>
      <c r="D323" s="39">
        <v>5.3100000000000005</v>
      </c>
    </row>
    <row r="324" spans="1:4" s="30" customFormat="1" ht="13" x14ac:dyDescent="0.3">
      <c r="A324" s="75">
        <v>41517</v>
      </c>
      <c r="B324" s="39">
        <v>23.200000000000003</v>
      </c>
      <c r="C324" s="39">
        <v>90.4</v>
      </c>
      <c r="D324" s="39">
        <v>4.8699999999999992</v>
      </c>
    </row>
    <row r="325" spans="1:4" s="30" customFormat="1" ht="13" x14ac:dyDescent="0.3">
      <c r="A325" s="75">
        <v>41547</v>
      </c>
      <c r="B325" s="39">
        <v>14.299999999999999</v>
      </c>
      <c r="C325" s="39">
        <v>91.7</v>
      </c>
      <c r="D325" s="39">
        <v>5.17</v>
      </c>
    </row>
    <row r="326" spans="1:4" s="30" customFormat="1" ht="13" x14ac:dyDescent="0.3">
      <c r="A326" s="75">
        <v>41578</v>
      </c>
      <c r="B326" s="39">
        <v>13.100000000000001</v>
      </c>
      <c r="C326" s="39">
        <v>93.8</v>
      </c>
      <c r="D326" s="39">
        <v>4.57</v>
      </c>
    </row>
    <row r="327" spans="1:4" s="30" customFormat="1" ht="13" x14ac:dyDescent="0.3">
      <c r="A327" s="75">
        <v>41608</v>
      </c>
      <c r="B327" s="39">
        <v>12.8</v>
      </c>
      <c r="C327" s="39">
        <v>96.2</v>
      </c>
      <c r="D327" s="39">
        <v>4.3000000000000007</v>
      </c>
    </row>
    <row r="328" spans="1:4" s="30" customFormat="1" ht="13" x14ac:dyDescent="0.3">
      <c r="A328" s="75">
        <v>41639</v>
      </c>
      <c r="B328" s="39">
        <v>11.600000000000001</v>
      </c>
      <c r="C328" s="39">
        <v>99.8</v>
      </c>
      <c r="D328" s="39">
        <v>4.24</v>
      </c>
    </row>
    <row r="329" spans="1:4" s="30" customFormat="1" ht="13" x14ac:dyDescent="0.3">
      <c r="A329" s="75">
        <v>41670</v>
      </c>
      <c r="B329" s="39">
        <v>8.6</v>
      </c>
      <c r="C329" s="39">
        <v>100.5</v>
      </c>
      <c r="D329" s="39">
        <v>3.45</v>
      </c>
    </row>
    <row r="330" spans="1:4" s="30" customFormat="1" ht="13" x14ac:dyDescent="0.3">
      <c r="A330" s="75">
        <v>41698</v>
      </c>
      <c r="B330" s="39">
        <v>7.8</v>
      </c>
      <c r="C330" s="39">
        <v>99</v>
      </c>
      <c r="D330" s="39">
        <v>3.3699999999999997</v>
      </c>
    </row>
    <row r="331" spans="1:4" s="30" customFormat="1" ht="13" x14ac:dyDescent="0.3">
      <c r="A331" s="75">
        <v>41729</v>
      </c>
      <c r="B331" s="39">
        <v>6.3</v>
      </c>
      <c r="C331" s="39">
        <v>101.6</v>
      </c>
      <c r="D331" s="39">
        <v>2.92</v>
      </c>
    </row>
    <row r="332" spans="1:4" s="30" customFormat="1" ht="13" x14ac:dyDescent="0.3">
      <c r="A332" s="75">
        <v>41759</v>
      </c>
      <c r="B332" s="39">
        <v>6.6000000000000005</v>
      </c>
      <c r="C332" s="39">
        <v>101.5</v>
      </c>
      <c r="D332" s="39">
        <v>2.36</v>
      </c>
    </row>
    <row r="333" spans="1:4" s="30" customFormat="1" ht="13" x14ac:dyDescent="0.3">
      <c r="A333" s="75">
        <v>41790</v>
      </c>
      <c r="B333" s="39">
        <v>9.6</v>
      </c>
      <c r="C333" s="39">
        <v>102.9</v>
      </c>
      <c r="D333" s="39">
        <v>2.33</v>
      </c>
    </row>
    <row r="334" spans="1:4" s="30" customFormat="1" ht="13" x14ac:dyDescent="0.3">
      <c r="A334" s="75">
        <v>41820</v>
      </c>
      <c r="B334" s="39">
        <v>11.200000000000001</v>
      </c>
      <c r="C334" s="39">
        <v>102.9</v>
      </c>
      <c r="D334" s="39">
        <v>2.2400000000000002</v>
      </c>
    </row>
    <row r="335" spans="1:4" s="30" customFormat="1" ht="13" x14ac:dyDescent="0.3">
      <c r="A335" s="75">
        <v>41851</v>
      </c>
      <c r="B335" s="39">
        <v>14.7</v>
      </c>
      <c r="C335" s="39">
        <v>103.1</v>
      </c>
      <c r="D335" s="39">
        <v>2.58</v>
      </c>
    </row>
    <row r="336" spans="1:4" s="30" customFormat="1" ht="13" x14ac:dyDescent="0.3">
      <c r="A336" s="75">
        <v>41882</v>
      </c>
      <c r="B336" s="39">
        <v>19.100000000000001</v>
      </c>
      <c r="C336" s="39">
        <v>101</v>
      </c>
      <c r="D336" s="39">
        <v>2.5200000000000005</v>
      </c>
    </row>
    <row r="337" spans="1:4" s="30" customFormat="1" ht="13" x14ac:dyDescent="0.3">
      <c r="A337" s="75">
        <v>41912</v>
      </c>
      <c r="B337" s="39">
        <v>22.2</v>
      </c>
      <c r="C337" s="39">
        <v>102.2</v>
      </c>
      <c r="D337" s="39">
        <v>2.2600000000000002</v>
      </c>
    </row>
    <row r="338" spans="1:4" s="30" customFormat="1" ht="13" x14ac:dyDescent="0.3">
      <c r="A338" s="75">
        <v>41943</v>
      </c>
      <c r="B338" s="39">
        <v>27.1</v>
      </c>
      <c r="C338" s="39">
        <v>104</v>
      </c>
      <c r="D338" s="39">
        <v>2.42</v>
      </c>
    </row>
    <row r="339" spans="1:4" s="30" customFormat="1" ht="13" x14ac:dyDescent="0.3">
      <c r="A339" s="75">
        <v>41973</v>
      </c>
      <c r="B339" s="39">
        <v>19.7</v>
      </c>
      <c r="C339" s="39">
        <v>102.7</v>
      </c>
      <c r="D339" s="39">
        <v>2.41</v>
      </c>
    </row>
    <row r="340" spans="1:4" s="30" customFormat="1" ht="13" x14ac:dyDescent="0.3">
      <c r="A340" s="75">
        <v>42004</v>
      </c>
      <c r="B340" s="39">
        <v>14.099999999999998</v>
      </c>
      <c r="C340" s="39">
        <v>103.6</v>
      </c>
      <c r="D340" s="39">
        <v>2.2200000000000002</v>
      </c>
    </row>
    <row r="341" spans="1:4" s="30" customFormat="1" ht="13" x14ac:dyDescent="0.3">
      <c r="A341" s="75">
        <v>42035</v>
      </c>
      <c r="B341" s="39">
        <v>16.8</v>
      </c>
      <c r="C341" s="39">
        <v>103.6</v>
      </c>
      <c r="D341" s="39">
        <v>2.1</v>
      </c>
    </row>
    <row r="342" spans="1:4" s="30" customFormat="1" ht="13" x14ac:dyDescent="0.3">
      <c r="A342" s="75">
        <v>42063</v>
      </c>
      <c r="B342" s="39">
        <v>20.100000000000001</v>
      </c>
      <c r="C342" s="39">
        <v>102.9</v>
      </c>
      <c r="D342" s="39">
        <v>2.02</v>
      </c>
    </row>
    <row r="343" spans="1:4" s="30" customFormat="1" ht="13" x14ac:dyDescent="0.3">
      <c r="A343" s="75">
        <v>42094</v>
      </c>
      <c r="B343" s="39">
        <v>17.399999999999999</v>
      </c>
      <c r="C343" s="39">
        <v>104.4</v>
      </c>
      <c r="D343" s="39">
        <v>1.51</v>
      </c>
    </row>
    <row r="344" spans="1:4" s="30" customFormat="1" ht="13" x14ac:dyDescent="0.3">
      <c r="A344" s="75">
        <v>42124</v>
      </c>
      <c r="B344" s="39">
        <v>16.2</v>
      </c>
      <c r="C344" s="39">
        <v>107.6</v>
      </c>
      <c r="D344" s="39">
        <v>1.75</v>
      </c>
    </row>
    <row r="345" spans="1:4" s="30" customFormat="1" ht="13" x14ac:dyDescent="0.3">
      <c r="A345" s="75">
        <v>42155</v>
      </c>
      <c r="B345" s="39">
        <v>16.8</v>
      </c>
      <c r="C345" s="39">
        <v>107</v>
      </c>
      <c r="D345" s="39">
        <v>1.85</v>
      </c>
    </row>
    <row r="346" spans="1:4" s="30" customFormat="1" ht="13" x14ac:dyDescent="0.3">
      <c r="A346" s="75">
        <v>42185</v>
      </c>
      <c r="B346" s="39">
        <v>18.8</v>
      </c>
      <c r="C346" s="39">
        <v>106.9</v>
      </c>
      <c r="D346" s="39">
        <v>2.14</v>
      </c>
    </row>
    <row r="347" spans="1:4" s="30" customFormat="1" ht="13" x14ac:dyDescent="0.3">
      <c r="A347" s="75">
        <v>42216</v>
      </c>
      <c r="B347" s="39">
        <v>21.2</v>
      </c>
      <c r="C347" s="39">
        <v>107</v>
      </c>
      <c r="D347" s="39">
        <v>2.0300000000000002</v>
      </c>
    </row>
    <row r="348" spans="1:4" s="30" customFormat="1" ht="13" x14ac:dyDescent="0.3">
      <c r="A348" s="75">
        <v>42247</v>
      </c>
      <c r="B348" s="39">
        <v>17</v>
      </c>
      <c r="C348" s="39">
        <v>105</v>
      </c>
      <c r="D348" s="39">
        <v>1.9100000000000001</v>
      </c>
    </row>
    <row r="349" spans="1:4" s="30" customFormat="1" ht="13" x14ac:dyDescent="0.3">
      <c r="A349" s="75">
        <v>42277</v>
      </c>
      <c r="B349" s="39">
        <v>16.2</v>
      </c>
      <c r="C349" s="39">
        <v>105.1</v>
      </c>
      <c r="D349" s="39">
        <v>1.94</v>
      </c>
    </row>
    <row r="350" spans="1:4" s="30" customFormat="1" ht="13" x14ac:dyDescent="0.3">
      <c r="A350" s="75">
        <v>42308</v>
      </c>
      <c r="B350" s="39">
        <v>13.5</v>
      </c>
      <c r="C350" s="39">
        <v>106</v>
      </c>
      <c r="D350" s="39">
        <v>1.8900000000000001</v>
      </c>
    </row>
    <row r="351" spans="1:4" s="30" customFormat="1" ht="13" x14ac:dyDescent="0.3">
      <c r="A351" s="75">
        <v>42338</v>
      </c>
      <c r="B351" s="39">
        <v>21.7</v>
      </c>
      <c r="C351" s="39">
        <v>105.2</v>
      </c>
      <c r="D351" s="39">
        <v>2.0499999999999998</v>
      </c>
    </row>
    <row r="352" spans="1:4" s="30" customFormat="1" ht="13" x14ac:dyDescent="0.3">
      <c r="A352" s="75">
        <v>42369</v>
      </c>
      <c r="B352" s="39">
        <v>31.2</v>
      </c>
      <c r="C352" s="39">
        <v>104.4</v>
      </c>
      <c r="D352" s="39">
        <v>1.9400000000000002</v>
      </c>
    </row>
    <row r="353" spans="1:4" s="30" customFormat="1" ht="13" x14ac:dyDescent="0.3">
      <c r="A353" s="75">
        <v>42400</v>
      </c>
      <c r="B353" s="39">
        <v>34.300000000000004</v>
      </c>
      <c r="C353" s="39">
        <v>106.1</v>
      </c>
      <c r="D353" s="39">
        <v>2.2799999999999998</v>
      </c>
    </row>
    <row r="354" spans="1:4" s="30" customFormat="1" ht="13" x14ac:dyDescent="0.3">
      <c r="A354" s="75">
        <v>42429</v>
      </c>
      <c r="B354" s="39">
        <v>38.800000000000004</v>
      </c>
      <c r="C354" s="39">
        <v>104.7</v>
      </c>
      <c r="D354" s="39">
        <v>3.06</v>
      </c>
    </row>
    <row r="355" spans="1:4" s="30" customFormat="1" ht="13" x14ac:dyDescent="0.3">
      <c r="A355" s="75">
        <v>42460</v>
      </c>
      <c r="B355" s="39">
        <v>42</v>
      </c>
      <c r="C355" s="39">
        <v>103.7</v>
      </c>
      <c r="D355" s="39">
        <v>2.67</v>
      </c>
    </row>
    <row r="356" spans="1:4" s="30" customFormat="1" ht="13" x14ac:dyDescent="0.3">
      <c r="A356" s="75">
        <v>42490</v>
      </c>
      <c r="B356" s="39">
        <v>36.5</v>
      </c>
      <c r="C356" s="39">
        <v>106.6</v>
      </c>
      <c r="D356" s="39">
        <v>3</v>
      </c>
    </row>
    <row r="357" spans="1:4" s="30" customFormat="1" ht="13" x14ac:dyDescent="0.3">
      <c r="A357" s="75">
        <v>42521</v>
      </c>
      <c r="B357" s="39">
        <v>26.400000000000002</v>
      </c>
      <c r="C357" s="39">
        <v>104.9</v>
      </c>
      <c r="D357" s="39">
        <v>3.02</v>
      </c>
    </row>
    <row r="358" spans="1:4" s="30" customFormat="1" ht="13" x14ac:dyDescent="0.3">
      <c r="A358" s="75">
        <v>42551</v>
      </c>
      <c r="B358" s="39">
        <v>21.4</v>
      </c>
      <c r="C358" s="39">
        <v>106</v>
      </c>
      <c r="D358" s="39">
        <v>3.22</v>
      </c>
    </row>
    <row r="359" spans="1:4" s="30" customFormat="1" ht="13" x14ac:dyDescent="0.3">
      <c r="A359" s="75">
        <v>42582</v>
      </c>
      <c r="B359" s="39">
        <v>39.300000000000004</v>
      </c>
      <c r="C359" s="39">
        <v>105.6</v>
      </c>
      <c r="D359" s="39">
        <v>3.21</v>
      </c>
    </row>
    <row r="360" spans="1:4" s="30" customFormat="1" ht="13" x14ac:dyDescent="0.3">
      <c r="A360" s="75">
        <v>42613</v>
      </c>
      <c r="B360" s="39">
        <v>24.099999999999998</v>
      </c>
      <c r="C360" s="39">
        <v>105.3</v>
      </c>
      <c r="D360" s="39">
        <v>3.04</v>
      </c>
    </row>
    <row r="361" spans="1:4" s="30" customFormat="1" ht="13" x14ac:dyDescent="0.3">
      <c r="A361" s="75">
        <v>42643</v>
      </c>
      <c r="B361" s="39">
        <v>14.799999999999999</v>
      </c>
      <c r="C361" s="39">
        <v>105.9</v>
      </c>
      <c r="D361" s="39">
        <v>3.3499999999999996</v>
      </c>
    </row>
    <row r="362" spans="1:4" s="30" customFormat="1" ht="13" x14ac:dyDescent="0.3">
      <c r="A362" s="75">
        <v>42674</v>
      </c>
      <c r="B362" s="39">
        <v>15.299999999999999</v>
      </c>
      <c r="C362" s="39">
        <v>107.6</v>
      </c>
      <c r="D362" s="39">
        <v>3.33</v>
      </c>
    </row>
    <row r="363" spans="1:4" s="30" customFormat="1" ht="13" x14ac:dyDescent="0.3">
      <c r="A363" s="75">
        <v>42704</v>
      </c>
      <c r="B363" s="39">
        <v>11.600000000000001</v>
      </c>
      <c r="C363" s="39">
        <v>108.2</v>
      </c>
      <c r="D363" s="39">
        <v>3.32</v>
      </c>
    </row>
    <row r="364" spans="1:4" s="30" customFormat="1" ht="13" x14ac:dyDescent="0.3">
      <c r="A364" s="75">
        <v>42735</v>
      </c>
      <c r="B364" s="39">
        <v>13.200000000000001</v>
      </c>
      <c r="C364" s="39">
        <v>108.9</v>
      </c>
      <c r="D364" s="39">
        <v>3.49</v>
      </c>
    </row>
    <row r="365" spans="1:4" s="30" customFormat="1" ht="13" x14ac:dyDescent="0.3">
      <c r="A365" s="75">
        <v>42766</v>
      </c>
      <c r="B365" s="39">
        <v>9.3000000000000007</v>
      </c>
      <c r="C365" s="39">
        <v>109</v>
      </c>
      <c r="D365" s="39">
        <v>3.7</v>
      </c>
    </row>
    <row r="366" spans="1:4" s="30" customFormat="1" ht="13" x14ac:dyDescent="0.3">
      <c r="A366" s="75">
        <v>42794</v>
      </c>
      <c r="B366" s="39">
        <v>4.5999999999999996</v>
      </c>
      <c r="C366" s="39">
        <v>109.5</v>
      </c>
      <c r="D366" s="39">
        <v>3.7800000000000002</v>
      </c>
    </row>
    <row r="367" spans="1:4" s="30" customFormat="1" ht="13" x14ac:dyDescent="0.3">
      <c r="A367" s="75">
        <v>42825</v>
      </c>
      <c r="B367" s="39">
        <v>1.5</v>
      </c>
      <c r="C367" s="39">
        <v>109.8</v>
      </c>
      <c r="D367" s="39">
        <v>3.64</v>
      </c>
    </row>
    <row r="368" spans="1:4" s="30" customFormat="1" ht="13" x14ac:dyDescent="0.3">
      <c r="A368" s="75">
        <v>42855</v>
      </c>
      <c r="B368" s="39">
        <v>1.3</v>
      </c>
      <c r="C368" s="39">
        <v>110.2</v>
      </c>
      <c r="D368" s="39">
        <v>3.55</v>
      </c>
    </row>
    <row r="369" spans="1:4" s="30" customFormat="1" ht="13" x14ac:dyDescent="0.3">
      <c r="A369" s="75">
        <v>42886</v>
      </c>
      <c r="B369" s="39">
        <v>1.2</v>
      </c>
      <c r="C369" s="39">
        <v>111.9</v>
      </c>
      <c r="D369" s="39">
        <v>2.95</v>
      </c>
    </row>
    <row r="370" spans="1:4" s="30" customFormat="1" ht="13" x14ac:dyDescent="0.3">
      <c r="A370" s="75">
        <v>42916</v>
      </c>
      <c r="B370" s="39">
        <v>1.0999999999999999</v>
      </c>
      <c r="C370" s="39">
        <v>111.2</v>
      </c>
      <c r="D370" s="39">
        <v>2.72</v>
      </c>
    </row>
    <row r="371" spans="1:4" s="30" customFormat="1" ht="13" x14ac:dyDescent="0.3">
      <c r="A371" s="75">
        <v>42947</v>
      </c>
      <c r="B371" s="39">
        <v>1</v>
      </c>
      <c r="C371" s="39">
        <v>112.9</v>
      </c>
      <c r="D371" s="39">
        <v>2.56</v>
      </c>
    </row>
    <row r="372" spans="1:4" s="30" customFormat="1" ht="13" x14ac:dyDescent="0.3">
      <c r="A372" s="75">
        <v>42978</v>
      </c>
      <c r="B372" s="39">
        <v>1.7000000000000002</v>
      </c>
      <c r="C372" s="39">
        <v>110.5</v>
      </c>
      <c r="D372" s="39">
        <v>2.48</v>
      </c>
    </row>
    <row r="373" spans="1:4" s="30" customFormat="1" ht="13" x14ac:dyDescent="0.3">
      <c r="A373" s="75">
        <v>43008</v>
      </c>
      <c r="B373" s="39">
        <v>3.1</v>
      </c>
      <c r="C373" s="39">
        <v>112.8</v>
      </c>
      <c r="D373" s="39">
        <v>2.2799999999999998</v>
      </c>
    </row>
    <row r="374" spans="1:4" s="30" customFormat="1" ht="13" x14ac:dyDescent="0.3">
      <c r="A374" s="75">
        <v>43039</v>
      </c>
      <c r="B374" s="39">
        <v>1.9</v>
      </c>
      <c r="C374" s="39">
        <v>113.6</v>
      </c>
      <c r="D374" s="39">
        <v>1.9499999999999997</v>
      </c>
    </row>
    <row r="375" spans="1:4" s="30" customFormat="1" ht="13" x14ac:dyDescent="0.3">
      <c r="A375" s="75">
        <v>43069</v>
      </c>
      <c r="B375" s="39">
        <v>6.5</v>
      </c>
      <c r="C375" s="39">
        <v>114</v>
      </c>
      <c r="D375" s="39">
        <v>1.67</v>
      </c>
    </row>
    <row r="376" spans="1:4" s="30" customFormat="1" ht="13" x14ac:dyDescent="0.3">
      <c r="A376" s="75">
        <v>43100</v>
      </c>
      <c r="B376" s="39">
        <v>9</v>
      </c>
      <c r="C376" s="39">
        <v>113.7</v>
      </c>
      <c r="D376" s="39">
        <v>1.53</v>
      </c>
    </row>
    <row r="377" spans="1:4" s="30" customFormat="1" ht="13" x14ac:dyDescent="0.3">
      <c r="A377" s="75">
        <v>43131</v>
      </c>
      <c r="B377" s="39">
        <v>9.1999999999999993</v>
      </c>
      <c r="C377" s="39">
        <v>113</v>
      </c>
      <c r="D377" s="39">
        <v>1.3800000000000001</v>
      </c>
    </row>
    <row r="378" spans="1:4" s="30" customFormat="1" ht="13" x14ac:dyDescent="0.3">
      <c r="A378" s="75">
        <v>43159</v>
      </c>
      <c r="B378" s="39">
        <v>12.2</v>
      </c>
      <c r="C378" s="39">
        <v>112.8</v>
      </c>
      <c r="D378" s="39">
        <v>1.3699999999999997</v>
      </c>
    </row>
    <row r="379" spans="1:4" s="30" customFormat="1" ht="13" x14ac:dyDescent="0.3">
      <c r="A379" s="75">
        <v>43190</v>
      </c>
      <c r="B379" s="39">
        <v>13.200000000000001</v>
      </c>
      <c r="C379" s="39">
        <v>111.9</v>
      </c>
      <c r="D379" s="39">
        <v>1.26</v>
      </c>
    </row>
    <row r="380" spans="1:4" s="30" customFormat="1" ht="13" x14ac:dyDescent="0.3">
      <c r="A380" s="75">
        <v>43220</v>
      </c>
      <c r="B380" s="39">
        <v>11</v>
      </c>
      <c r="C380" s="39">
        <v>110.3</v>
      </c>
      <c r="D380" s="39">
        <v>1.18</v>
      </c>
    </row>
    <row r="381" spans="1:4" s="30" customFormat="1" ht="13" x14ac:dyDescent="0.3">
      <c r="A381" s="75">
        <v>43251</v>
      </c>
      <c r="B381" s="39">
        <v>11.600000000000001</v>
      </c>
      <c r="C381" s="39">
        <v>111.3</v>
      </c>
      <c r="D381" s="39">
        <v>1.3900000000000001</v>
      </c>
    </row>
    <row r="382" spans="1:4" s="30" customFormat="1" ht="13" x14ac:dyDescent="0.3">
      <c r="A382" s="75">
        <v>43281</v>
      </c>
      <c r="B382" s="39">
        <v>8</v>
      </c>
      <c r="C382" s="39">
        <v>113.2</v>
      </c>
      <c r="D382" s="39">
        <v>1.54</v>
      </c>
    </row>
    <row r="383" spans="1:4" s="30" customFormat="1" ht="13" x14ac:dyDescent="0.3">
      <c r="A383" s="75">
        <v>43312</v>
      </c>
      <c r="B383" s="39">
        <v>3.5999999999999996</v>
      </c>
      <c r="C383" s="39">
        <v>113</v>
      </c>
      <c r="D383" s="39">
        <v>1.48</v>
      </c>
    </row>
    <row r="384" spans="1:4" s="30" customFormat="1" ht="13" x14ac:dyDescent="0.3">
      <c r="A384" s="75">
        <v>43343</v>
      </c>
      <c r="B384" s="39">
        <v>4.7</v>
      </c>
      <c r="C384" s="39">
        <v>112.6</v>
      </c>
      <c r="D384" s="39">
        <v>1.53</v>
      </c>
    </row>
    <row r="385" spans="1:4" s="30" customFormat="1" ht="13" x14ac:dyDescent="0.3">
      <c r="A385" s="75">
        <v>43373</v>
      </c>
      <c r="B385" s="39">
        <v>8</v>
      </c>
      <c r="C385" s="39">
        <v>111.6</v>
      </c>
      <c r="D385" s="39">
        <v>1.5099999999999998</v>
      </c>
    </row>
    <row r="386" spans="1:4" s="30" customFormat="1" ht="13" x14ac:dyDescent="0.3">
      <c r="A386" s="75">
        <v>43404</v>
      </c>
      <c r="B386" s="39">
        <v>13.3</v>
      </c>
      <c r="C386" s="39">
        <v>110.4</v>
      </c>
      <c r="D386" s="39">
        <v>1.56</v>
      </c>
    </row>
    <row r="387" spans="1:4" s="30" customFormat="1" ht="13" x14ac:dyDescent="0.3">
      <c r="A387" s="75">
        <v>43434</v>
      </c>
      <c r="B387" s="39">
        <v>11.600000000000001</v>
      </c>
      <c r="C387" s="39">
        <v>111.1</v>
      </c>
      <c r="D387" s="39">
        <v>1.5999999999999999</v>
      </c>
    </row>
    <row r="388" spans="1:4" s="30" customFormat="1" ht="13" x14ac:dyDescent="0.3">
      <c r="A388" s="75">
        <v>43465</v>
      </c>
      <c r="B388" s="39">
        <v>13.5</v>
      </c>
      <c r="C388" s="39">
        <v>111.6</v>
      </c>
      <c r="D388" s="39">
        <v>1.52</v>
      </c>
    </row>
    <row r="389" spans="1:4" s="30" customFormat="1" ht="13" x14ac:dyDescent="0.3">
      <c r="A389" s="75">
        <v>43496</v>
      </c>
      <c r="B389" s="39">
        <v>6</v>
      </c>
      <c r="C389" s="39">
        <v>111.3</v>
      </c>
      <c r="D389" s="39">
        <v>1.54</v>
      </c>
    </row>
    <row r="390" spans="1:4" s="30" customFormat="1" ht="13" x14ac:dyDescent="0.3">
      <c r="A390" s="75">
        <v>43524</v>
      </c>
      <c r="B390" s="39">
        <v>2.1</v>
      </c>
      <c r="C390" s="39">
        <v>110.4</v>
      </c>
      <c r="D390" s="39">
        <v>1.49</v>
      </c>
    </row>
    <row r="391" spans="1:4" s="30" customFormat="1" ht="13" x14ac:dyDescent="0.3">
      <c r="A391" s="75">
        <v>43555</v>
      </c>
      <c r="B391" s="39">
        <v>2.9000000000000004</v>
      </c>
      <c r="C391" s="39">
        <v>107.8</v>
      </c>
      <c r="D391" s="39">
        <v>1.31</v>
      </c>
    </row>
    <row r="392" spans="1:4" s="30" customFormat="1" ht="13" x14ac:dyDescent="0.3">
      <c r="A392" s="75">
        <v>43585</v>
      </c>
      <c r="B392" s="39">
        <v>7.1999999999999993</v>
      </c>
      <c r="C392" s="39">
        <v>107.7</v>
      </c>
      <c r="D392" s="39">
        <v>1.22</v>
      </c>
    </row>
    <row r="393" spans="1:4" s="30" customFormat="1" ht="13" x14ac:dyDescent="0.3">
      <c r="A393" s="75">
        <v>43616</v>
      </c>
      <c r="B393" s="39">
        <v>12.7</v>
      </c>
      <c r="C393" s="39">
        <v>108.3</v>
      </c>
      <c r="D393" s="39">
        <v>1.1499999999999999</v>
      </c>
    </row>
    <row r="394" spans="1:4" s="30" customFormat="1" ht="13" x14ac:dyDescent="0.3">
      <c r="A394" s="75">
        <v>43646</v>
      </c>
      <c r="B394" s="39">
        <v>14.6</v>
      </c>
      <c r="C394" s="39">
        <v>109.1</v>
      </c>
      <c r="D394" s="39">
        <v>0.89999999999999991</v>
      </c>
    </row>
    <row r="395" spans="1:4" s="30" customFormat="1" ht="13" x14ac:dyDescent="0.3">
      <c r="A395" s="75">
        <v>43677</v>
      </c>
      <c r="B395" s="39">
        <v>8</v>
      </c>
      <c r="C395" s="39">
        <v>107.6</v>
      </c>
      <c r="D395" s="39">
        <v>0.83000000000000007</v>
      </c>
    </row>
    <row r="396" spans="1:4" s="30" customFormat="1" ht="13" x14ac:dyDescent="0.3">
      <c r="A396" s="75">
        <v>43708</v>
      </c>
      <c r="B396" s="39">
        <v>9.5</v>
      </c>
      <c r="C396" s="39">
        <v>107.8</v>
      </c>
      <c r="D396" s="39">
        <v>0.82000000000000006</v>
      </c>
    </row>
    <row r="397" spans="1:4" s="30" customFormat="1" ht="13" x14ac:dyDescent="0.3">
      <c r="A397" s="75">
        <v>43738</v>
      </c>
      <c r="B397" s="39">
        <v>6.6000000000000005</v>
      </c>
      <c r="C397" s="39">
        <v>107.3</v>
      </c>
      <c r="D397" s="39">
        <v>0.79</v>
      </c>
    </row>
    <row r="398" spans="1:4" s="30" customFormat="1" ht="13" x14ac:dyDescent="0.3">
      <c r="A398" s="75">
        <v>43769</v>
      </c>
      <c r="B398" s="39">
        <v>3.8</v>
      </c>
      <c r="C398" s="39">
        <v>107.3</v>
      </c>
      <c r="D398" s="39">
        <v>0.65999999999999992</v>
      </c>
    </row>
    <row r="399" spans="1:4" s="30" customFormat="1" ht="13" x14ac:dyDescent="0.3">
      <c r="A399" s="75">
        <v>43799</v>
      </c>
      <c r="B399" s="39">
        <v>4.3</v>
      </c>
      <c r="C399" s="39">
        <v>108.5</v>
      </c>
      <c r="D399" s="39">
        <v>0.7</v>
      </c>
    </row>
    <row r="400" spans="1:4" s="30" customFormat="1" ht="13" x14ac:dyDescent="0.3">
      <c r="A400" s="75">
        <v>43830</v>
      </c>
      <c r="B400" s="39">
        <v>6.8000000000000007</v>
      </c>
      <c r="C400" s="39">
        <v>105.8</v>
      </c>
      <c r="D400" s="39">
        <v>0.71</v>
      </c>
    </row>
    <row r="401" spans="1:4" s="30" customFormat="1" ht="13" x14ac:dyDescent="0.3">
      <c r="A401" s="75">
        <v>43861</v>
      </c>
      <c r="B401" s="39">
        <v>8.5</v>
      </c>
      <c r="C401" s="39">
        <v>107.2</v>
      </c>
      <c r="D401" s="39">
        <v>0.67999999999999994</v>
      </c>
    </row>
    <row r="402" spans="1:4" s="30" customFormat="1" ht="13" x14ac:dyDescent="0.3">
      <c r="A402" s="75">
        <v>43890</v>
      </c>
      <c r="B402" s="39">
        <v>5.5</v>
      </c>
      <c r="C402" s="39">
        <v>106.2</v>
      </c>
      <c r="D402" s="39">
        <v>0.72</v>
      </c>
    </row>
    <row r="403" spans="1:4" s="30" customFormat="1" ht="13" x14ac:dyDescent="0.3">
      <c r="A403" s="75">
        <v>43921</v>
      </c>
      <c r="B403" s="39">
        <v>34.200000000000003</v>
      </c>
      <c r="C403" s="39">
        <v>99.4</v>
      </c>
      <c r="D403" s="39">
        <v>1.25</v>
      </c>
    </row>
    <row r="404" spans="1:4" s="30" customFormat="1" ht="13" x14ac:dyDescent="0.3">
      <c r="A404" s="75">
        <v>43951</v>
      </c>
      <c r="B404" s="39">
        <v>45.6</v>
      </c>
      <c r="C404" s="39">
        <v>69.900000000000006</v>
      </c>
      <c r="D404" s="39">
        <v>1.42</v>
      </c>
    </row>
    <row r="405" spans="1:4" s="30" customFormat="1" ht="13" x14ac:dyDescent="0.3">
      <c r="A405" s="75">
        <v>43982</v>
      </c>
      <c r="B405" s="39">
        <v>37</v>
      </c>
      <c r="C405" s="39">
        <v>66.2</v>
      </c>
      <c r="D405" s="39">
        <v>1.33</v>
      </c>
    </row>
    <row r="406" spans="1:4" s="30" customFormat="1" ht="13" x14ac:dyDescent="0.3">
      <c r="A406" s="75">
        <v>44012</v>
      </c>
      <c r="B406" s="39">
        <v>30.3</v>
      </c>
      <c r="C406" s="39">
        <v>76.7</v>
      </c>
      <c r="D406" s="39">
        <v>0.96</v>
      </c>
    </row>
    <row r="407" spans="1:4" s="30" customFormat="1" ht="13" x14ac:dyDescent="0.3">
      <c r="A407" s="75">
        <v>44043</v>
      </c>
      <c r="B407" s="39">
        <v>22.5</v>
      </c>
      <c r="C407" s="39">
        <v>86.8</v>
      </c>
      <c r="D407" s="39">
        <v>0.92</v>
      </c>
    </row>
    <row r="408" spans="1:4" s="30" customFormat="1" ht="13" x14ac:dyDescent="0.3">
      <c r="A408" s="75">
        <v>44074</v>
      </c>
      <c r="B408" s="39">
        <v>13.700000000000001</v>
      </c>
      <c r="C408" s="39">
        <v>87.8</v>
      </c>
      <c r="D408" s="39">
        <v>0.87</v>
      </c>
    </row>
    <row r="409" spans="1:4" s="30" customFormat="1" ht="13" x14ac:dyDescent="0.3">
      <c r="A409" s="75">
        <v>44104</v>
      </c>
      <c r="B409" s="39">
        <v>10.9</v>
      </c>
      <c r="C409" s="39">
        <v>88.9</v>
      </c>
      <c r="D409" s="39">
        <v>0.84000000000000008</v>
      </c>
    </row>
    <row r="410" spans="1:4" s="30" customFormat="1" ht="13" x14ac:dyDescent="0.3">
      <c r="A410" s="75">
        <v>44135</v>
      </c>
      <c r="B410" s="39">
        <v>13.4</v>
      </c>
      <c r="C410" s="39">
        <v>90.3</v>
      </c>
      <c r="D410" s="39">
        <v>0.79</v>
      </c>
    </row>
    <row r="411" spans="1:4" s="30" customFormat="1" ht="13" x14ac:dyDescent="0.3">
      <c r="A411" s="75">
        <v>44165</v>
      </c>
      <c r="B411" s="39">
        <v>13.8</v>
      </c>
      <c r="C411" s="39">
        <v>86.3</v>
      </c>
      <c r="D411" s="39">
        <v>0.67999999999999994</v>
      </c>
    </row>
    <row r="412" spans="1:4" s="30" customFormat="1" ht="13" x14ac:dyDescent="0.3">
      <c r="A412" s="75">
        <v>44196</v>
      </c>
      <c r="B412" s="39">
        <v>10.9</v>
      </c>
      <c r="C412" s="39">
        <v>87.8</v>
      </c>
      <c r="D412" s="39">
        <v>0.65</v>
      </c>
    </row>
    <row r="413" spans="1:4" s="30" customFormat="1" ht="13" x14ac:dyDescent="0.3">
      <c r="A413" s="75">
        <v>44227</v>
      </c>
      <c r="B413" s="39">
        <v>4.9000000000000004</v>
      </c>
      <c r="C413" s="39">
        <v>87.4</v>
      </c>
      <c r="D413" s="39">
        <v>0.61</v>
      </c>
    </row>
    <row r="414" spans="1:4" s="30" customFormat="1" ht="13" x14ac:dyDescent="0.3">
      <c r="A414" s="75">
        <v>44255</v>
      </c>
      <c r="B414" s="39">
        <v>4.3</v>
      </c>
      <c r="C414" s="39">
        <v>85.5</v>
      </c>
      <c r="D414" s="39">
        <v>0.61</v>
      </c>
    </row>
    <row r="415" spans="1:4" s="30" customFormat="1" ht="13" x14ac:dyDescent="0.3">
      <c r="A415" s="75">
        <v>44286</v>
      </c>
      <c r="B415" s="39">
        <v>2.4</v>
      </c>
      <c r="C415" s="39">
        <v>93.1</v>
      </c>
      <c r="D415" s="39">
        <v>0.59</v>
      </c>
    </row>
    <row r="416" spans="1:4" s="30" customFormat="1" ht="13" x14ac:dyDescent="0.3">
      <c r="A416" s="75">
        <v>44316</v>
      </c>
      <c r="B416" s="39">
        <v>2.1999999999999997</v>
      </c>
      <c r="C416" s="39">
        <v>104</v>
      </c>
      <c r="D416" s="39">
        <v>0.67999999999999994</v>
      </c>
    </row>
    <row r="417" spans="1:4" s="30" customFormat="1" ht="13" x14ac:dyDescent="0.3">
      <c r="A417" s="75">
        <v>44347</v>
      </c>
      <c r="B417" s="39">
        <v>2.4</v>
      </c>
      <c r="C417" s="39">
        <v>111.4</v>
      </c>
      <c r="D417" s="39">
        <v>0.75</v>
      </c>
    </row>
    <row r="418" spans="1:4" s="30" customFormat="1" ht="13" x14ac:dyDescent="0.3">
      <c r="A418" s="75">
        <v>44377</v>
      </c>
      <c r="B418" s="39">
        <v>2.1</v>
      </c>
      <c r="C418" s="39">
        <v>110.6</v>
      </c>
      <c r="D418" s="39">
        <v>0.72</v>
      </c>
    </row>
    <row r="419" spans="1:4" s="30" customFormat="1" ht="13" x14ac:dyDescent="0.3">
      <c r="A419" s="75">
        <v>44408</v>
      </c>
      <c r="B419" s="39">
        <v>1.7999999999999998</v>
      </c>
      <c r="C419" s="39">
        <v>104.8</v>
      </c>
      <c r="D419" s="39">
        <v>0.72</v>
      </c>
    </row>
    <row r="420" spans="1:4" s="30" customFormat="1" ht="13" x14ac:dyDescent="0.3">
      <c r="A420" s="75">
        <v>44439</v>
      </c>
      <c r="B420" s="39">
        <v>1.4000000000000001</v>
      </c>
      <c r="C420" s="39">
        <v>106.3</v>
      </c>
      <c r="D420" s="39">
        <v>0.68</v>
      </c>
    </row>
    <row r="421" spans="1:4" s="30" customFormat="1" ht="13" x14ac:dyDescent="0.3">
      <c r="A421" s="75" t="s">
        <v>269</v>
      </c>
      <c r="B421" s="39" t="s">
        <v>269</v>
      </c>
      <c r="C421" s="39" t="s">
        <v>269</v>
      </c>
      <c r="D421" s="39" t="s">
        <v>269</v>
      </c>
    </row>
    <row r="422" spans="1:4" s="30" customFormat="1" ht="13" x14ac:dyDescent="0.3">
      <c r="A422" s="75" t="s">
        <v>269</v>
      </c>
      <c r="B422" s="39" t="s">
        <v>269</v>
      </c>
      <c r="C422" s="39" t="s">
        <v>269</v>
      </c>
      <c r="D422" s="39" t="s">
        <v>269</v>
      </c>
    </row>
    <row r="423" spans="1:4" s="30" customFormat="1" ht="13" x14ac:dyDescent="0.3">
      <c r="A423" s="75" t="s">
        <v>269</v>
      </c>
      <c r="B423" s="39" t="s">
        <v>269</v>
      </c>
      <c r="C423" s="39" t="s">
        <v>269</v>
      </c>
      <c r="D423" s="39" t="s">
        <v>269</v>
      </c>
    </row>
    <row r="424" spans="1:4" s="30" customFormat="1" ht="13" x14ac:dyDescent="0.3">
      <c r="A424" s="75" t="s">
        <v>269</v>
      </c>
      <c r="B424" s="39" t="s">
        <v>269</v>
      </c>
      <c r="C424" s="39" t="s">
        <v>269</v>
      </c>
      <c r="D424" s="39" t="s">
        <v>269</v>
      </c>
    </row>
    <row r="425" spans="1:4" s="30" customFormat="1" ht="13" x14ac:dyDescent="0.3">
      <c r="A425" s="75" t="s">
        <v>269</v>
      </c>
      <c r="B425" s="39" t="s">
        <v>269</v>
      </c>
      <c r="C425" s="39" t="s">
        <v>269</v>
      </c>
      <c r="D425" s="39" t="s">
        <v>269</v>
      </c>
    </row>
    <row r="426" spans="1:4" s="30" customFormat="1" ht="13" x14ac:dyDescent="0.3">
      <c r="A426" s="75" t="s">
        <v>269</v>
      </c>
      <c r="B426" s="39" t="s">
        <v>269</v>
      </c>
      <c r="C426" s="39" t="s">
        <v>269</v>
      </c>
      <c r="D426" s="39" t="s">
        <v>269</v>
      </c>
    </row>
    <row r="427" spans="1:4" s="30" customFormat="1" ht="13" x14ac:dyDescent="0.3">
      <c r="A427" s="75" t="s">
        <v>269</v>
      </c>
      <c r="B427" s="39" t="s">
        <v>269</v>
      </c>
      <c r="C427" s="39" t="s">
        <v>269</v>
      </c>
      <c r="D427" s="39" t="s">
        <v>269</v>
      </c>
    </row>
    <row r="428" spans="1:4" s="30" customFormat="1" ht="13" x14ac:dyDescent="0.3">
      <c r="A428" s="75" t="s">
        <v>269</v>
      </c>
      <c r="B428" s="39" t="s">
        <v>269</v>
      </c>
      <c r="C428" s="39" t="s">
        <v>269</v>
      </c>
      <c r="D428" s="39" t="s">
        <v>269</v>
      </c>
    </row>
    <row r="429" spans="1:4" s="30" customFormat="1" ht="13" x14ac:dyDescent="0.3">
      <c r="A429" s="75" t="s">
        <v>269</v>
      </c>
      <c r="B429" s="39" t="s">
        <v>269</v>
      </c>
      <c r="C429" s="39" t="s">
        <v>269</v>
      </c>
      <c r="D429" s="39" t="s">
        <v>269</v>
      </c>
    </row>
    <row r="430" spans="1:4" s="30" customFormat="1" ht="13" x14ac:dyDescent="0.3">
      <c r="A430" s="75" t="s">
        <v>269</v>
      </c>
      <c r="B430" s="39" t="s">
        <v>269</v>
      </c>
      <c r="C430" s="39" t="s">
        <v>269</v>
      </c>
      <c r="D430" s="39" t="s">
        <v>269</v>
      </c>
    </row>
    <row r="431" spans="1:4" s="30" customFormat="1" ht="13" x14ac:dyDescent="0.3">
      <c r="A431" s="75" t="s">
        <v>269</v>
      </c>
      <c r="B431" s="39" t="s">
        <v>269</v>
      </c>
      <c r="C431" s="39" t="s">
        <v>269</v>
      </c>
      <c r="D431" s="39" t="s">
        <v>269</v>
      </c>
    </row>
    <row r="432" spans="1:4" s="30" customFormat="1" ht="13" x14ac:dyDescent="0.3">
      <c r="A432" s="75" t="s">
        <v>269</v>
      </c>
      <c r="B432" s="39" t="s">
        <v>269</v>
      </c>
      <c r="C432" s="39" t="s">
        <v>269</v>
      </c>
      <c r="D432" s="39" t="s">
        <v>269</v>
      </c>
    </row>
    <row r="433" spans="1:4" s="30" customFormat="1" ht="13" x14ac:dyDescent="0.3">
      <c r="A433" s="75" t="s">
        <v>269</v>
      </c>
      <c r="B433" s="39" t="s">
        <v>269</v>
      </c>
      <c r="C433" s="39" t="s">
        <v>269</v>
      </c>
      <c r="D433" s="39" t="s">
        <v>269</v>
      </c>
    </row>
    <row r="434" spans="1:4" s="30" customFormat="1" ht="13" x14ac:dyDescent="0.3">
      <c r="A434" s="75" t="s">
        <v>269</v>
      </c>
      <c r="B434" s="39" t="s">
        <v>269</v>
      </c>
      <c r="C434" s="39" t="s">
        <v>269</v>
      </c>
      <c r="D434" s="39" t="s">
        <v>269</v>
      </c>
    </row>
    <row r="435" spans="1:4" s="30" customFormat="1" ht="13" x14ac:dyDescent="0.3">
      <c r="A435" s="75" t="s">
        <v>269</v>
      </c>
      <c r="B435" s="39" t="s">
        <v>269</v>
      </c>
      <c r="C435" s="39" t="s">
        <v>269</v>
      </c>
      <c r="D435" s="39" t="s">
        <v>269</v>
      </c>
    </row>
    <row r="436" spans="1:4" s="30" customFormat="1" ht="13" x14ac:dyDescent="0.3">
      <c r="A436" s="75" t="s">
        <v>269</v>
      </c>
      <c r="B436" s="39" t="s">
        <v>269</v>
      </c>
      <c r="C436" s="39" t="s">
        <v>269</v>
      </c>
      <c r="D436" s="39" t="s">
        <v>269</v>
      </c>
    </row>
    <row r="437" spans="1:4" s="30" customFormat="1" ht="13" x14ac:dyDescent="0.3">
      <c r="A437" s="75" t="s">
        <v>269</v>
      </c>
      <c r="B437" s="39" t="s">
        <v>269</v>
      </c>
      <c r="C437" s="39" t="s">
        <v>269</v>
      </c>
      <c r="D437" s="39" t="s">
        <v>269</v>
      </c>
    </row>
    <row r="438" spans="1:4" s="30" customFormat="1" ht="13" x14ac:dyDescent="0.3">
      <c r="A438" s="75" t="s">
        <v>269</v>
      </c>
      <c r="B438" s="39" t="s">
        <v>269</v>
      </c>
      <c r="C438" s="39" t="s">
        <v>269</v>
      </c>
      <c r="D438" s="39" t="s">
        <v>269</v>
      </c>
    </row>
    <row r="439" spans="1:4" s="30" customFormat="1" ht="13" x14ac:dyDescent="0.3">
      <c r="A439" s="75" t="s">
        <v>269</v>
      </c>
      <c r="B439" s="39" t="s">
        <v>269</v>
      </c>
      <c r="C439" s="39" t="s">
        <v>269</v>
      </c>
      <c r="D439" s="39" t="s">
        <v>269</v>
      </c>
    </row>
    <row r="440" spans="1:4" s="30" customFormat="1" ht="13" x14ac:dyDescent="0.3">
      <c r="A440" s="75" t="s">
        <v>269</v>
      </c>
      <c r="B440" s="39" t="s">
        <v>269</v>
      </c>
      <c r="C440" s="39" t="s">
        <v>269</v>
      </c>
      <c r="D440" s="39" t="s">
        <v>269</v>
      </c>
    </row>
    <row r="441" spans="1:4" s="30" customFormat="1" ht="13" x14ac:dyDescent="0.3">
      <c r="A441" s="75" t="s">
        <v>269</v>
      </c>
      <c r="B441" s="39" t="s">
        <v>269</v>
      </c>
      <c r="C441" s="39" t="s">
        <v>269</v>
      </c>
      <c r="D441" s="39" t="s">
        <v>269</v>
      </c>
    </row>
    <row r="442" spans="1:4" s="30" customFormat="1" ht="13" x14ac:dyDescent="0.3">
      <c r="A442" s="75" t="s">
        <v>269</v>
      </c>
      <c r="B442" s="39" t="s">
        <v>269</v>
      </c>
      <c r="C442" s="39" t="s">
        <v>269</v>
      </c>
      <c r="D442" s="39" t="s">
        <v>269</v>
      </c>
    </row>
    <row r="443" spans="1:4" s="30" customFormat="1" ht="13" x14ac:dyDescent="0.3">
      <c r="A443" s="75" t="s">
        <v>269</v>
      </c>
      <c r="B443" s="39" t="s">
        <v>269</v>
      </c>
      <c r="C443" s="39" t="s">
        <v>269</v>
      </c>
      <c r="D443" s="39" t="s">
        <v>269</v>
      </c>
    </row>
    <row r="444" spans="1:4" s="30" customFormat="1" ht="13" x14ac:dyDescent="0.3">
      <c r="A444" s="75" t="s">
        <v>269</v>
      </c>
      <c r="B444" s="39" t="s">
        <v>269</v>
      </c>
      <c r="C444" s="39" t="s">
        <v>269</v>
      </c>
      <c r="D444" s="39" t="s">
        <v>269</v>
      </c>
    </row>
    <row r="445" spans="1:4" s="30" customFormat="1" ht="13" x14ac:dyDescent="0.3">
      <c r="A445" s="75" t="s">
        <v>269</v>
      </c>
      <c r="B445" s="39" t="s">
        <v>269</v>
      </c>
      <c r="C445" s="39" t="s">
        <v>269</v>
      </c>
      <c r="D445" s="39" t="s">
        <v>269</v>
      </c>
    </row>
    <row r="446" spans="1:4" s="30" customFormat="1" ht="13" x14ac:dyDescent="0.3">
      <c r="A446" s="75" t="s">
        <v>269</v>
      </c>
      <c r="B446" s="39" t="s">
        <v>269</v>
      </c>
      <c r="C446" s="39" t="s">
        <v>269</v>
      </c>
      <c r="D446" s="39" t="s">
        <v>269</v>
      </c>
    </row>
    <row r="447" spans="1:4" s="30" customFormat="1" ht="13" x14ac:dyDescent="0.3">
      <c r="A447" s="75" t="s">
        <v>269</v>
      </c>
      <c r="B447" s="39" t="s">
        <v>269</v>
      </c>
      <c r="C447" s="39" t="s">
        <v>269</v>
      </c>
      <c r="D447" s="39" t="s">
        <v>269</v>
      </c>
    </row>
    <row r="448" spans="1:4" s="30" customFormat="1" ht="13" x14ac:dyDescent="0.3">
      <c r="A448" s="75" t="s">
        <v>269</v>
      </c>
      <c r="B448" s="39" t="s">
        <v>269</v>
      </c>
      <c r="C448" s="39" t="s">
        <v>269</v>
      </c>
      <c r="D448" s="39" t="s">
        <v>269</v>
      </c>
    </row>
    <row r="449" spans="1:4" s="30" customFormat="1" ht="13" x14ac:dyDescent="0.3">
      <c r="A449" s="75" t="s">
        <v>269</v>
      </c>
      <c r="B449" s="39" t="s">
        <v>269</v>
      </c>
      <c r="C449" s="39" t="s">
        <v>269</v>
      </c>
      <c r="D449" s="39" t="s">
        <v>269</v>
      </c>
    </row>
    <row r="450" spans="1:4" s="30" customFormat="1" ht="13" x14ac:dyDescent="0.3">
      <c r="A450" s="75" t="s">
        <v>269</v>
      </c>
      <c r="B450" s="39" t="s">
        <v>269</v>
      </c>
      <c r="C450" s="39" t="s">
        <v>269</v>
      </c>
      <c r="D450" s="39" t="s">
        <v>269</v>
      </c>
    </row>
    <row r="451" spans="1:4" s="30" customFormat="1" ht="13" x14ac:dyDescent="0.3">
      <c r="A451" s="75" t="s">
        <v>269</v>
      </c>
      <c r="B451" s="39" t="s">
        <v>269</v>
      </c>
      <c r="C451" s="39" t="s">
        <v>269</v>
      </c>
      <c r="D451" s="39" t="s">
        <v>269</v>
      </c>
    </row>
    <row r="452" spans="1:4" s="30" customFormat="1" ht="13" x14ac:dyDescent="0.3">
      <c r="A452" s="75" t="s">
        <v>269</v>
      </c>
      <c r="B452" s="39" t="s">
        <v>269</v>
      </c>
      <c r="C452" s="39" t="s">
        <v>269</v>
      </c>
      <c r="D452" s="39" t="s">
        <v>269</v>
      </c>
    </row>
    <row r="453" spans="1:4" s="30" customFormat="1" ht="13" x14ac:dyDescent="0.3">
      <c r="A453" s="75" t="s">
        <v>269</v>
      </c>
      <c r="B453" s="39" t="s">
        <v>269</v>
      </c>
      <c r="C453" s="39" t="s">
        <v>269</v>
      </c>
      <c r="D453" s="39" t="s">
        <v>269</v>
      </c>
    </row>
    <row r="454" spans="1:4" s="30" customFormat="1" ht="13" x14ac:dyDescent="0.3">
      <c r="A454" s="75" t="s">
        <v>269</v>
      </c>
      <c r="B454" s="39" t="s">
        <v>269</v>
      </c>
      <c r="C454" s="39" t="s">
        <v>269</v>
      </c>
      <c r="D454" s="39" t="s">
        <v>269</v>
      </c>
    </row>
    <row r="455" spans="1:4" s="30" customFormat="1" ht="13" x14ac:dyDescent="0.3">
      <c r="A455" s="75" t="s">
        <v>269</v>
      </c>
      <c r="B455" s="39" t="s">
        <v>269</v>
      </c>
      <c r="C455" s="39" t="s">
        <v>269</v>
      </c>
      <c r="D455" s="39" t="s">
        <v>269</v>
      </c>
    </row>
    <row r="456" spans="1:4" s="30" customFormat="1" ht="13" x14ac:dyDescent="0.3">
      <c r="A456" s="75" t="s">
        <v>269</v>
      </c>
      <c r="B456" s="39" t="s">
        <v>269</v>
      </c>
      <c r="C456" s="39" t="s">
        <v>269</v>
      </c>
      <c r="D456" s="39" t="s">
        <v>269</v>
      </c>
    </row>
    <row r="457" spans="1:4" s="30" customFormat="1" ht="13" x14ac:dyDescent="0.3">
      <c r="A457" s="75" t="s">
        <v>269</v>
      </c>
      <c r="B457" s="39" t="s">
        <v>269</v>
      </c>
      <c r="C457" s="39" t="s">
        <v>269</v>
      </c>
      <c r="D457" s="39" t="s">
        <v>269</v>
      </c>
    </row>
    <row r="458" spans="1:4" s="30" customFormat="1" ht="13" x14ac:dyDescent="0.3">
      <c r="A458" s="75" t="s">
        <v>269</v>
      </c>
      <c r="B458" s="39" t="s">
        <v>269</v>
      </c>
      <c r="C458" s="39" t="s">
        <v>269</v>
      </c>
      <c r="D458" s="39" t="s">
        <v>269</v>
      </c>
    </row>
    <row r="459" spans="1:4" s="30" customFormat="1" ht="13" x14ac:dyDescent="0.3">
      <c r="A459" s="75" t="s">
        <v>269</v>
      </c>
      <c r="B459" s="39" t="s">
        <v>269</v>
      </c>
      <c r="C459" s="39" t="s">
        <v>269</v>
      </c>
      <c r="D459" s="39" t="s">
        <v>269</v>
      </c>
    </row>
    <row r="460" spans="1:4" s="30" customFormat="1" ht="13" x14ac:dyDescent="0.3">
      <c r="A460" s="75" t="s">
        <v>269</v>
      </c>
      <c r="B460" s="39" t="s">
        <v>269</v>
      </c>
      <c r="C460" s="39" t="s">
        <v>269</v>
      </c>
      <c r="D460" s="39" t="s">
        <v>269</v>
      </c>
    </row>
    <row r="461" spans="1:4" s="30" customFormat="1" ht="13" x14ac:dyDescent="0.3">
      <c r="A461" s="75" t="s">
        <v>269</v>
      </c>
      <c r="B461" s="39" t="s">
        <v>269</v>
      </c>
      <c r="C461" s="39" t="s">
        <v>269</v>
      </c>
      <c r="D461" s="39" t="s">
        <v>269</v>
      </c>
    </row>
    <row r="462" spans="1:4" s="30" customFormat="1" ht="13" x14ac:dyDescent="0.3">
      <c r="A462" s="75" t="s">
        <v>269</v>
      </c>
      <c r="B462" s="39" t="s">
        <v>269</v>
      </c>
      <c r="C462" s="39" t="s">
        <v>269</v>
      </c>
      <c r="D462" s="39" t="s">
        <v>269</v>
      </c>
    </row>
    <row r="463" spans="1:4" s="30" customFormat="1" ht="13" x14ac:dyDescent="0.3">
      <c r="A463" s="75" t="s">
        <v>269</v>
      </c>
      <c r="B463" s="39" t="s">
        <v>269</v>
      </c>
      <c r="C463" s="39" t="s">
        <v>269</v>
      </c>
      <c r="D463" s="39" t="s">
        <v>269</v>
      </c>
    </row>
    <row r="464" spans="1:4" s="30" customFormat="1" ht="13" x14ac:dyDescent="0.3">
      <c r="A464" s="75" t="s">
        <v>269</v>
      </c>
      <c r="B464" s="39" t="s">
        <v>269</v>
      </c>
      <c r="C464" s="39" t="s">
        <v>269</v>
      </c>
      <c r="D464" s="39" t="s">
        <v>269</v>
      </c>
    </row>
    <row r="465" spans="1:4" s="30" customFormat="1" ht="13" x14ac:dyDescent="0.3">
      <c r="A465" s="75" t="s">
        <v>269</v>
      </c>
      <c r="B465" s="39" t="s">
        <v>269</v>
      </c>
      <c r="C465" s="39" t="s">
        <v>269</v>
      </c>
      <c r="D465" s="39" t="s">
        <v>269</v>
      </c>
    </row>
    <row r="466" spans="1:4" s="30" customFormat="1" ht="13" x14ac:dyDescent="0.3">
      <c r="A466" s="75" t="s">
        <v>269</v>
      </c>
      <c r="B466" s="39" t="s">
        <v>269</v>
      </c>
      <c r="C466" s="39" t="s">
        <v>269</v>
      </c>
      <c r="D466" s="39" t="s">
        <v>269</v>
      </c>
    </row>
    <row r="467" spans="1:4" s="30" customFormat="1" ht="13" x14ac:dyDescent="0.3">
      <c r="A467" s="75" t="s">
        <v>269</v>
      </c>
      <c r="B467" s="39" t="s">
        <v>269</v>
      </c>
      <c r="C467" s="39" t="s">
        <v>269</v>
      </c>
      <c r="D467" s="39" t="s">
        <v>269</v>
      </c>
    </row>
    <row r="468" spans="1:4" s="30" customFormat="1" ht="13" x14ac:dyDescent="0.3">
      <c r="A468" s="75" t="s">
        <v>269</v>
      </c>
      <c r="B468" s="39" t="s">
        <v>269</v>
      </c>
      <c r="C468" s="39" t="s">
        <v>269</v>
      </c>
      <c r="D468" s="39" t="s">
        <v>269</v>
      </c>
    </row>
    <row r="469" spans="1:4" s="30" customFormat="1" ht="13" x14ac:dyDescent="0.3">
      <c r="A469" s="75" t="s">
        <v>269</v>
      </c>
      <c r="B469" s="39" t="s">
        <v>269</v>
      </c>
      <c r="C469" s="39" t="s">
        <v>269</v>
      </c>
      <c r="D469" s="39" t="s">
        <v>269</v>
      </c>
    </row>
    <row r="470" spans="1:4" s="30" customFormat="1" ht="13" x14ac:dyDescent="0.3">
      <c r="A470" s="75" t="s">
        <v>269</v>
      </c>
      <c r="B470" s="39" t="s">
        <v>269</v>
      </c>
      <c r="C470" s="39" t="s">
        <v>269</v>
      </c>
      <c r="D470" s="39" t="s">
        <v>269</v>
      </c>
    </row>
    <row r="471" spans="1:4" s="30" customFormat="1" ht="13" x14ac:dyDescent="0.3">
      <c r="A471" s="75" t="s">
        <v>269</v>
      </c>
      <c r="B471" s="39" t="s">
        <v>269</v>
      </c>
      <c r="C471" s="39" t="s">
        <v>269</v>
      </c>
      <c r="D471" s="39" t="s">
        <v>269</v>
      </c>
    </row>
    <row r="472" spans="1:4" s="30" customFormat="1" ht="13" x14ac:dyDescent="0.3">
      <c r="A472" s="75" t="s">
        <v>269</v>
      </c>
      <c r="B472" s="39" t="s">
        <v>269</v>
      </c>
      <c r="C472" s="39" t="s">
        <v>269</v>
      </c>
      <c r="D472" s="39" t="s">
        <v>269</v>
      </c>
    </row>
    <row r="473" spans="1:4" s="30" customFormat="1" ht="13" x14ac:dyDescent="0.3">
      <c r="A473" s="75" t="s">
        <v>269</v>
      </c>
      <c r="B473" s="39" t="s">
        <v>269</v>
      </c>
      <c r="C473" s="39" t="s">
        <v>269</v>
      </c>
      <c r="D473" s="39" t="s">
        <v>269</v>
      </c>
    </row>
    <row r="474" spans="1:4" s="30" customFormat="1" ht="13" x14ac:dyDescent="0.3">
      <c r="A474" s="75" t="s">
        <v>269</v>
      </c>
      <c r="B474" s="39" t="s">
        <v>269</v>
      </c>
      <c r="C474" s="39" t="s">
        <v>269</v>
      </c>
      <c r="D474" s="39" t="s">
        <v>269</v>
      </c>
    </row>
    <row r="475" spans="1:4" s="30" customFormat="1" ht="13" x14ac:dyDescent="0.3">
      <c r="A475" s="75" t="s">
        <v>269</v>
      </c>
      <c r="B475" s="39" t="s">
        <v>269</v>
      </c>
      <c r="C475" s="39" t="s">
        <v>269</v>
      </c>
      <c r="D475" s="39" t="s">
        <v>269</v>
      </c>
    </row>
    <row r="476" spans="1:4" s="30" customFormat="1" ht="13" x14ac:dyDescent="0.3">
      <c r="A476" s="75" t="s">
        <v>269</v>
      </c>
      <c r="B476" s="39" t="s">
        <v>269</v>
      </c>
      <c r="C476" s="39" t="s">
        <v>269</v>
      </c>
      <c r="D476" s="39" t="s">
        <v>269</v>
      </c>
    </row>
    <row r="477" spans="1:4" s="30" customFormat="1" ht="13" x14ac:dyDescent="0.3">
      <c r="A477" s="75" t="s">
        <v>269</v>
      </c>
      <c r="B477" s="39" t="s">
        <v>269</v>
      </c>
      <c r="C477" s="39" t="s">
        <v>269</v>
      </c>
      <c r="D477" s="39" t="s">
        <v>269</v>
      </c>
    </row>
    <row r="478" spans="1:4" s="30" customFormat="1" ht="13" x14ac:dyDescent="0.3">
      <c r="A478" s="75" t="s">
        <v>269</v>
      </c>
      <c r="B478" s="39" t="s">
        <v>269</v>
      </c>
      <c r="C478" s="39" t="s">
        <v>269</v>
      </c>
      <c r="D478" s="39" t="s">
        <v>269</v>
      </c>
    </row>
    <row r="479" spans="1:4" s="30" customFormat="1" ht="13" x14ac:dyDescent="0.3">
      <c r="A479" s="75" t="s">
        <v>269</v>
      </c>
      <c r="B479" s="39" t="s">
        <v>269</v>
      </c>
      <c r="C479" s="39" t="s">
        <v>269</v>
      </c>
      <c r="D479" s="39" t="s">
        <v>269</v>
      </c>
    </row>
    <row r="480" spans="1:4" s="30" customFormat="1" ht="13" x14ac:dyDescent="0.3">
      <c r="A480" s="75" t="s">
        <v>269</v>
      </c>
      <c r="B480" s="39" t="s">
        <v>269</v>
      </c>
      <c r="C480" s="39" t="s">
        <v>269</v>
      </c>
      <c r="D480" s="39" t="s">
        <v>269</v>
      </c>
    </row>
    <row r="481" spans="1:4" s="30" customFormat="1" ht="13" x14ac:dyDescent="0.3">
      <c r="A481" s="75" t="s">
        <v>269</v>
      </c>
      <c r="B481" s="39" t="s">
        <v>269</v>
      </c>
      <c r="C481" s="39" t="s">
        <v>269</v>
      </c>
      <c r="D481" s="39" t="s">
        <v>269</v>
      </c>
    </row>
    <row r="482" spans="1:4" s="30" customFormat="1" ht="13" x14ac:dyDescent="0.3">
      <c r="A482" s="75" t="s">
        <v>269</v>
      </c>
      <c r="B482" s="39" t="s">
        <v>269</v>
      </c>
      <c r="C482" s="39" t="s">
        <v>269</v>
      </c>
      <c r="D482" s="39" t="s">
        <v>269</v>
      </c>
    </row>
    <row r="483" spans="1:4" s="30" customFormat="1" ht="13" x14ac:dyDescent="0.3">
      <c r="A483" s="75" t="s">
        <v>269</v>
      </c>
      <c r="B483" s="39" t="s">
        <v>269</v>
      </c>
      <c r="C483" s="39" t="s">
        <v>269</v>
      </c>
      <c r="D483" s="39" t="s">
        <v>269</v>
      </c>
    </row>
    <row r="484" spans="1:4" s="30" customFormat="1" ht="13" x14ac:dyDescent="0.3">
      <c r="A484" s="75" t="s">
        <v>269</v>
      </c>
      <c r="B484" s="39" t="s">
        <v>269</v>
      </c>
      <c r="C484" s="39" t="s">
        <v>269</v>
      </c>
      <c r="D484" s="39" t="s">
        <v>269</v>
      </c>
    </row>
    <row r="485" spans="1:4" s="30" customFormat="1" ht="13" x14ac:dyDescent="0.3">
      <c r="A485" s="75" t="s">
        <v>269</v>
      </c>
      <c r="B485" s="39" t="s">
        <v>269</v>
      </c>
      <c r="C485" s="39" t="s">
        <v>269</v>
      </c>
      <c r="D485" s="39" t="s">
        <v>269</v>
      </c>
    </row>
    <row r="486" spans="1:4" s="30" customFormat="1" ht="13" x14ac:dyDescent="0.3">
      <c r="A486" s="75" t="s">
        <v>269</v>
      </c>
      <c r="B486" s="39" t="s">
        <v>269</v>
      </c>
      <c r="C486" s="39" t="s">
        <v>269</v>
      </c>
      <c r="D486" s="39" t="s">
        <v>269</v>
      </c>
    </row>
    <row r="487" spans="1:4" s="30" customFormat="1" ht="13" x14ac:dyDescent="0.3">
      <c r="A487" s="75" t="s">
        <v>269</v>
      </c>
      <c r="B487" s="39" t="s">
        <v>269</v>
      </c>
      <c r="C487" s="39" t="s">
        <v>269</v>
      </c>
      <c r="D487" s="39" t="s">
        <v>269</v>
      </c>
    </row>
    <row r="488" spans="1:4" s="30" customFormat="1" ht="13" x14ac:dyDescent="0.3">
      <c r="A488" s="75" t="s">
        <v>269</v>
      </c>
      <c r="B488" s="39" t="s">
        <v>269</v>
      </c>
      <c r="C488" s="39" t="s">
        <v>269</v>
      </c>
      <c r="D488" s="39" t="s">
        <v>269</v>
      </c>
    </row>
    <row r="489" spans="1:4" s="30" customFormat="1" ht="13" x14ac:dyDescent="0.3">
      <c r="A489" s="75" t="s">
        <v>269</v>
      </c>
      <c r="B489" s="39" t="s">
        <v>269</v>
      </c>
      <c r="C489" s="39" t="s">
        <v>269</v>
      </c>
      <c r="D489" s="39" t="s">
        <v>269</v>
      </c>
    </row>
    <row r="490" spans="1:4" s="30" customFormat="1" ht="13" x14ac:dyDescent="0.3">
      <c r="A490" s="75" t="s">
        <v>269</v>
      </c>
      <c r="B490" s="39" t="s">
        <v>269</v>
      </c>
      <c r="C490" s="39" t="s">
        <v>269</v>
      </c>
      <c r="D490" s="39" t="s">
        <v>269</v>
      </c>
    </row>
    <row r="491" spans="1:4" s="30" customFormat="1" ht="13" x14ac:dyDescent="0.3">
      <c r="A491" s="75" t="s">
        <v>269</v>
      </c>
      <c r="B491" s="39" t="s">
        <v>269</v>
      </c>
      <c r="C491" s="39" t="s">
        <v>269</v>
      </c>
      <c r="D491" s="39" t="s">
        <v>269</v>
      </c>
    </row>
    <row r="492" spans="1:4" s="30" customFormat="1" ht="13" x14ac:dyDescent="0.3">
      <c r="A492" s="75" t="s">
        <v>269</v>
      </c>
      <c r="B492" s="39" t="s">
        <v>269</v>
      </c>
      <c r="C492" s="39" t="s">
        <v>269</v>
      </c>
      <c r="D492" s="39" t="s">
        <v>269</v>
      </c>
    </row>
    <row r="493" spans="1:4" s="30" customFormat="1" ht="13" x14ac:dyDescent="0.3">
      <c r="A493" s="75" t="s">
        <v>269</v>
      </c>
      <c r="B493" s="39" t="s">
        <v>269</v>
      </c>
      <c r="C493" s="39" t="s">
        <v>269</v>
      </c>
      <c r="D493" s="39" t="s">
        <v>269</v>
      </c>
    </row>
    <row r="494" spans="1:4" s="30" customFormat="1" ht="13" x14ac:dyDescent="0.3">
      <c r="A494" s="75" t="s">
        <v>269</v>
      </c>
      <c r="B494" s="39" t="s">
        <v>269</v>
      </c>
      <c r="C494" s="39" t="s">
        <v>269</v>
      </c>
      <c r="D494" s="39" t="s">
        <v>269</v>
      </c>
    </row>
    <row r="495" spans="1:4" s="30" customFormat="1" ht="13" x14ac:dyDescent="0.3">
      <c r="A495" s="75" t="s">
        <v>269</v>
      </c>
      <c r="B495" s="39" t="s">
        <v>269</v>
      </c>
      <c r="C495" s="39" t="s">
        <v>269</v>
      </c>
      <c r="D495" s="39" t="s">
        <v>269</v>
      </c>
    </row>
    <row r="496" spans="1:4" s="30" customFormat="1" ht="13" x14ac:dyDescent="0.3">
      <c r="A496" s="75" t="s">
        <v>269</v>
      </c>
      <c r="B496" s="39" t="s">
        <v>269</v>
      </c>
      <c r="C496" s="39" t="s">
        <v>269</v>
      </c>
      <c r="D496" s="39" t="s">
        <v>269</v>
      </c>
    </row>
    <row r="497" spans="1:4" s="30" customFormat="1" ht="13" x14ac:dyDescent="0.3">
      <c r="A497" s="75" t="s">
        <v>269</v>
      </c>
      <c r="B497" s="39" t="s">
        <v>269</v>
      </c>
      <c r="C497" s="39" t="s">
        <v>269</v>
      </c>
      <c r="D497" s="39" t="s">
        <v>269</v>
      </c>
    </row>
    <row r="498" spans="1:4" s="30" customFormat="1" ht="13" x14ac:dyDescent="0.3">
      <c r="A498" s="75" t="s">
        <v>269</v>
      </c>
      <c r="B498" s="39" t="s">
        <v>269</v>
      </c>
      <c r="C498" s="39" t="s">
        <v>269</v>
      </c>
      <c r="D498" s="39" t="s">
        <v>269</v>
      </c>
    </row>
    <row r="499" spans="1:4" s="30" customFormat="1" ht="13" x14ac:dyDescent="0.3">
      <c r="A499" s="75" t="s">
        <v>269</v>
      </c>
      <c r="B499" s="39" t="s">
        <v>269</v>
      </c>
      <c r="C499" s="39" t="s">
        <v>269</v>
      </c>
      <c r="D499" s="39" t="s">
        <v>269</v>
      </c>
    </row>
    <row r="500" spans="1:4" s="30" customFormat="1" ht="13" x14ac:dyDescent="0.3">
      <c r="A500" s="75" t="s">
        <v>269</v>
      </c>
      <c r="B500" s="39" t="s">
        <v>269</v>
      </c>
      <c r="C500" s="39" t="s">
        <v>269</v>
      </c>
      <c r="D500" s="39" t="s">
        <v>269</v>
      </c>
    </row>
    <row r="501" spans="1:4" s="30" customFormat="1" ht="13" x14ac:dyDescent="0.3">
      <c r="A501" s="75" t="s">
        <v>269</v>
      </c>
      <c r="B501" s="39" t="s">
        <v>269</v>
      </c>
      <c r="C501" s="39" t="s">
        <v>269</v>
      </c>
      <c r="D501" s="39" t="s">
        <v>269</v>
      </c>
    </row>
    <row r="502" spans="1:4" s="30" customFormat="1" ht="13" x14ac:dyDescent="0.3">
      <c r="A502" s="75" t="s">
        <v>269</v>
      </c>
      <c r="B502" s="39" t="s">
        <v>269</v>
      </c>
      <c r="C502" s="39" t="s">
        <v>269</v>
      </c>
      <c r="D502" s="39" t="s">
        <v>269</v>
      </c>
    </row>
    <row r="503" spans="1:4" s="30" customFormat="1" ht="13" x14ac:dyDescent="0.3">
      <c r="A503" s="75" t="s">
        <v>269</v>
      </c>
      <c r="B503" s="39" t="s">
        <v>269</v>
      </c>
      <c r="C503" s="39" t="s">
        <v>269</v>
      </c>
      <c r="D503" s="39" t="s">
        <v>269</v>
      </c>
    </row>
    <row r="504" spans="1:4" s="30" customFormat="1" ht="13" x14ac:dyDescent="0.3">
      <c r="A504" s="75" t="s">
        <v>269</v>
      </c>
      <c r="B504" s="39" t="s">
        <v>269</v>
      </c>
      <c r="C504" s="39" t="s">
        <v>269</v>
      </c>
      <c r="D504" s="39" t="s">
        <v>269</v>
      </c>
    </row>
    <row r="505" spans="1:4" s="30" customFormat="1" ht="13" x14ac:dyDescent="0.3">
      <c r="A505" s="75" t="s">
        <v>269</v>
      </c>
      <c r="B505" s="39" t="s">
        <v>269</v>
      </c>
      <c r="C505" s="39" t="s">
        <v>269</v>
      </c>
      <c r="D505" s="39" t="s">
        <v>269</v>
      </c>
    </row>
    <row r="506" spans="1:4" s="30" customFormat="1" ht="13" x14ac:dyDescent="0.3">
      <c r="A506" s="75" t="s">
        <v>269</v>
      </c>
      <c r="B506" s="39" t="s">
        <v>269</v>
      </c>
      <c r="C506" s="39" t="s">
        <v>269</v>
      </c>
      <c r="D506" s="39" t="s">
        <v>269</v>
      </c>
    </row>
    <row r="507" spans="1:4" s="30" customFormat="1" ht="13" x14ac:dyDescent="0.3">
      <c r="A507" s="75" t="s">
        <v>269</v>
      </c>
      <c r="B507" s="39" t="s">
        <v>269</v>
      </c>
      <c r="C507" s="39" t="s">
        <v>269</v>
      </c>
      <c r="D507" s="39" t="s">
        <v>269</v>
      </c>
    </row>
    <row r="508" spans="1:4" s="30" customFormat="1" ht="13" x14ac:dyDescent="0.3">
      <c r="A508" s="75" t="s">
        <v>269</v>
      </c>
      <c r="B508" s="39" t="s">
        <v>269</v>
      </c>
      <c r="C508" s="39" t="s">
        <v>269</v>
      </c>
      <c r="D508" s="39" t="s">
        <v>269</v>
      </c>
    </row>
    <row r="509" spans="1:4" s="30" customFormat="1" ht="13" x14ac:dyDescent="0.3">
      <c r="A509" s="75" t="s">
        <v>269</v>
      </c>
      <c r="B509" s="39" t="s">
        <v>269</v>
      </c>
      <c r="C509" s="39" t="s">
        <v>269</v>
      </c>
      <c r="D509" s="39" t="s">
        <v>269</v>
      </c>
    </row>
    <row r="510" spans="1:4" s="30" customFormat="1" ht="13" x14ac:dyDescent="0.3">
      <c r="A510" s="75" t="s">
        <v>269</v>
      </c>
      <c r="B510" s="39" t="s">
        <v>269</v>
      </c>
      <c r="C510" s="39" t="s">
        <v>269</v>
      </c>
      <c r="D510" s="39" t="s">
        <v>269</v>
      </c>
    </row>
    <row r="511" spans="1:4" s="30" customFormat="1" ht="13" x14ac:dyDescent="0.3">
      <c r="A511" s="75" t="s">
        <v>269</v>
      </c>
      <c r="B511" s="39" t="s">
        <v>269</v>
      </c>
      <c r="C511" s="39" t="s">
        <v>269</v>
      </c>
      <c r="D511" s="39" t="s">
        <v>269</v>
      </c>
    </row>
    <row r="512" spans="1:4" s="30" customFormat="1" ht="13" x14ac:dyDescent="0.3">
      <c r="A512" s="75" t="s">
        <v>269</v>
      </c>
      <c r="B512" s="39" t="s">
        <v>269</v>
      </c>
      <c r="C512" s="39" t="s">
        <v>269</v>
      </c>
      <c r="D512" s="39" t="s">
        <v>269</v>
      </c>
    </row>
    <row r="513" spans="1:4" s="30" customFormat="1" ht="13" x14ac:dyDescent="0.3">
      <c r="A513" s="75" t="s">
        <v>269</v>
      </c>
      <c r="B513" s="39" t="s">
        <v>269</v>
      </c>
      <c r="C513" s="39" t="s">
        <v>269</v>
      </c>
      <c r="D513" s="39" t="s">
        <v>269</v>
      </c>
    </row>
    <row r="514" spans="1:4" s="30" customFormat="1" ht="13" x14ac:dyDescent="0.3">
      <c r="A514" s="75" t="s">
        <v>269</v>
      </c>
      <c r="B514" s="39" t="s">
        <v>269</v>
      </c>
      <c r="C514" s="39" t="s">
        <v>269</v>
      </c>
      <c r="D514" s="39" t="s">
        <v>269</v>
      </c>
    </row>
    <row r="515" spans="1:4" s="30" customFormat="1" ht="13" x14ac:dyDescent="0.3">
      <c r="A515" s="75" t="s">
        <v>269</v>
      </c>
      <c r="B515" s="39" t="s">
        <v>269</v>
      </c>
      <c r="C515" s="39" t="s">
        <v>269</v>
      </c>
      <c r="D515" s="39" t="s">
        <v>269</v>
      </c>
    </row>
    <row r="516" spans="1:4" s="30" customFormat="1" ht="13" x14ac:dyDescent="0.3">
      <c r="A516" s="75" t="s">
        <v>269</v>
      </c>
      <c r="B516" s="39" t="s">
        <v>269</v>
      </c>
      <c r="C516" s="39" t="s">
        <v>269</v>
      </c>
      <c r="D516" s="39" t="s">
        <v>269</v>
      </c>
    </row>
    <row r="517" spans="1:4" s="30" customFormat="1" ht="13" x14ac:dyDescent="0.3">
      <c r="A517" s="75" t="s">
        <v>269</v>
      </c>
      <c r="B517" s="39" t="s">
        <v>269</v>
      </c>
      <c r="C517" s="39" t="s">
        <v>269</v>
      </c>
      <c r="D517" s="39" t="s">
        <v>269</v>
      </c>
    </row>
    <row r="518" spans="1:4" s="30" customFormat="1" ht="13" x14ac:dyDescent="0.3">
      <c r="A518" s="75" t="s">
        <v>269</v>
      </c>
      <c r="B518" s="39" t="s">
        <v>269</v>
      </c>
      <c r="C518" s="39" t="s">
        <v>269</v>
      </c>
      <c r="D518" s="39" t="s">
        <v>269</v>
      </c>
    </row>
    <row r="519" spans="1:4" s="30" customFormat="1" ht="13" x14ac:dyDescent="0.3">
      <c r="A519" s="75" t="s">
        <v>269</v>
      </c>
      <c r="B519" s="39" t="s">
        <v>269</v>
      </c>
      <c r="C519" s="39" t="s">
        <v>269</v>
      </c>
      <c r="D519" s="39" t="s">
        <v>269</v>
      </c>
    </row>
    <row r="520" spans="1:4" s="30" customFormat="1" ht="13" x14ac:dyDescent="0.3">
      <c r="A520" s="75" t="s">
        <v>269</v>
      </c>
      <c r="B520" s="39" t="s">
        <v>269</v>
      </c>
      <c r="C520" s="39" t="s">
        <v>269</v>
      </c>
      <c r="D520" s="39" t="s">
        <v>269</v>
      </c>
    </row>
    <row r="521" spans="1:4" s="30" customFormat="1" ht="13" x14ac:dyDescent="0.3">
      <c r="A521" s="75" t="s">
        <v>269</v>
      </c>
      <c r="B521" s="39" t="s">
        <v>269</v>
      </c>
      <c r="C521" s="39" t="s">
        <v>269</v>
      </c>
      <c r="D521" s="39" t="s">
        <v>269</v>
      </c>
    </row>
    <row r="522" spans="1:4" s="30" customFormat="1" ht="13" x14ac:dyDescent="0.3">
      <c r="A522" s="75" t="s">
        <v>269</v>
      </c>
      <c r="B522" s="39" t="s">
        <v>269</v>
      </c>
      <c r="C522" s="39" t="s">
        <v>269</v>
      </c>
      <c r="D522" s="39" t="s">
        <v>269</v>
      </c>
    </row>
    <row r="523" spans="1:4" s="30" customFormat="1" ht="13" x14ac:dyDescent="0.3">
      <c r="A523" s="75" t="s">
        <v>269</v>
      </c>
      <c r="B523" s="39" t="s">
        <v>269</v>
      </c>
      <c r="C523" s="39" t="s">
        <v>269</v>
      </c>
      <c r="D523" s="39" t="s">
        <v>269</v>
      </c>
    </row>
    <row r="524" spans="1:4" s="30" customFormat="1" ht="13" x14ac:dyDescent="0.3">
      <c r="A524" s="75" t="s">
        <v>269</v>
      </c>
      <c r="B524" s="39" t="s">
        <v>269</v>
      </c>
      <c r="C524" s="39" t="s">
        <v>269</v>
      </c>
      <c r="D524" s="39" t="s">
        <v>269</v>
      </c>
    </row>
    <row r="525" spans="1:4" s="30" customFormat="1" ht="13" x14ac:dyDescent="0.3">
      <c r="A525" s="75" t="s">
        <v>269</v>
      </c>
      <c r="B525" s="39" t="s">
        <v>269</v>
      </c>
      <c r="C525" s="39" t="s">
        <v>269</v>
      </c>
      <c r="D525" s="39" t="s">
        <v>269</v>
      </c>
    </row>
    <row r="526" spans="1:4" s="30" customFormat="1" ht="13" x14ac:dyDescent="0.3">
      <c r="A526" s="75" t="s">
        <v>269</v>
      </c>
      <c r="B526" s="39" t="s">
        <v>269</v>
      </c>
      <c r="C526" s="39" t="s">
        <v>269</v>
      </c>
      <c r="D526" s="39" t="s">
        <v>269</v>
      </c>
    </row>
    <row r="527" spans="1:4" s="30" customFormat="1" ht="13" x14ac:dyDescent="0.3">
      <c r="A527" s="75" t="s">
        <v>269</v>
      </c>
      <c r="B527" s="39" t="s">
        <v>269</v>
      </c>
      <c r="C527" s="39" t="s">
        <v>269</v>
      </c>
      <c r="D527" s="39" t="s">
        <v>269</v>
      </c>
    </row>
    <row r="528" spans="1:4" s="30" customFormat="1" ht="13" x14ac:dyDescent="0.3">
      <c r="A528" s="75" t="s">
        <v>269</v>
      </c>
      <c r="B528" s="39" t="s">
        <v>269</v>
      </c>
      <c r="C528" s="39" t="s">
        <v>269</v>
      </c>
      <c r="D528" s="39" t="s">
        <v>269</v>
      </c>
    </row>
    <row r="529" spans="1:4" s="30" customFormat="1" ht="13" x14ac:dyDescent="0.3">
      <c r="A529" s="75" t="s">
        <v>269</v>
      </c>
      <c r="B529" s="39" t="s">
        <v>269</v>
      </c>
      <c r="C529" s="39" t="s">
        <v>269</v>
      </c>
      <c r="D529" s="39" t="s">
        <v>269</v>
      </c>
    </row>
    <row r="530" spans="1:4" s="30" customFormat="1" ht="13" x14ac:dyDescent="0.3">
      <c r="A530" s="75" t="s">
        <v>269</v>
      </c>
      <c r="B530" s="39" t="s">
        <v>269</v>
      </c>
      <c r="C530" s="39" t="s">
        <v>269</v>
      </c>
      <c r="D530" s="39" t="s">
        <v>269</v>
      </c>
    </row>
    <row r="531" spans="1:4" s="30" customFormat="1" ht="13" x14ac:dyDescent="0.3">
      <c r="A531" s="75" t="s">
        <v>269</v>
      </c>
      <c r="B531" s="39" t="s">
        <v>269</v>
      </c>
      <c r="C531" s="39" t="s">
        <v>269</v>
      </c>
      <c r="D531" s="39" t="s">
        <v>269</v>
      </c>
    </row>
    <row r="532" spans="1:4" s="30" customFormat="1" ht="13" x14ac:dyDescent="0.3">
      <c r="A532" s="75" t="s">
        <v>269</v>
      </c>
      <c r="B532" s="39" t="s">
        <v>269</v>
      </c>
      <c r="C532" s="39" t="s">
        <v>269</v>
      </c>
      <c r="D532" s="39" t="s">
        <v>269</v>
      </c>
    </row>
    <row r="533" spans="1:4" s="30" customFormat="1" ht="13" x14ac:dyDescent="0.3">
      <c r="A533" s="75" t="s">
        <v>269</v>
      </c>
      <c r="B533" s="39" t="s">
        <v>269</v>
      </c>
      <c r="C533" s="39" t="s">
        <v>269</v>
      </c>
      <c r="D533" s="39" t="s">
        <v>269</v>
      </c>
    </row>
    <row r="534" spans="1:4" s="30" customFormat="1" ht="13" x14ac:dyDescent="0.3">
      <c r="A534" s="75" t="s">
        <v>269</v>
      </c>
      <c r="B534" s="39" t="s">
        <v>269</v>
      </c>
      <c r="C534" s="39" t="s">
        <v>269</v>
      </c>
      <c r="D534" s="39" t="s">
        <v>269</v>
      </c>
    </row>
    <row r="535" spans="1:4" s="30" customFormat="1" ht="13" x14ac:dyDescent="0.3">
      <c r="A535" s="75" t="s">
        <v>269</v>
      </c>
      <c r="B535" s="39" t="s">
        <v>269</v>
      </c>
      <c r="C535" s="39" t="s">
        <v>269</v>
      </c>
      <c r="D535" s="39" t="s">
        <v>269</v>
      </c>
    </row>
    <row r="536" spans="1:4" s="30" customFormat="1" ht="13" x14ac:dyDescent="0.3">
      <c r="A536" s="75" t="s">
        <v>269</v>
      </c>
      <c r="B536" s="39" t="s">
        <v>269</v>
      </c>
      <c r="C536" s="39" t="s">
        <v>269</v>
      </c>
      <c r="D536" s="39" t="s">
        <v>269</v>
      </c>
    </row>
    <row r="537" spans="1:4" s="30" customFormat="1" ht="13" x14ac:dyDescent="0.3"/>
    <row r="538" spans="1:4" s="30" customFormat="1" ht="13" x14ac:dyDescent="0.3"/>
    <row r="539" spans="1:4" s="30" customFormat="1" ht="13" x14ac:dyDescent="0.3"/>
    <row r="540" spans="1:4" s="30" customFormat="1" ht="13" x14ac:dyDescent="0.3"/>
    <row r="541" spans="1:4" s="30" customFormat="1" ht="13" x14ac:dyDescent="0.3"/>
    <row r="542" spans="1:4" s="30" customFormat="1" ht="13" x14ac:dyDescent="0.3"/>
    <row r="543" spans="1:4" s="30" customFormat="1" ht="13" x14ac:dyDescent="0.3"/>
    <row r="544" spans="1:4" s="30" customFormat="1" ht="13" x14ac:dyDescent="0.3"/>
    <row r="545" s="30" customFormat="1" ht="13" x14ac:dyDescent="0.3"/>
    <row r="546" s="30" customFormat="1" ht="13" x14ac:dyDescent="0.3"/>
    <row r="547" s="30" customFormat="1" ht="13" x14ac:dyDescent="0.3"/>
    <row r="548" s="30" customFormat="1" ht="13" x14ac:dyDescent="0.3"/>
    <row r="549" s="30" customFormat="1" ht="13" x14ac:dyDescent="0.3"/>
    <row r="550" s="30" customFormat="1" ht="13" x14ac:dyDescent="0.3"/>
    <row r="551" s="30" customFormat="1" ht="13" x14ac:dyDescent="0.3"/>
    <row r="552" s="30" customFormat="1" ht="13" x14ac:dyDescent="0.3"/>
    <row r="553" s="30" customFormat="1" ht="13" x14ac:dyDescent="0.3"/>
    <row r="554" s="30" customFormat="1" ht="13" x14ac:dyDescent="0.3"/>
    <row r="555" s="30" customFormat="1" ht="13" x14ac:dyDescent="0.3"/>
    <row r="556" s="30" customFormat="1" ht="13" x14ac:dyDescent="0.3"/>
    <row r="557" s="30" customFormat="1" ht="13" x14ac:dyDescent="0.3"/>
    <row r="558" s="30" customFormat="1" ht="13" x14ac:dyDescent="0.3"/>
    <row r="559" s="30" customFormat="1" ht="13" x14ac:dyDescent="0.3"/>
    <row r="560" s="30" customFormat="1" ht="13" x14ac:dyDescent="0.3"/>
    <row r="561" s="30" customFormat="1" ht="13" x14ac:dyDescent="0.3"/>
    <row r="562" s="30" customFormat="1" ht="13" x14ac:dyDescent="0.3"/>
    <row r="563" s="30" customFormat="1" ht="13" x14ac:dyDescent="0.3"/>
    <row r="564" s="30" customFormat="1" ht="13" x14ac:dyDescent="0.3"/>
    <row r="565" s="30" customFormat="1" ht="13" x14ac:dyDescent="0.3"/>
    <row r="566" s="30" customFormat="1" ht="13" x14ac:dyDescent="0.3"/>
    <row r="567" s="30" customFormat="1" ht="13" x14ac:dyDescent="0.3"/>
    <row r="568" s="30" customFormat="1" ht="13" x14ac:dyDescent="0.3"/>
    <row r="569" s="30" customFormat="1" ht="13" x14ac:dyDescent="0.3"/>
    <row r="570" s="30" customFormat="1" ht="13" x14ac:dyDescent="0.3"/>
    <row r="571" s="30" customFormat="1" ht="13" x14ac:dyDescent="0.3"/>
    <row r="572" s="30" customFormat="1" ht="13" x14ac:dyDescent="0.3"/>
    <row r="573" s="30" customFormat="1" ht="13" x14ac:dyDescent="0.3"/>
    <row r="574" s="30" customFormat="1" ht="13" x14ac:dyDescent="0.3"/>
    <row r="575" s="30" customFormat="1" ht="13" x14ac:dyDescent="0.3"/>
    <row r="576" s="30" customFormat="1" ht="13" x14ac:dyDescent="0.3"/>
    <row r="577" s="30" customFormat="1" ht="13" x14ac:dyDescent="0.3"/>
    <row r="578" s="30" customFormat="1" ht="13" x14ac:dyDescent="0.3"/>
    <row r="579" s="30" customFormat="1" ht="13" x14ac:dyDescent="0.3"/>
    <row r="580" s="30" customFormat="1" ht="13" x14ac:dyDescent="0.3"/>
    <row r="581" s="30" customFormat="1" ht="13" x14ac:dyDescent="0.3"/>
    <row r="582" s="30" customFormat="1" ht="13" x14ac:dyDescent="0.3"/>
    <row r="583" s="30" customFormat="1" ht="13" x14ac:dyDescent="0.3"/>
    <row r="584" s="30" customFormat="1" ht="13" x14ac:dyDescent="0.3"/>
    <row r="585" s="30" customFormat="1" ht="13" x14ac:dyDescent="0.3"/>
    <row r="586" s="30" customFormat="1" ht="13" x14ac:dyDescent="0.3"/>
    <row r="587" s="30" customFormat="1" ht="13" x14ac:dyDescent="0.3"/>
    <row r="588" s="30" customFormat="1" ht="13" x14ac:dyDescent="0.3"/>
    <row r="589" s="30" customFormat="1" ht="13" x14ac:dyDescent="0.3"/>
    <row r="590" s="30" customFormat="1" ht="13" x14ac:dyDescent="0.3"/>
    <row r="591" s="30" customFormat="1" ht="13" x14ac:dyDescent="0.3"/>
    <row r="592" s="30" customFormat="1" ht="13" x14ac:dyDescent="0.3"/>
    <row r="593" s="30" customFormat="1" ht="13" x14ac:dyDescent="0.3"/>
    <row r="594" s="30" customFormat="1" ht="13" x14ac:dyDescent="0.3"/>
    <row r="595" s="30" customFormat="1" ht="13" x14ac:dyDescent="0.3"/>
    <row r="596" s="30" customFormat="1" ht="13" x14ac:dyDescent="0.3"/>
    <row r="597" s="30" customFormat="1" ht="13" x14ac:dyDescent="0.3"/>
    <row r="598" s="30" customFormat="1" ht="13" x14ac:dyDescent="0.3"/>
    <row r="599" s="30" customFormat="1" ht="13" x14ac:dyDescent="0.3"/>
    <row r="600" s="30" customFormat="1" ht="13" x14ac:dyDescent="0.3"/>
    <row r="601" s="30" customFormat="1" ht="13" x14ac:dyDescent="0.3"/>
    <row r="602" s="30" customFormat="1" ht="13" x14ac:dyDescent="0.3"/>
    <row r="603" s="30" customFormat="1" ht="13" x14ac:dyDescent="0.3"/>
    <row r="604" s="30" customFormat="1" ht="13" x14ac:dyDescent="0.3"/>
    <row r="605" s="30" customFormat="1" ht="13" x14ac:dyDescent="0.3"/>
    <row r="606" s="30" customFormat="1" ht="13" x14ac:dyDescent="0.3"/>
    <row r="607" s="30" customFormat="1" ht="13" x14ac:dyDescent="0.3"/>
    <row r="608" s="30" customFormat="1" ht="13" x14ac:dyDescent="0.3"/>
    <row r="609" s="30" customFormat="1" ht="13" x14ac:dyDescent="0.3"/>
    <row r="610" s="30" customFormat="1" ht="13" x14ac:dyDescent="0.3"/>
    <row r="611" s="30" customFormat="1" ht="13" x14ac:dyDescent="0.3"/>
    <row r="612" s="30" customFormat="1" ht="13" x14ac:dyDescent="0.3"/>
    <row r="613" s="30" customFormat="1" ht="13" x14ac:dyDescent="0.3"/>
    <row r="614" s="30" customFormat="1" ht="13" x14ac:dyDescent="0.3"/>
    <row r="615" s="30" customFormat="1" ht="13" x14ac:dyDescent="0.3"/>
    <row r="616" s="30" customFormat="1" ht="13" x14ac:dyDescent="0.3"/>
    <row r="617" s="30" customFormat="1" ht="13" x14ac:dyDescent="0.3"/>
    <row r="618" s="30" customFormat="1" ht="13" x14ac:dyDescent="0.3"/>
    <row r="619" s="30" customFormat="1" ht="13" x14ac:dyDescent="0.3"/>
    <row r="620" s="30" customFormat="1" ht="13" x14ac:dyDescent="0.3"/>
    <row r="621" s="30" customFormat="1" ht="13" x14ac:dyDescent="0.3"/>
    <row r="622" s="30" customFormat="1" ht="13" x14ac:dyDescent="0.3"/>
    <row r="623" s="30" customFormat="1" ht="13" x14ac:dyDescent="0.3"/>
    <row r="624" s="30" customFormat="1" ht="13" x14ac:dyDescent="0.3"/>
    <row r="625" s="30" customFormat="1" ht="13" x14ac:dyDescent="0.3"/>
    <row r="626" s="30" customFormat="1" ht="13" x14ac:dyDescent="0.3"/>
    <row r="627" s="30" customFormat="1" ht="13" x14ac:dyDescent="0.3"/>
    <row r="628" s="30" customFormat="1" ht="13" x14ac:dyDescent="0.3"/>
    <row r="629" s="30" customFormat="1" ht="13" x14ac:dyDescent="0.3"/>
    <row r="630" s="30" customFormat="1" ht="13" x14ac:dyDescent="0.3"/>
    <row r="631" s="30" customFormat="1" ht="13" x14ac:dyDescent="0.3"/>
    <row r="632" s="30" customFormat="1" ht="13" x14ac:dyDescent="0.3"/>
    <row r="633" s="30" customFormat="1" ht="13" x14ac:dyDescent="0.3"/>
    <row r="634" s="30" customFormat="1" ht="13" x14ac:dyDescent="0.3"/>
    <row r="635" s="30" customFormat="1" ht="13" x14ac:dyDescent="0.3"/>
    <row r="636" s="30" customFormat="1" ht="13" x14ac:dyDescent="0.3"/>
    <row r="637" s="30" customFormat="1" ht="13" x14ac:dyDescent="0.3"/>
    <row r="638" s="30" customFormat="1" ht="13" x14ac:dyDescent="0.3"/>
    <row r="639" s="30" customFormat="1" ht="13" x14ac:dyDescent="0.3"/>
    <row r="640" s="30" customFormat="1" ht="13" x14ac:dyDescent="0.3"/>
    <row r="641" s="30" customFormat="1" ht="13" x14ac:dyDescent="0.3"/>
    <row r="642" s="30" customFormat="1" ht="13" x14ac:dyDescent="0.3"/>
    <row r="643" s="30" customFormat="1" ht="13" x14ac:dyDescent="0.3"/>
    <row r="644" s="30" customFormat="1" ht="13" x14ac:dyDescent="0.3"/>
    <row r="645" s="30" customFormat="1" ht="13" x14ac:dyDescent="0.3"/>
    <row r="646" s="30" customFormat="1" ht="13" x14ac:dyDescent="0.3"/>
    <row r="647" s="30" customFormat="1" ht="13" x14ac:dyDescent="0.3"/>
    <row r="648" s="30" customFormat="1" ht="13" x14ac:dyDescent="0.3"/>
    <row r="649" s="30" customFormat="1" ht="13" x14ac:dyDescent="0.3"/>
    <row r="650" s="30" customFormat="1" ht="13" x14ac:dyDescent="0.3"/>
    <row r="651" s="30" customFormat="1" ht="13" x14ac:dyDescent="0.3"/>
    <row r="652" s="30" customFormat="1" ht="13" x14ac:dyDescent="0.3"/>
    <row r="653" s="30" customFormat="1" ht="13" x14ac:dyDescent="0.3"/>
    <row r="654" s="30" customFormat="1" ht="13" x14ac:dyDescent="0.3"/>
    <row r="655" s="30" customFormat="1" ht="13" x14ac:dyDescent="0.3"/>
    <row r="656" s="30" customFormat="1" ht="13" x14ac:dyDescent="0.3"/>
    <row r="657" s="30" customFormat="1" ht="13" x14ac:dyDescent="0.3"/>
    <row r="658" s="30" customFormat="1" ht="13" x14ac:dyDescent="0.3"/>
    <row r="659" s="30" customFormat="1" ht="13" x14ac:dyDescent="0.3"/>
    <row r="660" s="30" customFormat="1" ht="13" x14ac:dyDescent="0.3"/>
    <row r="661" s="30" customFormat="1" ht="13" x14ac:dyDescent="0.3"/>
    <row r="662" s="30" customFormat="1" ht="13" x14ac:dyDescent="0.3"/>
    <row r="663" s="30" customFormat="1" ht="13" x14ac:dyDescent="0.3"/>
    <row r="664" s="30" customFormat="1" ht="13" x14ac:dyDescent="0.3"/>
    <row r="665" s="30" customFormat="1" ht="13" x14ac:dyDescent="0.3"/>
    <row r="666" s="30" customFormat="1" ht="13" x14ac:dyDescent="0.3"/>
    <row r="667" s="30" customFormat="1" ht="13" x14ac:dyDescent="0.3"/>
    <row r="668" s="30" customFormat="1" ht="13" x14ac:dyDescent="0.3"/>
    <row r="669" s="30" customFormat="1" ht="13" x14ac:dyDescent="0.3"/>
    <row r="670" s="30" customFormat="1" ht="13" x14ac:dyDescent="0.3"/>
    <row r="671" s="30" customFormat="1" ht="13" x14ac:dyDescent="0.3"/>
    <row r="672" s="30" customFormat="1" ht="13" x14ac:dyDescent="0.3"/>
    <row r="673" s="30" customFormat="1" ht="13" x14ac:dyDescent="0.3"/>
    <row r="674" s="30" customFormat="1" ht="13" x14ac:dyDescent="0.3"/>
    <row r="675" s="30" customFormat="1" ht="13" x14ac:dyDescent="0.3"/>
    <row r="676" s="30" customFormat="1" ht="13" x14ac:dyDescent="0.3"/>
    <row r="677" s="30" customFormat="1" ht="13" x14ac:dyDescent="0.3"/>
    <row r="678" s="30" customFormat="1" ht="13" x14ac:dyDescent="0.3"/>
    <row r="679" s="30" customFormat="1" ht="13" x14ac:dyDescent="0.3"/>
    <row r="680" s="30" customFormat="1" ht="13" x14ac:dyDescent="0.3"/>
    <row r="681" s="30" customFormat="1" ht="13" x14ac:dyDescent="0.3"/>
    <row r="682" s="30" customFormat="1" ht="13" x14ac:dyDescent="0.3"/>
    <row r="683" s="30" customFormat="1" ht="13" x14ac:dyDescent="0.3"/>
    <row r="684" s="30" customFormat="1" ht="13" x14ac:dyDescent="0.3"/>
    <row r="685" s="30" customFormat="1" ht="13" x14ac:dyDescent="0.3"/>
    <row r="686" s="30" customFormat="1" ht="13" x14ac:dyDescent="0.3"/>
    <row r="687" s="30" customFormat="1" ht="13" x14ac:dyDescent="0.3"/>
    <row r="688" s="30" customFormat="1" ht="13" x14ac:dyDescent="0.3"/>
    <row r="689" s="30" customFormat="1" ht="13" x14ac:dyDescent="0.3"/>
    <row r="690" s="30" customFormat="1" ht="13" x14ac:dyDescent="0.3"/>
    <row r="691" s="30" customFormat="1" ht="13" x14ac:dyDescent="0.3"/>
    <row r="692" s="30" customFormat="1" ht="13" x14ac:dyDescent="0.3"/>
    <row r="693" s="30" customFormat="1" ht="13" x14ac:dyDescent="0.3"/>
    <row r="694" s="30" customFormat="1" ht="13" x14ac:dyDescent="0.3"/>
    <row r="695" s="30" customFormat="1" ht="13" x14ac:dyDescent="0.3"/>
    <row r="696" s="30" customFormat="1" ht="13" x14ac:dyDescent="0.3"/>
    <row r="697" s="30" customFormat="1" ht="13" x14ac:dyDescent="0.3"/>
    <row r="698" s="30" customFormat="1" ht="13" x14ac:dyDescent="0.3"/>
    <row r="699" s="30" customFormat="1" ht="13" x14ac:dyDescent="0.3"/>
    <row r="700" s="30" customFormat="1" ht="13" x14ac:dyDescent="0.3"/>
    <row r="701" s="30" customFormat="1" ht="13" x14ac:dyDescent="0.3"/>
    <row r="702" s="30" customFormat="1" ht="13" x14ac:dyDescent="0.3"/>
    <row r="703" s="30" customFormat="1" ht="13" x14ac:dyDescent="0.3"/>
    <row r="704" s="30" customFormat="1" ht="13" x14ac:dyDescent="0.3"/>
    <row r="705" s="30" customFormat="1" ht="13" x14ac:dyDescent="0.3"/>
    <row r="706" s="30" customFormat="1" ht="13" x14ac:dyDescent="0.3"/>
    <row r="707" s="30" customFormat="1" ht="13" x14ac:dyDescent="0.3"/>
    <row r="708" s="30" customFormat="1" ht="13" x14ac:dyDescent="0.3"/>
    <row r="709" s="30" customFormat="1" ht="13" x14ac:dyDescent="0.3"/>
    <row r="710" s="30" customFormat="1" ht="13" x14ac:dyDescent="0.3"/>
    <row r="711" s="30" customFormat="1" ht="13" x14ac:dyDescent="0.3"/>
    <row r="712" s="30" customFormat="1" ht="13" x14ac:dyDescent="0.3"/>
    <row r="713" s="30" customFormat="1" ht="13" x14ac:dyDescent="0.3"/>
    <row r="714" s="30" customFormat="1" ht="13" x14ac:dyDescent="0.3"/>
    <row r="715" s="30" customFormat="1" ht="13" x14ac:dyDescent="0.3"/>
    <row r="716" s="30" customFormat="1" ht="13" x14ac:dyDescent="0.3"/>
    <row r="717" s="30" customFormat="1" ht="13" x14ac:dyDescent="0.3"/>
    <row r="718" s="30" customFormat="1" ht="13" x14ac:dyDescent="0.3"/>
    <row r="719" s="30" customFormat="1" ht="13" x14ac:dyDescent="0.3"/>
    <row r="720" s="30" customFormat="1" ht="13" x14ac:dyDescent="0.3"/>
    <row r="721" s="30" customFormat="1" ht="13" x14ac:dyDescent="0.3"/>
    <row r="722" s="30" customFormat="1" ht="13" x14ac:dyDescent="0.3"/>
    <row r="723" s="30" customFormat="1" ht="13" x14ac:dyDescent="0.3"/>
    <row r="724" s="30" customFormat="1" ht="13" x14ac:dyDescent="0.3"/>
    <row r="725" s="30" customFormat="1" ht="13" x14ac:dyDescent="0.3"/>
    <row r="726" s="30" customFormat="1" ht="13" x14ac:dyDescent="0.3"/>
    <row r="727" s="30" customFormat="1" ht="13" x14ac:dyDescent="0.3"/>
    <row r="728" s="30" customFormat="1" ht="13" x14ac:dyDescent="0.3"/>
    <row r="729" s="30" customFormat="1" ht="13" x14ac:dyDescent="0.3"/>
    <row r="730" s="30" customFormat="1" ht="13" x14ac:dyDescent="0.3"/>
    <row r="731" s="30" customFormat="1" ht="13" x14ac:dyDescent="0.3"/>
    <row r="732" s="30" customFormat="1" ht="13" x14ac:dyDescent="0.3"/>
    <row r="733" s="30" customFormat="1" ht="13" x14ac:dyDescent="0.3"/>
    <row r="734" s="30" customFormat="1" ht="13" x14ac:dyDescent="0.3"/>
    <row r="735" s="30" customFormat="1" ht="13" x14ac:dyDescent="0.3"/>
    <row r="736" s="30" customFormat="1" ht="13" x14ac:dyDescent="0.3"/>
    <row r="737" s="30" customFormat="1" ht="13" x14ac:dyDescent="0.3"/>
    <row r="738" s="30" customFormat="1" ht="13" x14ac:dyDescent="0.3"/>
    <row r="739" s="30" customFormat="1" ht="13" x14ac:dyDescent="0.3"/>
    <row r="740" s="30" customFormat="1" ht="13" x14ac:dyDescent="0.3"/>
    <row r="741" s="30" customFormat="1" ht="13" x14ac:dyDescent="0.3"/>
    <row r="742" s="30" customFormat="1" ht="13" x14ac:dyDescent="0.3"/>
    <row r="743" s="30" customFormat="1" ht="13" x14ac:dyDescent="0.3"/>
    <row r="744" s="30" customFormat="1" ht="13" x14ac:dyDescent="0.3"/>
    <row r="745" s="30" customFormat="1" ht="13" x14ac:dyDescent="0.3"/>
    <row r="746" s="30" customFormat="1" ht="13" x14ac:dyDescent="0.3"/>
    <row r="747" s="30" customFormat="1" ht="13" x14ac:dyDescent="0.3"/>
    <row r="748" s="30" customFormat="1" ht="13" x14ac:dyDescent="0.3"/>
    <row r="749" s="30" customFormat="1" ht="13" x14ac:dyDescent="0.3"/>
    <row r="750" s="30" customFormat="1" ht="13" x14ac:dyDescent="0.3"/>
    <row r="751" s="30" customFormat="1" ht="13" x14ac:dyDescent="0.3"/>
    <row r="752" s="30" customFormat="1" ht="13" x14ac:dyDescent="0.3"/>
    <row r="753" s="30" customFormat="1" ht="13" x14ac:dyDescent="0.3"/>
    <row r="754" s="30" customFormat="1" ht="13" x14ac:dyDescent="0.3"/>
    <row r="755" s="30" customFormat="1" ht="13" x14ac:dyDescent="0.3"/>
    <row r="756" s="30" customFormat="1" ht="13" x14ac:dyDescent="0.3"/>
    <row r="757" s="30" customFormat="1" ht="13" x14ac:dyDescent="0.3"/>
    <row r="758" s="30" customFormat="1" ht="13" x14ac:dyDescent="0.3"/>
    <row r="759" s="30" customFormat="1" ht="13" x14ac:dyDescent="0.3"/>
    <row r="760" s="30" customFormat="1" ht="13" x14ac:dyDescent="0.3"/>
    <row r="761" s="30" customFormat="1" ht="13" x14ac:dyDescent="0.3"/>
    <row r="762" s="30" customFormat="1" ht="13" x14ac:dyDescent="0.3"/>
    <row r="763" s="30" customFormat="1" ht="13" x14ac:dyDescent="0.3"/>
    <row r="764" s="30" customFormat="1" ht="13" x14ac:dyDescent="0.3"/>
    <row r="765" s="30" customFormat="1" ht="13" x14ac:dyDescent="0.3"/>
    <row r="766" s="30" customFormat="1" ht="13" x14ac:dyDescent="0.3"/>
    <row r="767" s="30" customFormat="1" ht="13" x14ac:dyDescent="0.3"/>
    <row r="768" s="30" customFormat="1" ht="13" x14ac:dyDescent="0.3"/>
    <row r="769" s="30" customFormat="1" ht="13" x14ac:dyDescent="0.3"/>
    <row r="770" s="30" customFormat="1" ht="13" x14ac:dyDescent="0.3"/>
    <row r="771" s="30" customFormat="1" ht="13" x14ac:dyDescent="0.3"/>
    <row r="772" s="30" customFormat="1" ht="13" x14ac:dyDescent="0.3"/>
    <row r="773" s="30" customFormat="1" ht="13" x14ac:dyDescent="0.3"/>
    <row r="774" s="30" customFormat="1" ht="13" x14ac:dyDescent="0.3"/>
    <row r="775" s="30" customFormat="1" ht="13" x14ac:dyDescent="0.3"/>
    <row r="776" s="30" customFormat="1" ht="13" x14ac:dyDescent="0.3"/>
    <row r="777" s="30" customFormat="1" ht="13" x14ac:dyDescent="0.3"/>
    <row r="778" s="30" customFormat="1" ht="13" x14ac:dyDescent="0.3"/>
    <row r="779" s="30" customFormat="1" ht="13" x14ac:dyDescent="0.3"/>
    <row r="780" s="30" customFormat="1" ht="13" x14ac:dyDescent="0.3"/>
    <row r="781" s="30" customFormat="1" ht="13" x14ac:dyDescent="0.3"/>
    <row r="782" s="30" customFormat="1" ht="13" x14ac:dyDescent="0.3"/>
    <row r="783" s="30" customFormat="1" ht="13" x14ac:dyDescent="0.3"/>
    <row r="784" s="30" customFormat="1" ht="13" x14ac:dyDescent="0.3"/>
    <row r="785" s="30" customFormat="1" ht="13" x14ac:dyDescent="0.3"/>
    <row r="786" s="30" customFormat="1" ht="13" x14ac:dyDescent="0.3"/>
    <row r="787" s="30" customFormat="1" ht="13" x14ac:dyDescent="0.3"/>
    <row r="788" s="30" customFormat="1" ht="13" x14ac:dyDescent="0.3"/>
    <row r="789" s="30" customFormat="1" ht="13" x14ac:dyDescent="0.3"/>
    <row r="790" s="30" customFormat="1" ht="13" x14ac:dyDescent="0.3"/>
    <row r="791" s="30" customFormat="1" ht="13" x14ac:dyDescent="0.3"/>
    <row r="792" s="30" customFormat="1" ht="13" x14ac:dyDescent="0.3"/>
    <row r="793" s="30" customFormat="1" ht="13" x14ac:dyDescent="0.3"/>
    <row r="794" s="30" customFormat="1" ht="13" x14ac:dyDescent="0.3"/>
    <row r="795" s="30" customFormat="1" ht="13" x14ac:dyDescent="0.3"/>
    <row r="796" s="30" customFormat="1" ht="13" x14ac:dyDescent="0.3"/>
    <row r="797" s="30" customFormat="1" ht="13" x14ac:dyDescent="0.3"/>
    <row r="798" s="30" customFormat="1" ht="13" x14ac:dyDescent="0.3"/>
    <row r="799" s="30" customFormat="1" ht="13" x14ac:dyDescent="0.3"/>
    <row r="800" s="30" customFormat="1" ht="13" x14ac:dyDescent="0.3"/>
    <row r="801" s="30" customFormat="1" ht="13" x14ac:dyDescent="0.3"/>
    <row r="802" s="30" customFormat="1" ht="13" x14ac:dyDescent="0.3"/>
    <row r="803" s="30" customFormat="1" ht="13" x14ac:dyDescent="0.3"/>
    <row r="804" s="30" customFormat="1" ht="13" x14ac:dyDescent="0.3"/>
    <row r="805" s="30" customFormat="1" ht="13" x14ac:dyDescent="0.3"/>
    <row r="806" s="30" customFormat="1" ht="13" x14ac:dyDescent="0.3"/>
    <row r="807" s="30" customFormat="1" ht="13" x14ac:dyDescent="0.3"/>
    <row r="808" s="30" customFormat="1" ht="13" x14ac:dyDescent="0.3"/>
    <row r="809" s="30" customFormat="1" ht="13" x14ac:dyDescent="0.3"/>
    <row r="810" s="30" customFormat="1" ht="13" x14ac:dyDescent="0.3"/>
    <row r="811" s="30" customFormat="1" ht="13" x14ac:dyDescent="0.3"/>
    <row r="812" s="30" customFormat="1" ht="13" x14ac:dyDescent="0.3"/>
    <row r="813" s="30" customFormat="1" ht="13" x14ac:dyDescent="0.3"/>
    <row r="814" s="30" customFormat="1" ht="13" x14ac:dyDescent="0.3"/>
    <row r="815" s="30" customFormat="1" ht="13" x14ac:dyDescent="0.3"/>
    <row r="816" s="30" customFormat="1" ht="13" x14ac:dyDescent="0.3"/>
    <row r="817" s="30" customFormat="1" ht="13" x14ac:dyDescent="0.3"/>
    <row r="818" s="30" customFormat="1" ht="13" x14ac:dyDescent="0.3"/>
    <row r="819" s="30" customFormat="1" ht="13" x14ac:dyDescent="0.3"/>
    <row r="820" s="30" customFormat="1" ht="13" x14ac:dyDescent="0.3"/>
    <row r="821" s="30" customFormat="1" ht="13" x14ac:dyDescent="0.3"/>
    <row r="822" s="30" customFormat="1" ht="13" x14ac:dyDescent="0.3"/>
    <row r="823" s="30" customFormat="1" ht="13" x14ac:dyDescent="0.3"/>
    <row r="824" s="30" customFormat="1" ht="13" x14ac:dyDescent="0.3"/>
    <row r="825" s="30" customFormat="1" ht="13" x14ac:dyDescent="0.3"/>
    <row r="826" s="30" customFormat="1" ht="13" x14ac:dyDescent="0.3"/>
    <row r="827" s="30" customFormat="1" ht="13" x14ac:dyDescent="0.3"/>
    <row r="828" s="30" customFormat="1" ht="13" x14ac:dyDescent="0.3"/>
    <row r="829" s="30" customFormat="1" ht="13" x14ac:dyDescent="0.3"/>
    <row r="830" s="30" customFormat="1" ht="13" x14ac:dyDescent="0.3"/>
    <row r="831" s="30" customFormat="1" ht="13" x14ac:dyDescent="0.3"/>
    <row r="832" s="30" customFormat="1" ht="13" x14ac:dyDescent="0.3"/>
    <row r="833" s="30" customFormat="1" ht="13" x14ac:dyDescent="0.3"/>
    <row r="834" s="30" customFormat="1" ht="13" x14ac:dyDescent="0.3"/>
    <row r="835" s="30" customFormat="1" ht="13" x14ac:dyDescent="0.3"/>
    <row r="836" s="30" customFormat="1" ht="13" x14ac:dyDescent="0.3"/>
    <row r="837" s="30" customFormat="1" ht="13" x14ac:dyDescent="0.3"/>
    <row r="838" s="30" customFormat="1" ht="13" x14ac:dyDescent="0.3"/>
    <row r="839" s="30" customFormat="1" ht="13" x14ac:dyDescent="0.3"/>
    <row r="840" s="30" customFormat="1" ht="13" x14ac:dyDescent="0.3"/>
    <row r="841" s="30" customFormat="1" ht="13" x14ac:dyDescent="0.3"/>
    <row r="842" s="30" customFormat="1" ht="13" x14ac:dyDescent="0.3"/>
    <row r="843" s="30" customFormat="1" ht="13" x14ac:dyDescent="0.3"/>
    <row r="844" s="30" customFormat="1" ht="13" x14ac:dyDescent="0.3"/>
    <row r="845" s="30" customFormat="1" ht="13" x14ac:dyDescent="0.3"/>
    <row r="846" s="30" customFormat="1" ht="13" x14ac:dyDescent="0.3"/>
    <row r="847" s="30" customFormat="1" ht="13" x14ac:dyDescent="0.3"/>
    <row r="848" s="30" customFormat="1" ht="13" x14ac:dyDescent="0.3"/>
    <row r="849" s="30" customFormat="1" ht="13" x14ac:dyDescent="0.3"/>
    <row r="850" s="30" customFormat="1" ht="13" x14ac:dyDescent="0.3"/>
    <row r="851" s="30" customFormat="1" ht="13" x14ac:dyDescent="0.3"/>
    <row r="852" s="30" customFormat="1" ht="13" x14ac:dyDescent="0.3"/>
    <row r="853" s="30" customFormat="1" ht="13" x14ac:dyDescent="0.3"/>
    <row r="854" s="30" customFormat="1" ht="13" x14ac:dyDescent="0.3"/>
    <row r="855" s="30" customFormat="1" ht="13" x14ac:dyDescent="0.3"/>
    <row r="856" s="30" customFormat="1" ht="13" x14ac:dyDescent="0.3"/>
    <row r="857" s="30" customFormat="1" ht="13" x14ac:dyDescent="0.3"/>
    <row r="858" s="30" customFormat="1" ht="13" x14ac:dyDescent="0.3"/>
    <row r="859" s="30" customFormat="1" ht="13" x14ac:dyDescent="0.3"/>
    <row r="860" s="30" customFormat="1" ht="13" x14ac:dyDescent="0.3"/>
    <row r="861" s="30" customFormat="1" ht="13" x14ac:dyDescent="0.3"/>
    <row r="862" s="30" customFormat="1" ht="13" x14ac:dyDescent="0.3"/>
    <row r="863" s="30" customFormat="1" ht="13" x14ac:dyDescent="0.3"/>
    <row r="864" s="30" customFormat="1" ht="13" x14ac:dyDescent="0.3"/>
    <row r="865" s="30" customFormat="1" ht="13" x14ac:dyDescent="0.3"/>
    <row r="866" s="30" customFormat="1" ht="13" x14ac:dyDescent="0.3"/>
    <row r="867" s="30" customFormat="1" ht="13" x14ac:dyDescent="0.3"/>
    <row r="868" s="30" customFormat="1" ht="13" x14ac:dyDescent="0.3"/>
    <row r="869" s="30" customFormat="1" ht="13" x14ac:dyDescent="0.3"/>
    <row r="870" s="30" customFormat="1" ht="13" x14ac:dyDescent="0.3"/>
    <row r="871" s="30" customFormat="1" ht="13" x14ac:dyDescent="0.3"/>
    <row r="872" s="30" customFormat="1" ht="13" x14ac:dyDescent="0.3"/>
    <row r="873" s="30" customFormat="1" ht="13" x14ac:dyDescent="0.3"/>
    <row r="874" s="30" customFormat="1" ht="13" x14ac:dyDescent="0.3"/>
    <row r="875" s="30" customFormat="1" ht="13" x14ac:dyDescent="0.3"/>
    <row r="876" s="30" customFormat="1" ht="13" x14ac:dyDescent="0.3"/>
    <row r="877" s="30" customFormat="1" ht="13" x14ac:dyDescent="0.3"/>
    <row r="878" s="30" customFormat="1" ht="13" x14ac:dyDescent="0.3"/>
    <row r="879" s="30" customFormat="1" ht="13" x14ac:dyDescent="0.3"/>
    <row r="880" s="30" customFormat="1" ht="13" x14ac:dyDescent="0.3"/>
    <row r="881" s="30" customFormat="1" ht="13" x14ac:dyDescent="0.3"/>
    <row r="882" s="30" customFormat="1" ht="13" x14ac:dyDescent="0.3"/>
    <row r="883" s="30" customFormat="1" ht="13" x14ac:dyDescent="0.3"/>
    <row r="884" s="30" customFormat="1" ht="13" x14ac:dyDescent="0.3"/>
    <row r="885" s="30" customFormat="1" ht="13" x14ac:dyDescent="0.3"/>
    <row r="886" s="30" customFormat="1" ht="13" x14ac:dyDescent="0.3"/>
    <row r="887" s="30" customFormat="1" ht="13" x14ac:dyDescent="0.3"/>
    <row r="888" s="30" customFormat="1" ht="13" x14ac:dyDescent="0.3"/>
    <row r="889" s="30" customFormat="1" ht="13" x14ac:dyDescent="0.3"/>
    <row r="890" s="30" customFormat="1" ht="13" x14ac:dyDescent="0.3"/>
    <row r="891" s="30" customFormat="1" ht="13" x14ac:dyDescent="0.3"/>
    <row r="892" s="30" customFormat="1" ht="13" x14ac:dyDescent="0.3"/>
    <row r="893" s="30" customFormat="1" ht="13" x14ac:dyDescent="0.3"/>
    <row r="894" s="30" customFormat="1" ht="13" x14ac:dyDescent="0.3"/>
    <row r="895" s="30" customFormat="1" ht="13" x14ac:dyDescent="0.3"/>
    <row r="896" s="30" customFormat="1" ht="13" x14ac:dyDescent="0.3"/>
    <row r="897" s="30" customFormat="1" ht="13" x14ac:dyDescent="0.3"/>
    <row r="898" s="30" customFormat="1" ht="13" x14ac:dyDescent="0.3"/>
    <row r="899" s="30" customFormat="1" ht="13" x14ac:dyDescent="0.3"/>
    <row r="900" s="30" customFormat="1" ht="13" x14ac:dyDescent="0.3"/>
    <row r="901" s="30" customFormat="1" ht="13" x14ac:dyDescent="0.3"/>
    <row r="902" s="30" customFormat="1" ht="13" x14ac:dyDescent="0.3"/>
    <row r="903" s="30" customFormat="1" ht="13" x14ac:dyDescent="0.3"/>
    <row r="904" s="30" customFormat="1" ht="13" x14ac:dyDescent="0.3"/>
    <row r="905" s="30" customFormat="1" ht="13" x14ac:dyDescent="0.3"/>
    <row r="906" s="30" customFormat="1" ht="13" x14ac:dyDescent="0.3"/>
    <row r="907" s="30" customFormat="1" ht="13" x14ac:dyDescent="0.3"/>
    <row r="908" s="30" customFormat="1" ht="13" x14ac:dyDescent="0.3"/>
    <row r="909" s="30" customFormat="1" ht="13" x14ac:dyDescent="0.3"/>
    <row r="910" s="30" customFormat="1" ht="13" x14ac:dyDescent="0.3"/>
    <row r="911" s="30" customFormat="1" ht="13" x14ac:dyDescent="0.3"/>
    <row r="912" s="30" customFormat="1" ht="13" x14ac:dyDescent="0.3"/>
    <row r="913" s="30" customFormat="1" ht="13" x14ac:dyDescent="0.3"/>
    <row r="914" s="30" customFormat="1" ht="13" x14ac:dyDescent="0.3"/>
    <row r="915" s="30" customFormat="1" ht="13" x14ac:dyDescent="0.3"/>
    <row r="916" s="30" customFormat="1" ht="13" x14ac:dyDescent="0.3"/>
    <row r="917" s="30" customFormat="1" ht="13" x14ac:dyDescent="0.3"/>
    <row r="918" s="30" customFormat="1" ht="13" x14ac:dyDescent="0.3"/>
    <row r="919" s="30" customFormat="1" ht="13" x14ac:dyDescent="0.3"/>
    <row r="920" s="30" customFormat="1" ht="13" x14ac:dyDescent="0.3"/>
    <row r="921" s="30" customFormat="1" ht="13" x14ac:dyDescent="0.3"/>
    <row r="922" s="30" customFormat="1" ht="13" x14ac:dyDescent="0.3"/>
    <row r="923" s="30" customFormat="1" ht="13" x14ac:dyDescent="0.3"/>
    <row r="924" s="30" customFormat="1" ht="13" x14ac:dyDescent="0.3"/>
    <row r="925" s="30" customFormat="1" ht="13" x14ac:dyDescent="0.3"/>
    <row r="926" s="30" customFormat="1" ht="13" x14ac:dyDescent="0.3"/>
    <row r="927" s="30" customFormat="1" ht="13" x14ac:dyDescent="0.3"/>
    <row r="928" s="30" customFormat="1" ht="13" x14ac:dyDescent="0.3"/>
    <row r="929" s="30" customFormat="1" ht="13" x14ac:dyDescent="0.3"/>
    <row r="930" s="30" customFormat="1" ht="13" x14ac:dyDescent="0.3"/>
    <row r="931" s="30" customFormat="1" ht="13" x14ac:dyDescent="0.3"/>
    <row r="932" s="30" customFormat="1" ht="13" x14ac:dyDescent="0.3"/>
    <row r="933" s="30" customFormat="1" ht="13" x14ac:dyDescent="0.3"/>
    <row r="934" s="30" customFormat="1" ht="13" x14ac:dyDescent="0.3"/>
    <row r="935" s="30" customFormat="1" ht="13" x14ac:dyDescent="0.3"/>
    <row r="936" s="30" customFormat="1" ht="13" x14ac:dyDescent="0.3"/>
    <row r="937" s="30" customFormat="1" ht="13" x14ac:dyDescent="0.3"/>
    <row r="938" s="30" customFormat="1" ht="13" x14ac:dyDescent="0.3"/>
    <row r="939" s="30" customFormat="1" ht="13" x14ac:dyDescent="0.3"/>
    <row r="940" s="30" customFormat="1" ht="13" x14ac:dyDescent="0.3"/>
    <row r="941" s="30" customFormat="1" ht="13" x14ac:dyDescent="0.3"/>
    <row r="942" s="30" customFormat="1" ht="13" x14ac:dyDescent="0.3"/>
    <row r="943" s="30" customFormat="1" ht="13" x14ac:dyDescent="0.3"/>
    <row r="944" s="30" customFormat="1" ht="13" x14ac:dyDescent="0.3"/>
    <row r="945" s="30" customFormat="1" ht="13" x14ac:dyDescent="0.3"/>
    <row r="946" s="30" customFormat="1" ht="13" x14ac:dyDescent="0.3"/>
    <row r="947" s="30" customFormat="1" ht="13" x14ac:dyDescent="0.3"/>
    <row r="948" s="30" customFormat="1" ht="13" x14ac:dyDescent="0.3"/>
    <row r="949" s="30" customFormat="1" ht="13" x14ac:dyDescent="0.3"/>
    <row r="950" s="30" customFormat="1" ht="13" x14ac:dyDescent="0.3"/>
    <row r="951" s="30" customFormat="1" ht="13" x14ac:dyDescent="0.3"/>
    <row r="952" s="30" customFormat="1" ht="13" x14ac:dyDescent="0.3"/>
    <row r="953" s="30" customFormat="1" ht="13" x14ac:dyDescent="0.3"/>
    <row r="954" s="30" customFormat="1" ht="13" x14ac:dyDescent="0.3"/>
    <row r="955" s="30" customFormat="1" ht="13" x14ac:dyDescent="0.3"/>
    <row r="956" s="30" customFormat="1" ht="13" x14ac:dyDescent="0.3"/>
    <row r="957" s="30" customFormat="1" ht="13" x14ac:dyDescent="0.3"/>
    <row r="958" s="30" customFormat="1" ht="13" x14ac:dyDescent="0.3"/>
    <row r="959" s="30" customFormat="1" ht="13" x14ac:dyDescent="0.3"/>
    <row r="960" s="30" customFormat="1" ht="13" x14ac:dyDescent="0.3"/>
    <row r="961" s="30" customFormat="1" ht="13" x14ac:dyDescent="0.3"/>
    <row r="962" s="30" customFormat="1" ht="13" x14ac:dyDescent="0.3"/>
    <row r="963" s="30" customFormat="1" ht="13" x14ac:dyDescent="0.3"/>
    <row r="964" s="30" customFormat="1" ht="13" x14ac:dyDescent="0.3"/>
    <row r="965" s="30" customFormat="1" ht="13" x14ac:dyDescent="0.3"/>
    <row r="966" s="30" customFormat="1" ht="13" x14ac:dyDescent="0.3"/>
    <row r="967" s="30" customFormat="1" ht="13" x14ac:dyDescent="0.3"/>
    <row r="968" s="30" customFormat="1" ht="13" x14ac:dyDescent="0.3"/>
    <row r="969" s="30" customFormat="1" ht="13" x14ac:dyDescent="0.3"/>
    <row r="970" s="30" customFormat="1" ht="13" x14ac:dyDescent="0.3"/>
    <row r="971" s="30" customFormat="1" ht="13" x14ac:dyDescent="0.3"/>
    <row r="972" s="30" customFormat="1" ht="13" x14ac:dyDescent="0.3"/>
    <row r="973" s="30" customFormat="1" ht="13" x14ac:dyDescent="0.3"/>
    <row r="974" s="30" customFormat="1" ht="13" x14ac:dyDescent="0.3"/>
    <row r="975" s="30" customFormat="1" ht="13" x14ac:dyDescent="0.3"/>
    <row r="976" s="30" customFormat="1" ht="13" x14ac:dyDescent="0.3"/>
    <row r="977" s="30" customFormat="1" ht="13" x14ac:dyDescent="0.3"/>
    <row r="978" s="30" customFormat="1" ht="13" x14ac:dyDescent="0.3"/>
    <row r="979" s="30" customFormat="1" ht="13" x14ac:dyDescent="0.3"/>
    <row r="980" s="30" customFormat="1" ht="13" x14ac:dyDescent="0.3"/>
    <row r="981" s="30" customFormat="1" ht="13" x14ac:dyDescent="0.3"/>
    <row r="982" s="30" customFormat="1" ht="13" x14ac:dyDescent="0.3"/>
    <row r="983" s="30" customFormat="1" ht="13" x14ac:dyDescent="0.3"/>
    <row r="984" s="30" customFormat="1" ht="13" x14ac:dyDescent="0.3"/>
    <row r="985" s="30" customFormat="1" ht="13" x14ac:dyDescent="0.3"/>
    <row r="986" s="30" customFormat="1" ht="13" x14ac:dyDescent="0.3"/>
    <row r="987" s="30" customFormat="1" ht="13" x14ac:dyDescent="0.3"/>
    <row r="988" s="30" customFormat="1" ht="13" x14ac:dyDescent="0.3"/>
    <row r="989" s="30" customFormat="1" ht="13" x14ac:dyDescent="0.3"/>
    <row r="990" s="30" customFormat="1" ht="13" x14ac:dyDescent="0.3"/>
    <row r="991" s="30" customFormat="1" ht="13" x14ac:dyDescent="0.3"/>
    <row r="992" s="30" customFormat="1" ht="13" x14ac:dyDescent="0.3"/>
    <row r="993" s="30" customFormat="1" ht="13" x14ac:dyDescent="0.3"/>
    <row r="994" s="30" customFormat="1" ht="13" x14ac:dyDescent="0.3"/>
    <row r="995" s="30" customFormat="1" ht="13" x14ac:dyDescent="0.3"/>
    <row r="996" s="30" customFormat="1" ht="13" x14ac:dyDescent="0.3"/>
    <row r="997" s="30" customFormat="1" ht="13" x14ac:dyDescent="0.3"/>
    <row r="998" s="30" customFormat="1" ht="13" x14ac:dyDescent="0.3"/>
    <row r="999" s="30" customFormat="1" ht="13" x14ac:dyDescent="0.3"/>
    <row r="1000" s="30" customFormat="1" ht="13" x14ac:dyDescent="0.3"/>
    <row r="1001" s="30" customFormat="1" ht="13" x14ac:dyDescent="0.3"/>
    <row r="1002" s="30" customFormat="1" ht="13" x14ac:dyDescent="0.3"/>
    <row r="1003" s="30" customFormat="1" ht="13" x14ac:dyDescent="0.3"/>
    <row r="1004" s="30" customFormat="1" ht="13" x14ac:dyDescent="0.3"/>
    <row r="1005" s="30" customFormat="1" ht="13" x14ac:dyDescent="0.3"/>
    <row r="1006" s="30" customFormat="1" ht="13" x14ac:dyDescent="0.3"/>
    <row r="1007" s="30" customFormat="1" ht="13" x14ac:dyDescent="0.3"/>
    <row r="1008" s="30" customFormat="1" ht="13" x14ac:dyDescent="0.3"/>
    <row r="1009" s="30" customFormat="1" ht="13" x14ac:dyDescent="0.3"/>
    <row r="1010" s="30" customFormat="1" ht="13" x14ac:dyDescent="0.3"/>
    <row r="1011" s="30" customFormat="1" ht="13" x14ac:dyDescent="0.3"/>
    <row r="1012" s="30" customFormat="1" ht="13" x14ac:dyDescent="0.3"/>
    <row r="1013" s="30" customFormat="1" ht="13" x14ac:dyDescent="0.3"/>
    <row r="1014" s="30" customFormat="1" ht="13" x14ac:dyDescent="0.3"/>
    <row r="1015" s="30" customFormat="1" ht="13" x14ac:dyDescent="0.3"/>
    <row r="1016" s="30" customFormat="1" ht="13" x14ac:dyDescent="0.3"/>
    <row r="1017" s="30" customFormat="1" ht="13" x14ac:dyDescent="0.3"/>
    <row r="1018" s="30" customFormat="1" ht="13" x14ac:dyDescent="0.3"/>
    <row r="1019" s="30" customFormat="1" ht="13" x14ac:dyDescent="0.3"/>
    <row r="1020" s="30" customFormat="1" ht="13" x14ac:dyDescent="0.3"/>
    <row r="1021" s="30" customFormat="1" ht="13" x14ac:dyDescent="0.3"/>
    <row r="1022" s="30" customFormat="1" ht="13" x14ac:dyDescent="0.3"/>
    <row r="1023" s="30" customFormat="1" ht="13" x14ac:dyDescent="0.3"/>
    <row r="1024" s="30" customFormat="1" ht="13" x14ac:dyDescent="0.3"/>
    <row r="1025" s="30" customFormat="1" ht="13" x14ac:dyDescent="0.3"/>
    <row r="1026" s="30" customFormat="1" ht="13" x14ac:dyDescent="0.3"/>
    <row r="1027" s="30" customFormat="1" ht="13" x14ac:dyDescent="0.3"/>
    <row r="1028" s="30" customFormat="1" ht="13" x14ac:dyDescent="0.3"/>
    <row r="1029" s="30" customFormat="1" ht="13" x14ac:dyDescent="0.3"/>
    <row r="1030" s="30" customFormat="1" ht="13" x14ac:dyDescent="0.3"/>
    <row r="1031" s="30" customFormat="1" ht="13" x14ac:dyDescent="0.3"/>
    <row r="1032" s="30" customFormat="1" ht="13" x14ac:dyDescent="0.3"/>
    <row r="1033" s="30" customFormat="1" ht="13" x14ac:dyDescent="0.3"/>
    <row r="1034" s="30" customFormat="1" ht="13" x14ac:dyDescent="0.3"/>
    <row r="1035" s="30" customFormat="1" ht="13" x14ac:dyDescent="0.3"/>
    <row r="1036" s="30" customFormat="1" ht="13" x14ac:dyDescent="0.3"/>
    <row r="1037" s="30" customFormat="1" ht="13" x14ac:dyDescent="0.3"/>
    <row r="1038" s="30" customFormat="1" ht="13" x14ac:dyDescent="0.3"/>
    <row r="1039" s="30" customFormat="1" ht="13" x14ac:dyDescent="0.3"/>
    <row r="1040" s="30" customFormat="1" ht="13" x14ac:dyDescent="0.3"/>
    <row r="1041" s="30" customFormat="1" ht="13" x14ac:dyDescent="0.3"/>
    <row r="1042" s="30" customFormat="1" ht="13" x14ac:dyDescent="0.3"/>
    <row r="1043" s="30" customFormat="1" ht="13" x14ac:dyDescent="0.3"/>
    <row r="1044" s="30" customFormat="1" ht="13" x14ac:dyDescent="0.3"/>
    <row r="1045" s="30" customFormat="1" ht="13" x14ac:dyDescent="0.3"/>
    <row r="1046" s="30" customFormat="1" ht="13" x14ac:dyDescent="0.3"/>
    <row r="1047" s="30" customFormat="1" ht="13" x14ac:dyDescent="0.3"/>
    <row r="1048" s="30" customFormat="1" ht="13" x14ac:dyDescent="0.3"/>
    <row r="1049" s="30" customFormat="1" ht="13" x14ac:dyDescent="0.3"/>
    <row r="1050" s="30" customFormat="1" ht="13" x14ac:dyDescent="0.3"/>
    <row r="1051" s="30" customFormat="1" ht="13" x14ac:dyDescent="0.3"/>
    <row r="1052" s="30" customFormat="1" ht="13" x14ac:dyDescent="0.3"/>
    <row r="1053" s="30" customFormat="1" ht="13" x14ac:dyDescent="0.3"/>
    <row r="1054" s="30" customFormat="1" ht="13" x14ac:dyDescent="0.3"/>
    <row r="1055" s="30" customFormat="1" ht="13" x14ac:dyDescent="0.3"/>
    <row r="1056" s="30" customFormat="1" ht="13" x14ac:dyDescent="0.3"/>
    <row r="1057" s="30" customFormat="1" ht="13" x14ac:dyDescent="0.3"/>
    <row r="1058" s="30" customFormat="1" ht="13" x14ac:dyDescent="0.3"/>
    <row r="1059" s="30" customFormat="1" ht="13" x14ac:dyDescent="0.3"/>
    <row r="1060" s="30" customFormat="1" ht="13" x14ac:dyDescent="0.3"/>
    <row r="1061" s="30" customFormat="1" ht="13" x14ac:dyDescent="0.3"/>
    <row r="1062" s="30" customFormat="1" ht="13" x14ac:dyDescent="0.3"/>
    <row r="1063" s="30" customFormat="1" ht="13" x14ac:dyDescent="0.3"/>
    <row r="1064" s="30" customFormat="1" ht="13" x14ac:dyDescent="0.3"/>
    <row r="1065" s="30" customFormat="1" ht="13" x14ac:dyDescent="0.3"/>
    <row r="1066" s="30" customFormat="1" ht="13" x14ac:dyDescent="0.3"/>
    <row r="1067" s="30" customFormat="1" ht="13" x14ac:dyDescent="0.3"/>
    <row r="1068" s="30" customFormat="1" ht="13" x14ac:dyDescent="0.3"/>
    <row r="1069" s="30" customFormat="1" ht="13" x14ac:dyDescent="0.3"/>
    <row r="1070" s="30" customFormat="1" ht="13" x14ac:dyDescent="0.3"/>
    <row r="1071" s="30" customFormat="1" ht="13" x14ac:dyDescent="0.3"/>
    <row r="1072" s="30" customFormat="1" ht="13" x14ac:dyDescent="0.3"/>
    <row r="1073" s="30" customFormat="1" ht="13" x14ac:dyDescent="0.3"/>
    <row r="1074" s="30" customFormat="1" ht="13" x14ac:dyDescent="0.3"/>
    <row r="1075" s="30" customFormat="1" ht="13" x14ac:dyDescent="0.3"/>
    <row r="1076" s="30" customFormat="1" ht="13" x14ac:dyDescent="0.3"/>
    <row r="1077" s="30" customFormat="1" ht="13" x14ac:dyDescent="0.3"/>
    <row r="1078" s="30" customFormat="1" ht="13" x14ac:dyDescent="0.3"/>
    <row r="1079" s="30" customFormat="1" ht="13" x14ac:dyDescent="0.3"/>
    <row r="1080" s="30" customFormat="1" ht="13" x14ac:dyDescent="0.3"/>
    <row r="1081" s="30" customFormat="1" ht="13" x14ac:dyDescent="0.3"/>
    <row r="1082" s="30" customFormat="1" ht="13" x14ac:dyDescent="0.3"/>
    <row r="1083" s="30" customFormat="1" ht="13" x14ac:dyDescent="0.3"/>
    <row r="1084" s="30" customFormat="1" ht="13" x14ac:dyDescent="0.3"/>
    <row r="1085" s="30" customFormat="1" ht="13" x14ac:dyDescent="0.3"/>
    <row r="1086" s="30" customFormat="1" ht="13" x14ac:dyDescent="0.3"/>
    <row r="1087" s="30" customFormat="1" ht="13" x14ac:dyDescent="0.3"/>
    <row r="1088" s="30" customFormat="1" ht="13" x14ac:dyDescent="0.3"/>
    <row r="1089" s="30" customFormat="1" ht="13" x14ac:dyDescent="0.3"/>
    <row r="1090" s="30" customFormat="1" ht="13" x14ac:dyDescent="0.3"/>
    <row r="1091" s="30" customFormat="1" ht="13" x14ac:dyDescent="0.3"/>
    <row r="1092" s="30" customFormat="1" ht="13" x14ac:dyDescent="0.3"/>
    <row r="1093" s="30" customFormat="1" ht="13" x14ac:dyDescent="0.3"/>
    <row r="1094" s="30" customFormat="1" ht="13" x14ac:dyDescent="0.3"/>
    <row r="1095" s="30" customFormat="1" ht="13" x14ac:dyDescent="0.3"/>
    <row r="1096" s="30" customFormat="1" ht="13" x14ac:dyDescent="0.3"/>
    <row r="1097" s="30" customFormat="1" ht="13" x14ac:dyDescent="0.3"/>
    <row r="1098" s="30" customFormat="1" ht="13" x14ac:dyDescent="0.3"/>
    <row r="1099" s="30" customFormat="1" ht="13" x14ac:dyDescent="0.3"/>
    <row r="1100" s="30" customFormat="1" ht="13" x14ac:dyDescent="0.3"/>
    <row r="1101" s="30" customFormat="1" ht="13" x14ac:dyDescent="0.3"/>
    <row r="1102" s="30" customFormat="1" ht="13" x14ac:dyDescent="0.3"/>
    <row r="1103" s="30" customFormat="1" ht="13" x14ac:dyDescent="0.3"/>
    <row r="1104" s="30" customFormat="1" ht="13" x14ac:dyDescent="0.3"/>
    <row r="1105" s="30" customFormat="1" ht="13" x14ac:dyDescent="0.3"/>
    <row r="1106" s="30" customFormat="1" ht="13" x14ac:dyDescent="0.3"/>
    <row r="1107" s="30" customFormat="1" ht="13" x14ac:dyDescent="0.3"/>
    <row r="1108" s="30" customFormat="1" ht="13" x14ac:dyDescent="0.3"/>
    <row r="1109" s="30" customFormat="1" ht="13" x14ac:dyDescent="0.3"/>
    <row r="1110" s="30" customFormat="1" ht="13" x14ac:dyDescent="0.3"/>
    <row r="1111" s="30" customFormat="1" ht="13" x14ac:dyDescent="0.3"/>
    <row r="1112" s="30" customFormat="1" ht="13" x14ac:dyDescent="0.3"/>
    <row r="1113" s="30" customFormat="1" ht="13" x14ac:dyDescent="0.3"/>
    <row r="1114" s="30" customFormat="1" ht="13" x14ac:dyDescent="0.3"/>
    <row r="1115" s="30" customFormat="1" ht="13" x14ac:dyDescent="0.3"/>
    <row r="1116" s="30" customFormat="1" ht="13" x14ac:dyDescent="0.3"/>
    <row r="1117" s="30" customFormat="1" ht="13" x14ac:dyDescent="0.3"/>
    <row r="1118" s="30" customFormat="1" ht="13" x14ac:dyDescent="0.3"/>
    <row r="1119" s="30" customFormat="1" ht="13" x14ac:dyDescent="0.3"/>
    <row r="1120" s="30" customFormat="1" ht="13" x14ac:dyDescent="0.3"/>
    <row r="1121" s="30" customFormat="1" ht="13" x14ac:dyDescent="0.3"/>
    <row r="1122" s="30" customFormat="1" ht="13" x14ac:dyDescent="0.3"/>
    <row r="1123" s="30" customFormat="1" ht="13" x14ac:dyDescent="0.3"/>
    <row r="1124" s="30" customFormat="1" ht="13" x14ac:dyDescent="0.3"/>
    <row r="1125" s="30" customFormat="1" ht="13" x14ac:dyDescent="0.3"/>
    <row r="1126" s="30" customFormat="1" ht="13" x14ac:dyDescent="0.3"/>
    <row r="1127" s="30" customFormat="1" ht="13" x14ac:dyDescent="0.3"/>
    <row r="1128" s="30" customFormat="1" ht="13" x14ac:dyDescent="0.3"/>
    <row r="1129" s="30" customFormat="1" ht="13" x14ac:dyDescent="0.3"/>
    <row r="1130" s="30" customFormat="1" ht="13" x14ac:dyDescent="0.3"/>
    <row r="1131" s="30" customFormat="1" ht="13" x14ac:dyDescent="0.3"/>
    <row r="1132" s="30" customFormat="1" ht="13" x14ac:dyDescent="0.3"/>
    <row r="1133" s="30" customFormat="1" ht="13" x14ac:dyDescent="0.3"/>
    <row r="1134" s="30" customFormat="1" ht="13" x14ac:dyDescent="0.3"/>
    <row r="1135" s="30" customFormat="1" ht="13" x14ac:dyDescent="0.3"/>
    <row r="1136" s="30" customFormat="1" ht="13" x14ac:dyDescent="0.3"/>
    <row r="1137" s="30" customFormat="1" ht="13" x14ac:dyDescent="0.3"/>
    <row r="1138" s="30" customFormat="1" ht="13" x14ac:dyDescent="0.3"/>
    <row r="1139" s="30" customFormat="1" ht="13" x14ac:dyDescent="0.3"/>
    <row r="1140" s="30" customFormat="1" ht="13" x14ac:dyDescent="0.3"/>
    <row r="1141" s="30" customFormat="1" ht="13" x14ac:dyDescent="0.3"/>
    <row r="1142" s="30" customFormat="1" ht="13" x14ac:dyDescent="0.3"/>
    <row r="1143" s="30" customFormat="1" ht="13" x14ac:dyDescent="0.3"/>
    <row r="1144" s="30" customFormat="1" ht="13" x14ac:dyDescent="0.3"/>
    <row r="1145" s="30" customFormat="1" ht="13" x14ac:dyDescent="0.3"/>
    <row r="1146" s="30" customFormat="1" ht="13" x14ac:dyDescent="0.3"/>
    <row r="1147" s="30" customFormat="1" ht="13" x14ac:dyDescent="0.3"/>
    <row r="1148" s="30" customFormat="1" ht="13" x14ac:dyDescent="0.3"/>
    <row r="1149" s="30" customFormat="1" ht="13" x14ac:dyDescent="0.3"/>
    <row r="1150" s="30" customFormat="1" ht="13" x14ac:dyDescent="0.3"/>
    <row r="1151" s="30" customFormat="1" ht="13" x14ac:dyDescent="0.3"/>
    <row r="1152" s="30" customFormat="1" ht="13" x14ac:dyDescent="0.3"/>
    <row r="1153" s="30" customFormat="1" ht="13" x14ac:dyDescent="0.3"/>
    <row r="1154" s="30" customFormat="1" ht="13" x14ac:dyDescent="0.3"/>
    <row r="1155" s="30" customFormat="1" ht="13" x14ac:dyDescent="0.3"/>
    <row r="1156" s="30" customFormat="1" ht="13" x14ac:dyDescent="0.3"/>
    <row r="1157" s="30" customFormat="1" ht="13" x14ac:dyDescent="0.3"/>
    <row r="1158" s="30" customFormat="1" ht="13" x14ac:dyDescent="0.3"/>
    <row r="1159" s="30" customFormat="1" ht="13" x14ac:dyDescent="0.3"/>
    <row r="1160" s="30" customFormat="1" ht="13" x14ac:dyDescent="0.3"/>
    <row r="1161" s="30" customFormat="1" ht="13" x14ac:dyDescent="0.3"/>
    <row r="1162" s="30" customFormat="1" ht="13" x14ac:dyDescent="0.3"/>
    <row r="1163" s="30" customFormat="1" ht="13" x14ac:dyDescent="0.3"/>
    <row r="1164" s="30" customFormat="1" ht="13" x14ac:dyDescent="0.3"/>
    <row r="1165" s="30" customFormat="1" ht="13" x14ac:dyDescent="0.3"/>
    <row r="1166" s="30" customFormat="1" ht="13" x14ac:dyDescent="0.3"/>
    <row r="1167" s="30" customFormat="1" ht="13" x14ac:dyDescent="0.3"/>
    <row r="1168" s="30" customFormat="1" ht="13" x14ac:dyDescent="0.3"/>
    <row r="1169" s="30" customFormat="1" ht="13" x14ac:dyDescent="0.3"/>
    <row r="1170" s="30" customFormat="1" ht="13" x14ac:dyDescent="0.3"/>
    <row r="1171" s="30" customFormat="1" ht="13" x14ac:dyDescent="0.3"/>
    <row r="1172" s="30" customFormat="1" ht="13" x14ac:dyDescent="0.3"/>
    <row r="1173" s="30" customFormat="1" ht="13" x14ac:dyDescent="0.3"/>
    <row r="1174" s="30" customFormat="1" ht="13" x14ac:dyDescent="0.3"/>
    <row r="1175" s="30" customFormat="1" ht="13" x14ac:dyDescent="0.3"/>
    <row r="1176" s="30" customFormat="1" ht="13" x14ac:dyDescent="0.3"/>
    <row r="1177" s="30" customFormat="1" ht="13" x14ac:dyDescent="0.3"/>
    <row r="1178" s="30" customFormat="1" ht="13" x14ac:dyDescent="0.3"/>
    <row r="1179" s="30" customFormat="1" ht="13" x14ac:dyDescent="0.3"/>
    <row r="1180" s="30" customFormat="1" ht="13" x14ac:dyDescent="0.3"/>
    <row r="1181" s="30" customFormat="1" ht="13" x14ac:dyDescent="0.3"/>
    <row r="1182" s="30" customFormat="1" ht="13" x14ac:dyDescent="0.3"/>
    <row r="1183" s="30" customFormat="1" ht="13" x14ac:dyDescent="0.3"/>
    <row r="1184" s="30" customFormat="1" ht="13" x14ac:dyDescent="0.3"/>
    <row r="1185" s="30" customFormat="1" ht="13" x14ac:dyDescent="0.3"/>
    <row r="1186" s="30" customFormat="1" ht="13" x14ac:dyDescent="0.3"/>
    <row r="1187" s="30" customFormat="1" ht="13" x14ac:dyDescent="0.3"/>
    <row r="1188" s="30" customFormat="1" ht="13" x14ac:dyDescent="0.3"/>
    <row r="1189" s="30" customFormat="1" ht="13" x14ac:dyDescent="0.3"/>
    <row r="1190" s="30" customFormat="1" ht="13" x14ac:dyDescent="0.3"/>
    <row r="1191" s="30" customFormat="1" ht="13" x14ac:dyDescent="0.3"/>
    <row r="1192" s="30" customFormat="1" ht="13" x14ac:dyDescent="0.3"/>
    <row r="1193" s="30" customFormat="1" ht="13" x14ac:dyDescent="0.3"/>
    <row r="1194" s="30" customFormat="1" ht="13" x14ac:dyDescent="0.3"/>
    <row r="1195" s="30" customFormat="1" ht="13" x14ac:dyDescent="0.3"/>
    <row r="1196" s="30" customFormat="1" ht="13" x14ac:dyDescent="0.3"/>
    <row r="1197" s="30" customFormat="1" ht="13" x14ac:dyDescent="0.3"/>
    <row r="1198" s="30" customFormat="1" ht="13" x14ac:dyDescent="0.3"/>
    <row r="1199" s="30" customFormat="1" ht="13" x14ac:dyDescent="0.3"/>
    <row r="1200" s="30" customFormat="1" ht="13" x14ac:dyDescent="0.3"/>
    <row r="1201" s="30" customFormat="1" ht="13" x14ac:dyDescent="0.3"/>
    <row r="1202" s="30" customFormat="1" ht="13" x14ac:dyDescent="0.3"/>
    <row r="1203" s="30" customFormat="1" ht="13" x14ac:dyDescent="0.3"/>
    <row r="1204" s="30" customFormat="1" ht="13" x14ac:dyDescent="0.3"/>
    <row r="1205" s="30" customFormat="1" ht="13" x14ac:dyDescent="0.3"/>
    <row r="1206" s="30" customFormat="1" ht="13" x14ac:dyDescent="0.3"/>
    <row r="1207" s="30" customFormat="1" ht="13" x14ac:dyDescent="0.3"/>
    <row r="1208" s="30" customFormat="1" ht="13" x14ac:dyDescent="0.3"/>
    <row r="1209" s="30" customFormat="1" ht="13" x14ac:dyDescent="0.3"/>
    <row r="1210" s="30" customFormat="1" ht="13" x14ac:dyDescent="0.3"/>
    <row r="1211" s="30" customFormat="1" ht="13" x14ac:dyDescent="0.3"/>
    <row r="1212" s="30" customFormat="1" ht="13" x14ac:dyDescent="0.3"/>
    <row r="1213" s="30" customFormat="1" ht="13" x14ac:dyDescent="0.3"/>
    <row r="1214" s="30" customFormat="1" ht="13" x14ac:dyDescent="0.3"/>
    <row r="1215" s="30" customFormat="1" ht="13" x14ac:dyDescent="0.3"/>
    <row r="1216" s="30" customFormat="1" ht="13" x14ac:dyDescent="0.3"/>
    <row r="1217" s="30" customFormat="1" ht="13" x14ac:dyDescent="0.3"/>
    <row r="1218" s="30" customFormat="1" ht="13" x14ac:dyDescent="0.3"/>
    <row r="1219" s="30" customFormat="1" ht="13" x14ac:dyDescent="0.3"/>
    <row r="1220" s="30" customFormat="1" ht="13" x14ac:dyDescent="0.3"/>
    <row r="1221" s="30" customFormat="1" ht="13" x14ac:dyDescent="0.3"/>
    <row r="1222" s="30" customFormat="1" ht="13" x14ac:dyDescent="0.3"/>
    <row r="1223" s="30" customFormat="1" ht="13" x14ac:dyDescent="0.3"/>
    <row r="1224" s="30" customFormat="1" ht="13" x14ac:dyDescent="0.3"/>
    <row r="1225" s="30" customFormat="1" ht="13" x14ac:dyDescent="0.3"/>
    <row r="1226" s="30" customFormat="1" ht="13" x14ac:dyDescent="0.3"/>
    <row r="1227" s="30" customFormat="1" ht="13" x14ac:dyDescent="0.3"/>
    <row r="1228" s="30" customFormat="1" ht="13" x14ac:dyDescent="0.3"/>
    <row r="1229" s="30" customFormat="1" ht="13" x14ac:dyDescent="0.3"/>
    <row r="1230" s="30" customFormat="1" ht="13" x14ac:dyDescent="0.3"/>
    <row r="1231" s="30" customFormat="1" ht="13" x14ac:dyDescent="0.3"/>
    <row r="1232" s="30" customFormat="1" ht="13" x14ac:dyDescent="0.3"/>
    <row r="1233" s="30" customFormat="1" ht="13" x14ac:dyDescent="0.3"/>
    <row r="1234" s="30" customFormat="1" ht="13" x14ac:dyDescent="0.3"/>
    <row r="1235" s="30" customFormat="1" ht="13" x14ac:dyDescent="0.3"/>
    <row r="1236" s="30" customFormat="1" ht="13" x14ac:dyDescent="0.3"/>
    <row r="1237" s="30" customFormat="1" ht="13" x14ac:dyDescent="0.3"/>
    <row r="1238" s="30" customFormat="1" ht="13" x14ac:dyDescent="0.3"/>
    <row r="1239" s="30" customFormat="1" ht="13" x14ac:dyDescent="0.3"/>
    <row r="1240" s="30" customFormat="1" ht="13" x14ac:dyDescent="0.3"/>
    <row r="1241" s="30" customFormat="1" ht="13" x14ac:dyDescent="0.3"/>
    <row r="1242" s="30" customFormat="1" ht="13" x14ac:dyDescent="0.3"/>
    <row r="1243" s="30" customFormat="1" ht="13" x14ac:dyDescent="0.3"/>
    <row r="1244" s="30" customFormat="1" ht="13" x14ac:dyDescent="0.3"/>
    <row r="1245" s="30" customFormat="1" ht="13" x14ac:dyDescent="0.3"/>
    <row r="1246" s="30" customFormat="1" ht="13" x14ac:dyDescent="0.3"/>
    <row r="1247" s="30" customFormat="1" ht="13" x14ac:dyDescent="0.3"/>
    <row r="1248" s="30" customFormat="1" ht="13" x14ac:dyDescent="0.3"/>
    <row r="1249" s="30" customFormat="1" ht="13" x14ac:dyDescent="0.3"/>
    <row r="1250" s="30" customFormat="1" ht="13" x14ac:dyDescent="0.3"/>
    <row r="1251" s="30" customFormat="1" ht="13" x14ac:dyDescent="0.3"/>
    <row r="1252" s="30" customFormat="1" ht="13" x14ac:dyDescent="0.3"/>
    <row r="1253" s="30" customFormat="1" ht="13" x14ac:dyDescent="0.3"/>
    <row r="1254" s="30" customFormat="1" ht="13" x14ac:dyDescent="0.3"/>
    <row r="1255" s="30" customFormat="1" ht="13" x14ac:dyDescent="0.3"/>
    <row r="1256" s="30" customFormat="1" ht="13" x14ac:dyDescent="0.3"/>
    <row r="1257" s="30" customFormat="1" ht="13" x14ac:dyDescent="0.3"/>
    <row r="1258" s="30" customFormat="1" ht="13" x14ac:dyDescent="0.3"/>
    <row r="1259" s="30" customFormat="1" ht="13" x14ac:dyDescent="0.3"/>
    <row r="1260" s="30" customFormat="1" ht="13" x14ac:dyDescent="0.3"/>
    <row r="1261" s="30" customFormat="1" ht="13" x14ac:dyDescent="0.3"/>
    <row r="1262" s="30" customFormat="1" ht="13" x14ac:dyDescent="0.3"/>
    <row r="1263" s="30" customFormat="1" ht="13" x14ac:dyDescent="0.3"/>
    <row r="1264" s="30" customFormat="1" ht="13" x14ac:dyDescent="0.3"/>
    <row r="1265" s="30" customFormat="1" ht="13" x14ac:dyDescent="0.3"/>
    <row r="1266" s="30" customFormat="1" ht="13" x14ac:dyDescent="0.3"/>
    <row r="1267" s="30" customFormat="1" ht="13" x14ac:dyDescent="0.3"/>
    <row r="1268" s="30" customFormat="1" ht="13" x14ac:dyDescent="0.3"/>
    <row r="1269" s="30" customFormat="1" ht="13" x14ac:dyDescent="0.3"/>
    <row r="1270" s="30" customFormat="1" ht="13" x14ac:dyDescent="0.3"/>
    <row r="1271" s="30" customFormat="1" ht="13" x14ac:dyDescent="0.3"/>
    <row r="1272" s="30" customFormat="1" ht="13" x14ac:dyDescent="0.3"/>
    <row r="1273" s="30" customFormat="1" ht="13" x14ac:dyDescent="0.3"/>
    <row r="1274" s="30" customFormat="1" ht="13" x14ac:dyDescent="0.3"/>
    <row r="1275" s="30" customFormat="1" ht="13" x14ac:dyDescent="0.3"/>
    <row r="1276" s="30" customFormat="1" ht="13" x14ac:dyDescent="0.3"/>
    <row r="1277" s="30" customFormat="1" ht="13" x14ac:dyDescent="0.3"/>
    <row r="1278" s="30" customFormat="1" ht="13" x14ac:dyDescent="0.3"/>
    <row r="1279" s="30" customFormat="1" ht="13" x14ac:dyDescent="0.3"/>
    <row r="1280" s="30" customFormat="1" ht="13" x14ac:dyDescent="0.3"/>
    <row r="1281" s="30" customFormat="1" ht="13" x14ac:dyDescent="0.3"/>
    <row r="1282" s="30" customFormat="1" ht="13" x14ac:dyDescent="0.3"/>
    <row r="1283" s="30" customFormat="1" ht="13" x14ac:dyDescent="0.3"/>
    <row r="1284" s="30" customFormat="1" ht="13" x14ac:dyDescent="0.3"/>
    <row r="1285" s="30" customFormat="1" ht="13" x14ac:dyDescent="0.3"/>
    <row r="1286" s="30" customFormat="1" ht="13" x14ac:dyDescent="0.3"/>
    <row r="1287" s="30" customFormat="1" ht="13" x14ac:dyDescent="0.3"/>
    <row r="1288" s="30" customFormat="1" ht="13" x14ac:dyDescent="0.3"/>
    <row r="1289" s="30" customFormat="1" ht="13" x14ac:dyDescent="0.3"/>
    <row r="1290" s="30" customFormat="1" ht="13" x14ac:dyDescent="0.3"/>
    <row r="1291" s="30" customFormat="1" ht="13" x14ac:dyDescent="0.3"/>
    <row r="1292" s="30" customFormat="1" ht="13" x14ac:dyDescent="0.3"/>
    <row r="1293" s="30" customFormat="1" ht="13" x14ac:dyDescent="0.3"/>
    <row r="1294" s="30" customFormat="1" ht="13" x14ac:dyDescent="0.3"/>
    <row r="1295" s="30" customFormat="1" ht="13" x14ac:dyDescent="0.3"/>
    <row r="1296" s="30" customFormat="1" ht="13" x14ac:dyDescent="0.3"/>
    <row r="1297" s="30" customFormat="1" ht="13" x14ac:dyDescent="0.3"/>
    <row r="1298" s="30" customFormat="1" ht="13" x14ac:dyDescent="0.3"/>
    <row r="1299" s="30" customFormat="1" ht="13" x14ac:dyDescent="0.3"/>
    <row r="1300" s="30" customFormat="1" ht="13" x14ac:dyDescent="0.3"/>
    <row r="1301" s="30" customFormat="1" ht="13" x14ac:dyDescent="0.3"/>
    <row r="1302" s="30" customFormat="1" ht="13" x14ac:dyDescent="0.3"/>
    <row r="1303" s="30" customFormat="1" ht="13" x14ac:dyDescent="0.3"/>
    <row r="1304" s="30" customFormat="1" ht="13" x14ac:dyDescent="0.3"/>
    <row r="1305" s="30" customFormat="1" ht="13" x14ac:dyDescent="0.3"/>
    <row r="1306" s="30" customFormat="1" ht="13" x14ac:dyDescent="0.3"/>
    <row r="1307" s="30" customFormat="1" ht="13" x14ac:dyDescent="0.3"/>
    <row r="1308" s="30" customFormat="1" ht="13" x14ac:dyDescent="0.3"/>
    <row r="1309" s="30" customFormat="1" ht="13" x14ac:dyDescent="0.3"/>
    <row r="1310" s="30" customFormat="1" ht="13" x14ac:dyDescent="0.3"/>
    <row r="1311" s="30" customFormat="1" ht="13" x14ac:dyDescent="0.3"/>
    <row r="1312" s="30" customFormat="1" ht="13" x14ac:dyDescent="0.3"/>
    <row r="1313" s="30" customFormat="1" ht="13" x14ac:dyDescent="0.3"/>
    <row r="1314" s="30" customFormat="1" ht="13" x14ac:dyDescent="0.3"/>
    <row r="1315" s="30" customFormat="1" ht="13" x14ac:dyDescent="0.3"/>
    <row r="1316" s="30" customFormat="1" ht="13" x14ac:dyDescent="0.3"/>
    <row r="1317" s="30" customFormat="1" ht="13" x14ac:dyDescent="0.3"/>
    <row r="1318" s="30" customFormat="1" ht="13" x14ac:dyDescent="0.3"/>
    <row r="1319" s="30" customFormat="1" ht="13" x14ac:dyDescent="0.3"/>
    <row r="1320" s="30" customFormat="1" ht="13" x14ac:dyDescent="0.3"/>
    <row r="1321" s="30" customFormat="1" ht="13" x14ac:dyDescent="0.3"/>
    <row r="1322" s="30" customFormat="1" ht="13" x14ac:dyDescent="0.3"/>
    <row r="1323" s="30" customFormat="1" ht="13" x14ac:dyDescent="0.3"/>
    <row r="1324" s="30" customFormat="1" ht="13" x14ac:dyDescent="0.3"/>
    <row r="1325" s="30" customFormat="1" ht="13" x14ac:dyDescent="0.3"/>
    <row r="1326" s="30" customFormat="1" ht="13" x14ac:dyDescent="0.3"/>
    <row r="1327" s="30" customFormat="1" ht="13" x14ac:dyDescent="0.3"/>
    <row r="1328" s="30" customFormat="1" ht="13" x14ac:dyDescent="0.3"/>
    <row r="1329" s="30" customFormat="1" ht="13" x14ac:dyDescent="0.3"/>
    <row r="1330" s="30" customFormat="1" ht="13" x14ac:dyDescent="0.3"/>
    <row r="1331" s="30" customFormat="1" ht="13" x14ac:dyDescent="0.3"/>
    <row r="1332" s="30" customFormat="1" ht="13" x14ac:dyDescent="0.3"/>
    <row r="1333" s="30" customFormat="1" ht="13" x14ac:dyDescent="0.3"/>
    <row r="1334" s="30" customFormat="1" ht="13" x14ac:dyDescent="0.3"/>
    <row r="1335" s="30" customFormat="1" ht="13" x14ac:dyDescent="0.3"/>
    <row r="1336" s="30" customFormat="1" ht="13" x14ac:dyDescent="0.3"/>
    <row r="1337" s="30" customFormat="1" ht="13" x14ac:dyDescent="0.3"/>
    <row r="1338" s="30" customFormat="1" ht="13" x14ac:dyDescent="0.3"/>
    <row r="1339" s="30" customFormat="1" ht="13" x14ac:dyDescent="0.3"/>
    <row r="1340" s="30" customFormat="1" ht="13" x14ac:dyDescent="0.3"/>
    <row r="1341" s="30" customFormat="1" ht="13" x14ac:dyDescent="0.3"/>
    <row r="1342" s="30" customFormat="1" ht="13" x14ac:dyDescent="0.3"/>
    <row r="1343" s="30" customFormat="1" ht="13" x14ac:dyDescent="0.3"/>
    <row r="1344" s="30" customFormat="1" ht="13" x14ac:dyDescent="0.3"/>
    <row r="1345" s="30" customFormat="1" ht="13" x14ac:dyDescent="0.3"/>
    <row r="1346" s="30" customFormat="1" ht="13" x14ac:dyDescent="0.3"/>
    <row r="1347" s="30" customFormat="1" ht="13" x14ac:dyDescent="0.3"/>
    <row r="1348" s="30" customFormat="1" ht="13" x14ac:dyDescent="0.3"/>
    <row r="1349" s="30" customFormat="1" ht="13" x14ac:dyDescent="0.3"/>
    <row r="1350" s="30" customFormat="1" ht="13" x14ac:dyDescent="0.3"/>
    <row r="1351" s="30" customFormat="1" ht="13" x14ac:dyDescent="0.3"/>
    <row r="1352" s="30" customFormat="1" ht="13" x14ac:dyDescent="0.3"/>
    <row r="1353" s="30" customFormat="1" ht="13" x14ac:dyDescent="0.3"/>
    <row r="1354" s="30" customFormat="1" ht="13" x14ac:dyDescent="0.3"/>
    <row r="1355" s="30" customFormat="1" ht="13" x14ac:dyDescent="0.3"/>
    <row r="1356" s="30" customFormat="1" ht="13" x14ac:dyDescent="0.3"/>
    <row r="1357" s="30" customFormat="1" ht="13" x14ac:dyDescent="0.3"/>
    <row r="1358" s="30" customFormat="1" ht="13" x14ac:dyDescent="0.3"/>
    <row r="1359" s="30" customFormat="1" ht="13" x14ac:dyDescent="0.3"/>
    <row r="1360" s="30" customFormat="1" ht="13" x14ac:dyDescent="0.3"/>
    <row r="1361" s="30" customFormat="1" ht="13" x14ac:dyDescent="0.3"/>
    <row r="1362" s="30" customFormat="1" ht="13" x14ac:dyDescent="0.3"/>
    <row r="1363" s="30" customFormat="1" ht="13" x14ac:dyDescent="0.3"/>
    <row r="1364" s="30" customFormat="1" ht="13" x14ac:dyDescent="0.3"/>
    <row r="1365" s="30" customFormat="1" ht="13" x14ac:dyDescent="0.3"/>
    <row r="1366" s="30" customFormat="1" ht="13" x14ac:dyDescent="0.3"/>
    <row r="1367" s="30" customFormat="1" ht="13" x14ac:dyDescent="0.3"/>
    <row r="1368" s="30" customFormat="1" ht="13" x14ac:dyDescent="0.3"/>
    <row r="1369" s="30" customFormat="1" ht="13" x14ac:dyDescent="0.3"/>
    <row r="1370" s="30" customFormat="1" ht="13" x14ac:dyDescent="0.3"/>
    <row r="1371" s="30" customFormat="1" ht="13" x14ac:dyDescent="0.3"/>
    <row r="1372" s="30" customFormat="1" ht="13" x14ac:dyDescent="0.3"/>
    <row r="1373" s="30" customFormat="1" ht="13" x14ac:dyDescent="0.3"/>
    <row r="1374" s="30" customFormat="1" ht="13" x14ac:dyDescent="0.3"/>
    <row r="1375" s="30" customFormat="1" ht="13" x14ac:dyDescent="0.3"/>
    <row r="1376" s="30" customFormat="1" ht="13" x14ac:dyDescent="0.3"/>
    <row r="1377" s="30" customFormat="1" ht="13" x14ac:dyDescent="0.3"/>
    <row r="1378" s="30" customFormat="1" ht="13" x14ac:dyDescent="0.3"/>
    <row r="1379" s="30" customFormat="1" ht="13" x14ac:dyDescent="0.3"/>
    <row r="1380" s="30" customFormat="1" ht="13" x14ac:dyDescent="0.3"/>
    <row r="1381" s="30" customFormat="1" ht="13" x14ac:dyDescent="0.3"/>
    <row r="1382" s="30" customFormat="1" ht="13" x14ac:dyDescent="0.3"/>
    <row r="1383" s="30" customFormat="1" ht="13" x14ac:dyDescent="0.3"/>
    <row r="1384" s="30" customFormat="1" ht="13" x14ac:dyDescent="0.3"/>
    <row r="1385" s="30" customFormat="1" ht="13" x14ac:dyDescent="0.3"/>
    <row r="1386" s="30" customFormat="1" ht="13" x14ac:dyDescent="0.3"/>
    <row r="1387" s="30" customFormat="1" ht="13" x14ac:dyDescent="0.3"/>
    <row r="1388" s="30" customFormat="1" ht="13" x14ac:dyDescent="0.3"/>
    <row r="1389" s="30" customFormat="1" ht="13" x14ac:dyDescent="0.3"/>
    <row r="1390" s="30" customFormat="1" ht="13" x14ac:dyDescent="0.3"/>
    <row r="1391" s="30" customFormat="1" ht="13" x14ac:dyDescent="0.3"/>
    <row r="1392" s="30" customFormat="1" ht="13" x14ac:dyDescent="0.3"/>
    <row r="1393" s="30" customFormat="1" ht="13" x14ac:dyDescent="0.3"/>
    <row r="1394" s="30" customFormat="1" ht="13" x14ac:dyDescent="0.3"/>
    <row r="1395" s="30" customFormat="1" ht="13" x14ac:dyDescent="0.3"/>
    <row r="1396" s="30" customFormat="1" ht="13" x14ac:dyDescent="0.3"/>
    <row r="1397" s="30" customFormat="1" ht="13" x14ac:dyDescent="0.3"/>
    <row r="1398" s="30" customFormat="1" ht="13" x14ac:dyDescent="0.3"/>
    <row r="1399" s="30" customFormat="1" ht="13" x14ac:dyDescent="0.3"/>
    <row r="1400" s="30" customFormat="1" ht="13" x14ac:dyDescent="0.3"/>
    <row r="1401" s="30" customFormat="1" ht="13" x14ac:dyDescent="0.3"/>
    <row r="1402" s="30" customFormat="1" ht="13" x14ac:dyDescent="0.3"/>
    <row r="1403" s="30" customFormat="1" ht="13" x14ac:dyDescent="0.3"/>
    <row r="1404" s="30" customFormat="1" ht="13" x14ac:dyDescent="0.3"/>
    <row r="1405" s="30" customFormat="1" ht="13" x14ac:dyDescent="0.3"/>
    <row r="1406" s="30" customFormat="1" ht="13" x14ac:dyDescent="0.3"/>
    <row r="1407" s="30" customFormat="1" ht="13" x14ac:dyDescent="0.3"/>
    <row r="1408" s="30" customFormat="1" ht="13" x14ac:dyDescent="0.3"/>
    <row r="1409" s="30" customFormat="1" ht="13" x14ac:dyDescent="0.3"/>
    <row r="1410" s="30" customFormat="1" ht="13" x14ac:dyDescent="0.3"/>
    <row r="1411" s="30" customFormat="1" ht="13" x14ac:dyDescent="0.3"/>
    <row r="1412" s="30" customFormat="1" ht="13" x14ac:dyDescent="0.3"/>
    <row r="1413" s="30" customFormat="1" ht="13" x14ac:dyDescent="0.3"/>
    <row r="1414" s="30" customFormat="1" ht="13" x14ac:dyDescent="0.3"/>
    <row r="1415" s="30" customFormat="1" ht="13" x14ac:dyDescent="0.3"/>
    <row r="1416" s="30" customFormat="1" ht="13" x14ac:dyDescent="0.3"/>
    <row r="1417" s="30" customFormat="1" ht="13" x14ac:dyDescent="0.3"/>
    <row r="1418" s="30" customFormat="1" ht="13" x14ac:dyDescent="0.3"/>
    <row r="1419" s="30" customFormat="1" ht="13" x14ac:dyDescent="0.3"/>
    <row r="1420" s="30" customFormat="1" ht="13" x14ac:dyDescent="0.3"/>
    <row r="1421" s="30" customFormat="1" ht="13" x14ac:dyDescent="0.3"/>
    <row r="1422" s="30" customFormat="1" ht="13" x14ac:dyDescent="0.3"/>
    <row r="1423" s="30" customFormat="1" ht="13" x14ac:dyDescent="0.3"/>
    <row r="1424" s="30" customFormat="1" ht="13" x14ac:dyDescent="0.3"/>
    <row r="1425" s="30" customFormat="1" ht="13" x14ac:dyDescent="0.3"/>
    <row r="1426" s="30" customFormat="1" ht="13" x14ac:dyDescent="0.3"/>
    <row r="1427" s="30" customFormat="1" ht="13" x14ac:dyDescent="0.3"/>
    <row r="1428" s="30" customFormat="1" ht="13" x14ac:dyDescent="0.3"/>
    <row r="1429" s="30" customFormat="1" ht="13" x14ac:dyDescent="0.3"/>
    <row r="1430" s="30" customFormat="1" ht="13" x14ac:dyDescent="0.3"/>
    <row r="1431" s="30" customFormat="1" ht="13" x14ac:dyDescent="0.3"/>
    <row r="1432" s="30" customFormat="1" ht="13" x14ac:dyDescent="0.3"/>
    <row r="1433" s="30" customFormat="1" ht="13" x14ac:dyDescent="0.3"/>
    <row r="1434" s="30" customFormat="1" ht="13" x14ac:dyDescent="0.3"/>
    <row r="1435" s="30" customFormat="1" ht="13" x14ac:dyDescent="0.3"/>
    <row r="1436" s="30" customFormat="1" ht="13" x14ac:dyDescent="0.3"/>
    <row r="1437" s="30" customFormat="1" ht="13" x14ac:dyDescent="0.3"/>
    <row r="1438" s="30" customFormat="1" ht="13" x14ac:dyDescent="0.3"/>
    <row r="1439" s="30" customFormat="1" ht="13" x14ac:dyDescent="0.3"/>
    <row r="1440" s="30" customFormat="1" ht="13" x14ac:dyDescent="0.3"/>
    <row r="1441" s="30" customFormat="1" ht="13" x14ac:dyDescent="0.3"/>
    <row r="1442" s="30" customFormat="1" ht="13" x14ac:dyDescent="0.3"/>
    <row r="1443" s="30" customFormat="1" ht="13" x14ac:dyDescent="0.3"/>
    <row r="1444" s="30" customFormat="1" ht="13" x14ac:dyDescent="0.3"/>
    <row r="1445" s="30" customFormat="1" ht="13" x14ac:dyDescent="0.3"/>
    <row r="1446" s="30" customFormat="1" ht="13" x14ac:dyDescent="0.3"/>
    <row r="1447" s="30" customFormat="1" ht="13" x14ac:dyDescent="0.3"/>
    <row r="1448" s="30" customFormat="1" ht="13" x14ac:dyDescent="0.3"/>
    <row r="1449" s="30" customFormat="1" ht="13" x14ac:dyDescent="0.3"/>
    <row r="1450" s="30" customFormat="1" ht="13" x14ac:dyDescent="0.3"/>
    <row r="1451" s="30" customFormat="1" ht="13" x14ac:dyDescent="0.3"/>
    <row r="1452" s="30" customFormat="1" ht="13" x14ac:dyDescent="0.3"/>
    <row r="1453" s="30" customFormat="1" ht="13" x14ac:dyDescent="0.3"/>
    <row r="1454" s="30" customFormat="1" ht="13" x14ac:dyDescent="0.3"/>
    <row r="1455" s="30" customFormat="1" ht="13" x14ac:dyDescent="0.3"/>
    <row r="1456" s="30" customFormat="1" ht="13" x14ac:dyDescent="0.3"/>
    <row r="1457" s="30" customFormat="1" ht="13" x14ac:dyDescent="0.3"/>
    <row r="1458" s="30" customFormat="1" ht="13" x14ac:dyDescent="0.3"/>
    <row r="1459" s="30" customFormat="1" ht="13" x14ac:dyDescent="0.3"/>
    <row r="1460" s="30" customFormat="1" ht="13" x14ac:dyDescent="0.3"/>
    <row r="1461" s="30" customFormat="1" ht="13" x14ac:dyDescent="0.3"/>
    <row r="1462" s="30" customFormat="1" ht="13" x14ac:dyDescent="0.3"/>
    <row r="1463" s="30" customFormat="1" ht="13" x14ac:dyDescent="0.3"/>
    <row r="1464" s="30" customFormat="1" ht="13" x14ac:dyDescent="0.3"/>
    <row r="1465" s="30" customFormat="1" ht="13" x14ac:dyDescent="0.3"/>
    <row r="1466" s="30" customFormat="1" ht="13" x14ac:dyDescent="0.3"/>
    <row r="1467" s="30" customFormat="1" ht="13" x14ac:dyDescent="0.3"/>
    <row r="1468" s="30" customFormat="1" ht="13" x14ac:dyDescent="0.3"/>
    <row r="1469" s="30" customFormat="1" ht="13" x14ac:dyDescent="0.3"/>
    <row r="1470" s="30" customFormat="1" ht="13" x14ac:dyDescent="0.3"/>
    <row r="1471" s="30" customFormat="1" ht="13" x14ac:dyDescent="0.3"/>
    <row r="1472" s="30" customFormat="1" ht="13" x14ac:dyDescent="0.3"/>
    <row r="1473" s="30" customFormat="1" ht="13" x14ac:dyDescent="0.3"/>
    <row r="1474" s="30" customFormat="1" ht="13" x14ac:dyDescent="0.3"/>
    <row r="1475" s="30" customFormat="1" ht="13" x14ac:dyDescent="0.3"/>
    <row r="1476" s="30" customFormat="1" ht="13" x14ac:dyDescent="0.3"/>
    <row r="1477" s="30" customFormat="1" ht="13" x14ac:dyDescent="0.3"/>
    <row r="1478" s="30" customFormat="1" ht="13" x14ac:dyDescent="0.3"/>
    <row r="1479" s="30" customFormat="1" ht="13" x14ac:dyDescent="0.3"/>
    <row r="1480" s="30" customFormat="1" ht="13" x14ac:dyDescent="0.3"/>
    <row r="1481" s="30" customFormat="1" ht="13" x14ac:dyDescent="0.3"/>
    <row r="1482" s="30" customFormat="1" ht="13" x14ac:dyDescent="0.3"/>
    <row r="1483" s="30" customFormat="1" ht="13" x14ac:dyDescent="0.3"/>
    <row r="1484" s="30" customFormat="1" ht="13" x14ac:dyDescent="0.3"/>
    <row r="1485" s="30" customFormat="1" ht="13" x14ac:dyDescent="0.3"/>
    <row r="1486" s="30" customFormat="1" ht="13" x14ac:dyDescent="0.3"/>
    <row r="1487" s="30" customFormat="1" ht="13" x14ac:dyDescent="0.3"/>
    <row r="1488" s="30" customFormat="1" ht="13" x14ac:dyDescent="0.3"/>
    <row r="1489" s="30" customFormat="1" ht="13" x14ac:dyDescent="0.3"/>
    <row r="1490" s="30" customFormat="1" ht="13" x14ac:dyDescent="0.3"/>
    <row r="1491" s="30" customFormat="1" ht="13" x14ac:dyDescent="0.3"/>
    <row r="1492" s="30" customFormat="1" ht="13" x14ac:dyDescent="0.3"/>
    <row r="1493" s="30" customFormat="1" ht="13" x14ac:dyDescent="0.3"/>
    <row r="1494" s="30" customFormat="1" ht="13" x14ac:dyDescent="0.3"/>
    <row r="1495" s="30" customFormat="1" ht="13" x14ac:dyDescent="0.3"/>
    <row r="1496" s="30" customFormat="1" ht="13" x14ac:dyDescent="0.3"/>
    <row r="1497" s="30" customFormat="1" ht="13" x14ac:dyDescent="0.3"/>
    <row r="1498" s="30" customFormat="1" ht="13" x14ac:dyDescent="0.3"/>
    <row r="1499" s="30" customFormat="1" ht="13" x14ac:dyDescent="0.3"/>
    <row r="1500" s="30" customFormat="1" ht="13" x14ac:dyDescent="0.3"/>
    <row r="1501" s="30" customFormat="1" ht="13" x14ac:dyDescent="0.3"/>
    <row r="1502" s="30" customFormat="1" ht="13" x14ac:dyDescent="0.3"/>
    <row r="1503" s="30" customFormat="1" ht="13" x14ac:dyDescent="0.3"/>
    <row r="1504" s="30" customFormat="1" ht="13" x14ac:dyDescent="0.3"/>
    <row r="1505" s="30" customFormat="1" ht="13" x14ac:dyDescent="0.3"/>
    <row r="1506" s="30" customFormat="1" ht="13" x14ac:dyDescent="0.3"/>
    <row r="1507" s="30" customFormat="1" ht="13" x14ac:dyDescent="0.3"/>
    <row r="1508" s="30" customFormat="1" ht="13" x14ac:dyDescent="0.3"/>
    <row r="1509" s="30" customFormat="1" ht="13" x14ac:dyDescent="0.3"/>
    <row r="1510" s="30" customFormat="1" ht="13" x14ac:dyDescent="0.3"/>
    <row r="1511" s="30" customFormat="1" ht="13" x14ac:dyDescent="0.3"/>
    <row r="1512" s="30" customFormat="1" ht="13" x14ac:dyDescent="0.3"/>
    <row r="1513" s="30" customFormat="1" ht="13" x14ac:dyDescent="0.3"/>
    <row r="1514" s="30" customFormat="1" ht="13" x14ac:dyDescent="0.3"/>
    <row r="1515" s="30" customFormat="1" ht="13" x14ac:dyDescent="0.3"/>
    <row r="1516" s="30" customFormat="1" ht="13" x14ac:dyDescent="0.3"/>
    <row r="1517" s="30" customFormat="1" ht="13" x14ac:dyDescent="0.3"/>
    <row r="1518" s="30" customFormat="1" ht="13" x14ac:dyDescent="0.3"/>
    <row r="1519" s="30" customFormat="1" ht="13" x14ac:dyDescent="0.3"/>
    <row r="1520" s="30" customFormat="1" ht="13" x14ac:dyDescent="0.3"/>
    <row r="1521" s="30" customFormat="1" ht="13" x14ac:dyDescent="0.3"/>
    <row r="1522" s="30" customFormat="1" ht="13" x14ac:dyDescent="0.3"/>
    <row r="1523" s="30" customFormat="1" ht="13" x14ac:dyDescent="0.3"/>
    <row r="1524" s="30" customFormat="1" ht="13" x14ac:dyDescent="0.3"/>
    <row r="1525" s="30" customFormat="1" ht="13" x14ac:dyDescent="0.3"/>
    <row r="1526" s="30" customFormat="1" ht="13" x14ac:dyDescent="0.3"/>
    <row r="1527" s="30" customFormat="1" ht="13" x14ac:dyDescent="0.3"/>
    <row r="1528" s="30" customFormat="1" ht="13" x14ac:dyDescent="0.3"/>
    <row r="1529" s="30" customFormat="1" ht="13" x14ac:dyDescent="0.3"/>
    <row r="1530" s="30" customFormat="1" ht="13" x14ac:dyDescent="0.3"/>
    <row r="1531" s="30" customFormat="1" ht="13" x14ac:dyDescent="0.3"/>
    <row r="1532" s="30" customFormat="1" ht="13" x14ac:dyDescent="0.3"/>
    <row r="1533" s="30" customFormat="1" ht="13" x14ac:dyDescent="0.3"/>
    <row r="1534" s="30" customFormat="1" ht="13" x14ac:dyDescent="0.3"/>
    <row r="1535" s="30" customFormat="1" ht="13" x14ac:dyDescent="0.3"/>
    <row r="1536" s="30" customFormat="1" ht="13" x14ac:dyDescent="0.3"/>
    <row r="1537" s="30" customFormat="1" ht="13" x14ac:dyDescent="0.3"/>
    <row r="1538" s="30" customFormat="1" ht="13" x14ac:dyDescent="0.3"/>
    <row r="1539" s="30" customFormat="1" ht="13" x14ac:dyDescent="0.3"/>
    <row r="1540" s="30" customFormat="1" ht="13" x14ac:dyDescent="0.3"/>
    <row r="1541" s="30" customFormat="1" ht="13" x14ac:dyDescent="0.3"/>
    <row r="1542" s="30" customFormat="1" ht="13" x14ac:dyDescent="0.3"/>
    <row r="1543" s="30" customFormat="1" ht="13" x14ac:dyDescent="0.3"/>
    <row r="1544" s="30" customFormat="1" ht="13" x14ac:dyDescent="0.3"/>
  </sheetData>
  <sheetProtection algorithmName="SHA-512" hashValue="m3C1w7Uivob7sVJgK4XGBKTVuJhhxB/IPBsmwb4NWN+rWAfmkkeI6CcyKe8o3EsGPYVK+79aLKoiURyWMIghfQ==" saltValue="HvVveNljUzDtwI0+w8Yjo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3"/>
  </sheetPr>
  <dimension ref="A1:CJ749"/>
  <sheetViews>
    <sheetView showGridLines="0" showRowColHeaders="0" showRuler="0" zoomScaleNormal="100" zoomScaleSheetLayoutView="100" zoomScalePageLayoutView="115" workbookViewId="0">
      <selection activeCell="A68" sqref="A68"/>
    </sheetView>
  </sheetViews>
  <sheetFormatPr defaultColWidth="9.1796875" defaultRowHeight="14.5" x14ac:dyDescent="0.35"/>
  <cols>
    <col min="1" max="15" width="9.1796875" style="2"/>
    <col min="16" max="88" width="9.1796875" style="71"/>
    <col min="89" max="16384" width="9.1796875" style="2"/>
  </cols>
  <sheetData>
    <row r="1" spans="1:9" ht="51" customHeight="1" x14ac:dyDescent="0.35"/>
    <row r="2" spans="1:9" ht="47.25" customHeight="1" x14ac:dyDescent="0.35">
      <c r="A2" s="76"/>
      <c r="B2" s="69" t="s">
        <v>91</v>
      </c>
    </row>
    <row r="3" spans="1:9" ht="12.75" customHeight="1" x14ac:dyDescent="0.35">
      <c r="A3" s="76"/>
      <c r="B3" s="77" t="s">
        <v>92</v>
      </c>
      <c r="I3" s="77" t="s">
        <v>93</v>
      </c>
    </row>
    <row r="17" spans="2:2" ht="19.5" customHeight="1" x14ac:dyDescent="0.35"/>
    <row r="20" spans="2:2" x14ac:dyDescent="0.35">
      <c r="B20" s="77" t="s">
        <v>94</v>
      </c>
    </row>
    <row r="66" spans="1:15" s="71" customFormat="1" x14ac:dyDescent="0.35">
      <c r="A66" s="43"/>
      <c r="B66" s="43"/>
      <c r="C66" s="43"/>
      <c r="D66" s="43"/>
      <c r="E66" s="43"/>
      <c r="F66" s="43"/>
      <c r="G66" s="43"/>
      <c r="H66" s="43"/>
      <c r="I66" s="43"/>
      <c r="J66" s="43"/>
      <c r="K66" s="43"/>
      <c r="L66" s="43"/>
      <c r="M66" s="43"/>
      <c r="N66" s="43"/>
      <c r="O66" s="43"/>
    </row>
    <row r="67" spans="1:15" s="71" customFormat="1" x14ac:dyDescent="0.35">
      <c r="A67" s="2"/>
      <c r="B67" s="2"/>
      <c r="C67" s="2"/>
      <c r="D67" s="2"/>
      <c r="E67" s="2"/>
      <c r="F67" s="2"/>
      <c r="G67" s="2"/>
      <c r="H67" s="2"/>
      <c r="I67" s="2"/>
      <c r="J67" s="2"/>
      <c r="K67" s="2"/>
      <c r="L67" s="2"/>
      <c r="M67" s="2"/>
      <c r="N67" s="2"/>
      <c r="O67" s="2"/>
    </row>
    <row r="68" spans="1:15" s="71" customFormat="1" x14ac:dyDescent="0.35"/>
    <row r="69" spans="1:15" s="71" customFormat="1" x14ac:dyDescent="0.35"/>
    <row r="70" spans="1:15" s="71" customFormat="1" x14ac:dyDescent="0.35"/>
    <row r="71" spans="1:15" s="71" customFormat="1" x14ac:dyDescent="0.35"/>
    <row r="72" spans="1:15" s="71" customFormat="1" x14ac:dyDescent="0.35"/>
    <row r="73" spans="1:15" s="71" customFormat="1" x14ac:dyDescent="0.35"/>
    <row r="74" spans="1:15" s="71" customFormat="1" x14ac:dyDescent="0.35"/>
    <row r="75" spans="1:15" s="71" customFormat="1" x14ac:dyDescent="0.35"/>
    <row r="76" spans="1:15" s="71" customFormat="1" x14ac:dyDescent="0.35"/>
    <row r="77" spans="1:15" s="71" customFormat="1" x14ac:dyDescent="0.35"/>
    <row r="78" spans="1:15" s="71" customFormat="1" x14ac:dyDescent="0.35"/>
    <row r="79" spans="1:15" s="71" customFormat="1" x14ac:dyDescent="0.35"/>
    <row r="80" spans="1:15" s="71" customFormat="1" x14ac:dyDescent="0.35"/>
    <row r="81" s="71" customFormat="1" x14ac:dyDescent="0.35"/>
    <row r="82" s="71" customFormat="1" x14ac:dyDescent="0.35"/>
    <row r="83" s="71" customFormat="1" x14ac:dyDescent="0.35"/>
    <row r="84" s="71" customFormat="1" x14ac:dyDescent="0.35"/>
    <row r="85" s="71" customFormat="1" x14ac:dyDescent="0.35"/>
    <row r="86" s="71" customFormat="1" x14ac:dyDescent="0.35"/>
    <row r="87" s="71" customFormat="1" x14ac:dyDescent="0.35"/>
    <row r="88" s="71" customFormat="1" x14ac:dyDescent="0.35"/>
    <row r="89" s="71" customFormat="1" x14ac:dyDescent="0.35"/>
    <row r="90" s="71" customFormat="1" x14ac:dyDescent="0.35"/>
    <row r="91" s="71" customFormat="1" x14ac:dyDescent="0.35"/>
    <row r="92" s="71" customFormat="1" x14ac:dyDescent="0.35"/>
    <row r="93" s="71" customFormat="1" x14ac:dyDescent="0.35"/>
    <row r="94" s="71" customFormat="1" x14ac:dyDescent="0.35"/>
    <row r="95" s="71" customFormat="1" x14ac:dyDescent="0.35"/>
    <row r="96" s="71" customFormat="1" x14ac:dyDescent="0.35"/>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row r="116" s="71" customFormat="1" x14ac:dyDescent="0.35"/>
    <row r="117" s="71" customFormat="1" x14ac:dyDescent="0.35"/>
    <row r="118" s="71" customFormat="1" x14ac:dyDescent="0.35"/>
    <row r="119" s="71" customFormat="1" x14ac:dyDescent="0.35"/>
    <row r="120" s="71" customFormat="1" x14ac:dyDescent="0.35"/>
    <row r="121" s="71" customFormat="1" x14ac:dyDescent="0.35"/>
    <row r="122" s="71" customFormat="1" x14ac:dyDescent="0.35"/>
    <row r="123" s="71" customFormat="1" x14ac:dyDescent="0.35"/>
    <row r="124" s="71" customFormat="1" x14ac:dyDescent="0.35"/>
    <row r="125" s="71" customFormat="1" x14ac:dyDescent="0.35"/>
    <row r="126" s="71" customFormat="1" x14ac:dyDescent="0.35"/>
    <row r="127" s="71" customFormat="1" x14ac:dyDescent="0.35"/>
    <row r="128" s="71" customFormat="1" x14ac:dyDescent="0.35"/>
    <row r="129" s="71" customFormat="1" x14ac:dyDescent="0.35"/>
    <row r="130" s="71" customFormat="1" x14ac:dyDescent="0.35"/>
    <row r="131" s="71" customFormat="1" x14ac:dyDescent="0.35"/>
    <row r="132" s="71" customFormat="1" x14ac:dyDescent="0.35"/>
    <row r="133" s="71" customFormat="1" x14ac:dyDescent="0.35"/>
    <row r="134" s="71" customFormat="1" x14ac:dyDescent="0.35"/>
    <row r="135" s="71" customFormat="1" x14ac:dyDescent="0.35"/>
    <row r="136" s="71" customFormat="1" x14ac:dyDescent="0.35"/>
    <row r="137" s="71" customFormat="1" x14ac:dyDescent="0.35"/>
    <row r="138" s="71" customFormat="1" x14ac:dyDescent="0.35"/>
    <row r="139" s="71" customFormat="1" x14ac:dyDescent="0.35"/>
    <row r="140" s="71" customFormat="1" x14ac:dyDescent="0.35"/>
    <row r="141" s="71" customFormat="1" x14ac:dyDescent="0.35"/>
    <row r="142" s="71" customFormat="1" x14ac:dyDescent="0.35"/>
    <row r="143" s="71" customFormat="1" x14ac:dyDescent="0.35"/>
    <row r="144" s="71" customFormat="1" x14ac:dyDescent="0.35"/>
    <row r="145" s="71" customFormat="1" x14ac:dyDescent="0.35"/>
    <row r="146" s="71" customFormat="1" x14ac:dyDescent="0.35"/>
    <row r="147" s="71" customFormat="1" x14ac:dyDescent="0.35"/>
    <row r="148" s="71" customFormat="1" x14ac:dyDescent="0.35"/>
    <row r="149" s="71" customFormat="1" x14ac:dyDescent="0.35"/>
    <row r="150" s="71" customFormat="1" x14ac:dyDescent="0.35"/>
    <row r="151" s="71" customFormat="1" x14ac:dyDescent="0.35"/>
    <row r="152" s="71" customFormat="1" x14ac:dyDescent="0.35"/>
    <row r="153" s="71" customFormat="1" x14ac:dyDescent="0.35"/>
    <row r="154" s="71" customFormat="1" x14ac:dyDescent="0.35"/>
    <row r="155" s="71" customFormat="1" x14ac:dyDescent="0.35"/>
    <row r="156" s="71" customFormat="1" x14ac:dyDescent="0.35"/>
    <row r="157" s="71" customFormat="1" x14ac:dyDescent="0.35"/>
    <row r="158" s="71" customFormat="1" x14ac:dyDescent="0.35"/>
    <row r="159" s="71" customFormat="1" x14ac:dyDescent="0.35"/>
    <row r="160" s="71" customFormat="1" x14ac:dyDescent="0.35"/>
    <row r="161" s="71" customFormat="1" x14ac:dyDescent="0.35"/>
    <row r="162" s="71" customFormat="1" x14ac:dyDescent="0.35"/>
    <row r="163" s="71" customFormat="1" x14ac:dyDescent="0.35"/>
    <row r="164" s="71" customFormat="1" x14ac:dyDescent="0.35"/>
    <row r="165" s="71" customFormat="1" x14ac:dyDescent="0.35"/>
    <row r="166" s="71" customFormat="1" x14ac:dyDescent="0.35"/>
    <row r="167" s="71" customFormat="1" x14ac:dyDescent="0.35"/>
    <row r="168" s="71" customFormat="1" x14ac:dyDescent="0.35"/>
    <row r="169" s="71" customFormat="1" x14ac:dyDescent="0.35"/>
    <row r="170" s="71" customFormat="1" x14ac:dyDescent="0.35"/>
    <row r="171" s="71" customFormat="1" x14ac:dyDescent="0.35"/>
    <row r="172" s="71" customFormat="1" x14ac:dyDescent="0.35"/>
    <row r="173" s="71" customFormat="1" x14ac:dyDescent="0.35"/>
    <row r="174" s="71" customFormat="1" x14ac:dyDescent="0.35"/>
    <row r="175" s="71" customFormat="1" x14ac:dyDescent="0.35"/>
    <row r="176" s="71" customFormat="1" x14ac:dyDescent="0.35"/>
    <row r="177" s="71" customFormat="1" x14ac:dyDescent="0.35"/>
    <row r="178" s="71" customFormat="1" x14ac:dyDescent="0.35"/>
    <row r="179" s="71" customFormat="1" x14ac:dyDescent="0.35"/>
    <row r="180" s="71" customFormat="1" x14ac:dyDescent="0.35"/>
    <row r="181" s="71" customFormat="1" x14ac:dyDescent="0.35"/>
    <row r="182" s="71" customFormat="1" x14ac:dyDescent="0.35"/>
    <row r="183" s="71" customFormat="1" x14ac:dyDescent="0.35"/>
    <row r="184" s="71" customFormat="1" x14ac:dyDescent="0.35"/>
    <row r="185" s="71" customFormat="1" x14ac:dyDescent="0.35"/>
    <row r="186" s="71" customFormat="1" x14ac:dyDescent="0.35"/>
    <row r="187" s="71" customFormat="1" x14ac:dyDescent="0.35"/>
    <row r="188" s="71" customFormat="1" x14ac:dyDescent="0.35"/>
    <row r="189" s="71" customFormat="1" x14ac:dyDescent="0.35"/>
    <row r="190" s="71" customFormat="1" x14ac:dyDescent="0.35"/>
    <row r="191" s="71" customFormat="1" x14ac:dyDescent="0.35"/>
    <row r="192" s="71" customFormat="1" x14ac:dyDescent="0.35"/>
    <row r="193" s="71" customFormat="1" x14ac:dyDescent="0.35"/>
    <row r="194" s="71" customFormat="1" x14ac:dyDescent="0.35"/>
    <row r="195" s="71" customFormat="1" x14ac:dyDescent="0.35"/>
    <row r="196" s="71" customFormat="1" x14ac:dyDescent="0.35"/>
    <row r="197" s="71" customFormat="1" x14ac:dyDescent="0.35"/>
    <row r="198" s="71" customFormat="1" x14ac:dyDescent="0.35"/>
    <row r="199" s="71" customFormat="1" x14ac:dyDescent="0.35"/>
    <row r="200" s="71" customFormat="1" x14ac:dyDescent="0.35"/>
    <row r="201" s="71" customFormat="1" x14ac:dyDescent="0.35"/>
    <row r="202" s="71" customFormat="1" x14ac:dyDescent="0.35"/>
    <row r="203" s="71" customFormat="1" x14ac:dyDescent="0.35"/>
    <row r="204" s="71" customFormat="1" x14ac:dyDescent="0.35"/>
    <row r="205" s="71" customFormat="1" x14ac:dyDescent="0.35"/>
    <row r="206" s="71" customFormat="1" x14ac:dyDescent="0.35"/>
    <row r="207" s="71" customFormat="1" x14ac:dyDescent="0.35"/>
    <row r="208" s="71" customFormat="1" x14ac:dyDescent="0.35"/>
    <row r="209" s="71" customFormat="1" x14ac:dyDescent="0.35"/>
    <row r="210" s="71" customFormat="1" x14ac:dyDescent="0.35"/>
    <row r="211" s="71" customFormat="1" x14ac:dyDescent="0.35"/>
    <row r="212" s="71" customFormat="1" x14ac:dyDescent="0.35"/>
    <row r="213" s="71" customFormat="1" x14ac:dyDescent="0.35"/>
    <row r="214" s="71" customFormat="1" x14ac:dyDescent="0.35"/>
    <row r="215" s="71" customFormat="1" x14ac:dyDescent="0.35"/>
    <row r="216" s="71" customFormat="1" x14ac:dyDescent="0.35"/>
    <row r="217" s="71" customFormat="1" x14ac:dyDescent="0.35"/>
    <row r="218" s="71" customFormat="1" x14ac:dyDescent="0.35"/>
    <row r="219" s="71" customFormat="1" x14ac:dyDescent="0.35"/>
    <row r="220" s="71" customFormat="1" x14ac:dyDescent="0.35"/>
    <row r="221" s="71" customFormat="1" x14ac:dyDescent="0.35"/>
    <row r="222" s="71" customFormat="1" x14ac:dyDescent="0.35"/>
    <row r="223" s="71" customFormat="1" x14ac:dyDescent="0.35"/>
    <row r="224" s="71" customFormat="1" x14ac:dyDescent="0.35"/>
    <row r="225" s="71" customFormat="1" x14ac:dyDescent="0.35"/>
    <row r="226" s="71" customFormat="1" x14ac:dyDescent="0.35"/>
    <row r="227" s="71" customFormat="1" x14ac:dyDescent="0.35"/>
    <row r="228" s="71" customFormat="1" x14ac:dyDescent="0.35"/>
    <row r="229" s="71" customFormat="1" x14ac:dyDescent="0.35"/>
    <row r="230" s="71" customFormat="1" x14ac:dyDescent="0.35"/>
    <row r="231" s="71" customFormat="1" x14ac:dyDescent="0.35"/>
    <row r="232" s="71" customFormat="1" x14ac:dyDescent="0.35"/>
    <row r="233" s="71" customFormat="1" x14ac:dyDescent="0.35"/>
    <row r="234" s="71" customFormat="1" x14ac:dyDescent="0.35"/>
    <row r="235" s="71" customFormat="1" x14ac:dyDescent="0.35"/>
    <row r="236" s="71" customFormat="1" x14ac:dyDescent="0.35"/>
    <row r="237" s="71" customFormat="1" x14ac:dyDescent="0.35"/>
    <row r="238" s="71" customFormat="1" x14ac:dyDescent="0.35"/>
    <row r="239" s="71" customFormat="1" x14ac:dyDescent="0.35"/>
    <row r="240" s="71" customFormat="1" x14ac:dyDescent="0.35"/>
    <row r="241" s="71" customFormat="1" x14ac:dyDescent="0.35"/>
    <row r="242" s="71" customFormat="1" x14ac:dyDescent="0.35"/>
    <row r="243" s="71" customFormat="1" x14ac:dyDescent="0.35"/>
    <row r="244" s="71" customFormat="1" x14ac:dyDescent="0.35"/>
    <row r="245" s="71" customFormat="1" x14ac:dyDescent="0.35"/>
    <row r="246" s="71" customFormat="1" x14ac:dyDescent="0.35"/>
    <row r="247" s="71" customFormat="1" x14ac:dyDescent="0.35"/>
    <row r="248" s="71" customFormat="1" x14ac:dyDescent="0.35"/>
    <row r="249" s="71" customFormat="1" x14ac:dyDescent="0.35"/>
    <row r="250" s="71" customFormat="1" x14ac:dyDescent="0.35"/>
    <row r="251" s="71" customFormat="1" x14ac:dyDescent="0.35"/>
    <row r="252" s="71" customFormat="1" x14ac:dyDescent="0.35"/>
    <row r="253" s="71" customFormat="1" x14ac:dyDescent="0.35"/>
    <row r="254" s="71" customFormat="1" x14ac:dyDescent="0.35"/>
    <row r="255" s="71" customFormat="1" x14ac:dyDescent="0.35"/>
    <row r="256" s="71" customFormat="1" x14ac:dyDescent="0.35"/>
    <row r="257" s="71" customFormat="1" x14ac:dyDescent="0.35"/>
    <row r="258" s="71" customFormat="1" x14ac:dyDescent="0.35"/>
    <row r="259" s="71" customFormat="1" x14ac:dyDescent="0.35"/>
    <row r="260" s="71" customFormat="1" x14ac:dyDescent="0.35"/>
    <row r="261" s="71" customFormat="1" x14ac:dyDescent="0.35"/>
    <row r="262" s="71" customFormat="1" x14ac:dyDescent="0.35"/>
    <row r="263" s="71" customFormat="1" x14ac:dyDescent="0.35"/>
    <row r="264" s="71" customFormat="1" x14ac:dyDescent="0.35"/>
    <row r="265" s="71" customFormat="1" x14ac:dyDescent="0.35"/>
    <row r="266" s="71" customFormat="1" x14ac:dyDescent="0.35"/>
    <row r="267" s="71" customFormat="1" x14ac:dyDescent="0.35"/>
    <row r="268" s="71" customFormat="1" x14ac:dyDescent="0.35"/>
    <row r="269" s="71" customFormat="1" x14ac:dyDescent="0.35"/>
    <row r="270" s="71" customFormat="1" x14ac:dyDescent="0.35"/>
    <row r="271" s="71" customFormat="1" x14ac:dyDescent="0.35"/>
    <row r="272" s="71" customFormat="1" x14ac:dyDescent="0.35"/>
    <row r="273" s="71" customFormat="1" x14ac:dyDescent="0.35"/>
    <row r="274" s="71" customFormat="1" x14ac:dyDescent="0.35"/>
    <row r="275" s="71" customFormat="1" x14ac:dyDescent="0.35"/>
    <row r="276" s="71" customFormat="1" x14ac:dyDescent="0.35"/>
    <row r="277" s="71" customFormat="1" x14ac:dyDescent="0.35"/>
    <row r="278" s="71" customFormat="1" x14ac:dyDescent="0.35"/>
    <row r="279" s="71" customFormat="1" x14ac:dyDescent="0.35"/>
    <row r="280" s="71" customFormat="1" x14ac:dyDescent="0.35"/>
    <row r="281" s="71" customFormat="1" x14ac:dyDescent="0.35"/>
    <row r="282" s="71" customFormat="1" x14ac:dyDescent="0.35"/>
    <row r="283" s="71" customFormat="1" x14ac:dyDescent="0.35"/>
    <row r="284" s="71" customFormat="1" x14ac:dyDescent="0.35"/>
    <row r="285" s="71" customFormat="1" x14ac:dyDescent="0.35"/>
    <row r="286" s="71" customFormat="1" x14ac:dyDescent="0.35"/>
    <row r="287" s="71" customFormat="1" x14ac:dyDescent="0.35"/>
    <row r="288" s="71" customFormat="1" x14ac:dyDescent="0.35"/>
    <row r="289" s="71" customFormat="1" x14ac:dyDescent="0.35"/>
    <row r="290" s="71" customFormat="1" x14ac:dyDescent="0.35"/>
    <row r="291" s="71" customFormat="1" x14ac:dyDescent="0.35"/>
    <row r="292" s="71" customFormat="1" x14ac:dyDescent="0.35"/>
    <row r="293" s="71" customFormat="1" x14ac:dyDescent="0.35"/>
    <row r="294" s="71" customFormat="1" x14ac:dyDescent="0.35"/>
    <row r="295" s="71" customFormat="1" x14ac:dyDescent="0.35"/>
    <row r="296" s="71" customFormat="1" x14ac:dyDescent="0.35"/>
    <row r="297" s="71" customFormat="1" x14ac:dyDescent="0.35"/>
    <row r="298" s="71" customFormat="1" x14ac:dyDescent="0.35"/>
    <row r="299" s="71" customFormat="1" x14ac:dyDescent="0.35"/>
    <row r="300" s="71" customFormat="1" x14ac:dyDescent="0.35"/>
    <row r="301" s="71" customFormat="1" x14ac:dyDescent="0.35"/>
    <row r="302" s="71" customFormat="1" x14ac:dyDescent="0.35"/>
    <row r="303" s="71" customFormat="1" x14ac:dyDescent="0.35"/>
    <row r="304" s="71" customFormat="1" x14ac:dyDescent="0.35"/>
    <row r="305" s="71" customFormat="1" x14ac:dyDescent="0.35"/>
    <row r="306" s="71" customFormat="1" x14ac:dyDescent="0.35"/>
    <row r="307" s="71" customFormat="1" x14ac:dyDescent="0.35"/>
    <row r="308" s="71" customFormat="1" x14ac:dyDescent="0.35"/>
    <row r="309" s="71" customFormat="1" x14ac:dyDescent="0.35"/>
    <row r="310" s="71" customFormat="1" x14ac:dyDescent="0.35"/>
    <row r="311" s="71" customFormat="1" x14ac:dyDescent="0.35"/>
    <row r="312" s="71" customFormat="1" x14ac:dyDescent="0.35"/>
    <row r="313" s="71" customFormat="1" x14ac:dyDescent="0.35"/>
    <row r="314" s="71" customFormat="1" x14ac:dyDescent="0.35"/>
    <row r="315" s="71" customFormat="1" x14ac:dyDescent="0.35"/>
    <row r="316" s="71" customFormat="1" x14ac:dyDescent="0.35"/>
    <row r="317" s="71" customFormat="1" x14ac:dyDescent="0.35"/>
    <row r="318" s="71" customFormat="1" x14ac:dyDescent="0.35"/>
    <row r="319" s="71" customFormat="1" x14ac:dyDescent="0.35"/>
    <row r="320" s="71" customFormat="1" x14ac:dyDescent="0.35"/>
    <row r="321" s="71" customFormat="1" x14ac:dyDescent="0.35"/>
    <row r="322" s="71" customFormat="1" x14ac:dyDescent="0.35"/>
    <row r="323" s="71" customFormat="1" x14ac:dyDescent="0.35"/>
    <row r="324" s="71" customFormat="1" x14ac:dyDescent="0.35"/>
    <row r="325" s="71" customFormat="1" x14ac:dyDescent="0.35"/>
    <row r="326" s="71" customFormat="1" x14ac:dyDescent="0.35"/>
    <row r="327" s="71" customFormat="1" x14ac:dyDescent="0.35"/>
    <row r="328" s="71" customFormat="1" x14ac:dyDescent="0.35"/>
    <row r="329" s="71" customFormat="1" x14ac:dyDescent="0.35"/>
    <row r="330" s="71" customFormat="1" x14ac:dyDescent="0.35"/>
    <row r="331" s="71" customFormat="1" x14ac:dyDescent="0.35"/>
    <row r="332" s="71" customFormat="1" x14ac:dyDescent="0.35"/>
    <row r="333" s="71" customFormat="1" x14ac:dyDescent="0.35"/>
    <row r="334" s="71" customFormat="1" x14ac:dyDescent="0.35"/>
    <row r="335" s="71" customFormat="1" x14ac:dyDescent="0.35"/>
    <row r="336" s="71" customFormat="1" x14ac:dyDescent="0.35"/>
    <row r="337" s="71" customFormat="1" x14ac:dyDescent="0.35"/>
    <row r="338" s="71" customFormat="1" x14ac:dyDescent="0.35"/>
    <row r="339" s="71" customFormat="1" x14ac:dyDescent="0.35"/>
    <row r="340" s="71" customFormat="1" x14ac:dyDescent="0.35"/>
    <row r="341" s="71" customFormat="1" x14ac:dyDescent="0.35"/>
    <row r="342" s="71" customFormat="1" x14ac:dyDescent="0.35"/>
    <row r="343" s="71" customFormat="1" x14ac:dyDescent="0.35"/>
    <row r="344" s="71" customFormat="1" x14ac:dyDescent="0.35"/>
    <row r="345" s="71" customFormat="1" x14ac:dyDescent="0.35"/>
    <row r="346" s="71" customFormat="1" x14ac:dyDescent="0.35"/>
    <row r="347" s="71" customFormat="1" x14ac:dyDescent="0.35"/>
    <row r="348" s="71" customFormat="1" x14ac:dyDescent="0.35"/>
    <row r="349" s="71" customFormat="1" x14ac:dyDescent="0.35"/>
    <row r="350" s="71" customFormat="1" x14ac:dyDescent="0.35"/>
    <row r="351" s="71" customFormat="1" x14ac:dyDescent="0.35"/>
    <row r="352" s="71" customFormat="1" x14ac:dyDescent="0.35"/>
    <row r="353" s="71" customFormat="1" x14ac:dyDescent="0.35"/>
    <row r="354" s="71" customFormat="1" x14ac:dyDescent="0.35"/>
    <row r="355" s="71" customFormat="1" x14ac:dyDescent="0.35"/>
    <row r="356" s="71" customFormat="1" x14ac:dyDescent="0.35"/>
    <row r="357" s="71" customFormat="1" x14ac:dyDescent="0.35"/>
    <row r="358" s="71" customFormat="1" x14ac:dyDescent="0.35"/>
    <row r="359" s="71" customFormat="1" x14ac:dyDescent="0.35"/>
    <row r="360" s="71" customFormat="1" x14ac:dyDescent="0.35"/>
    <row r="361" s="71" customFormat="1" x14ac:dyDescent="0.35"/>
    <row r="362" s="71" customFormat="1" x14ac:dyDescent="0.35"/>
    <row r="363" s="71" customFormat="1" x14ac:dyDescent="0.35"/>
    <row r="364" s="71" customFormat="1" x14ac:dyDescent="0.35"/>
    <row r="365" s="71" customFormat="1" x14ac:dyDescent="0.35"/>
    <row r="366" s="71" customFormat="1" x14ac:dyDescent="0.35"/>
    <row r="367" s="71" customFormat="1" x14ac:dyDescent="0.35"/>
    <row r="368" s="71" customFormat="1" x14ac:dyDescent="0.35"/>
    <row r="369" s="71" customFormat="1" x14ac:dyDescent="0.35"/>
    <row r="370" s="71" customFormat="1" x14ac:dyDescent="0.35"/>
    <row r="371" s="71" customFormat="1" x14ac:dyDescent="0.35"/>
    <row r="372" s="71" customFormat="1" x14ac:dyDescent="0.35"/>
    <row r="373" s="71" customFormat="1" x14ac:dyDescent="0.35"/>
    <row r="374" s="71" customFormat="1" x14ac:dyDescent="0.35"/>
    <row r="375" s="71" customFormat="1" x14ac:dyDescent="0.35"/>
    <row r="376" s="71" customFormat="1" x14ac:dyDescent="0.35"/>
    <row r="377" s="71" customFormat="1" x14ac:dyDescent="0.35"/>
    <row r="378" s="71" customFormat="1" x14ac:dyDescent="0.35"/>
    <row r="379" s="71" customFormat="1" x14ac:dyDescent="0.35"/>
    <row r="380" s="71" customFormat="1" x14ac:dyDescent="0.35"/>
    <row r="381" s="71" customFormat="1" x14ac:dyDescent="0.35"/>
    <row r="382" s="71" customFormat="1" x14ac:dyDescent="0.35"/>
    <row r="383" s="71" customFormat="1" x14ac:dyDescent="0.35"/>
    <row r="384" s="71" customFormat="1" x14ac:dyDescent="0.35"/>
    <row r="385" s="71" customFormat="1" x14ac:dyDescent="0.35"/>
    <row r="386" s="71" customFormat="1" x14ac:dyDescent="0.35"/>
    <row r="387" s="71" customFormat="1" x14ac:dyDescent="0.35"/>
    <row r="388" s="71" customFormat="1" x14ac:dyDescent="0.35"/>
    <row r="389" s="71" customFormat="1" x14ac:dyDescent="0.35"/>
    <row r="390" s="71" customFormat="1" x14ac:dyDescent="0.35"/>
    <row r="391" s="71" customFormat="1" x14ac:dyDescent="0.35"/>
    <row r="392" s="71" customFormat="1" x14ac:dyDescent="0.35"/>
    <row r="393" s="71" customFormat="1" x14ac:dyDescent="0.35"/>
    <row r="394" s="71" customFormat="1" x14ac:dyDescent="0.35"/>
    <row r="395" s="71" customFormat="1" x14ac:dyDescent="0.35"/>
    <row r="396" s="71" customFormat="1" x14ac:dyDescent="0.35"/>
    <row r="397" s="71" customFormat="1" x14ac:dyDescent="0.35"/>
    <row r="398" s="71" customFormat="1" x14ac:dyDescent="0.35"/>
    <row r="399" s="71" customFormat="1" x14ac:dyDescent="0.35"/>
    <row r="400" s="71" customFormat="1" x14ac:dyDescent="0.35"/>
    <row r="401" s="71" customFormat="1" x14ac:dyDescent="0.35"/>
    <row r="402" s="71" customFormat="1" x14ac:dyDescent="0.35"/>
    <row r="403" s="71" customFormat="1" x14ac:dyDescent="0.35"/>
    <row r="404" s="71" customFormat="1" x14ac:dyDescent="0.35"/>
    <row r="405" s="71" customFormat="1" x14ac:dyDescent="0.35"/>
    <row r="406" s="71" customFormat="1" x14ac:dyDescent="0.35"/>
    <row r="407" s="71" customFormat="1" x14ac:dyDescent="0.35"/>
    <row r="408" s="71" customFormat="1" x14ac:dyDescent="0.35"/>
    <row r="409" s="71" customFormat="1" x14ac:dyDescent="0.35"/>
    <row r="410" s="71" customFormat="1" x14ac:dyDescent="0.35"/>
    <row r="411" s="71" customFormat="1" x14ac:dyDescent="0.35"/>
    <row r="412" s="71" customFormat="1" x14ac:dyDescent="0.35"/>
    <row r="413" s="71" customFormat="1" x14ac:dyDescent="0.35"/>
    <row r="414" s="71" customFormat="1" x14ac:dyDescent="0.35"/>
    <row r="415" s="71" customFormat="1" x14ac:dyDescent="0.35"/>
    <row r="416" s="71" customFormat="1" x14ac:dyDescent="0.35"/>
    <row r="417" s="71" customFormat="1" x14ac:dyDescent="0.35"/>
    <row r="418" s="71" customFormat="1" x14ac:dyDescent="0.35"/>
    <row r="419" s="71" customFormat="1" x14ac:dyDescent="0.35"/>
    <row r="420" s="71" customFormat="1" x14ac:dyDescent="0.35"/>
    <row r="421" s="71" customFormat="1" x14ac:dyDescent="0.35"/>
    <row r="422" s="71" customFormat="1" x14ac:dyDescent="0.35"/>
    <row r="423" s="71" customFormat="1" x14ac:dyDescent="0.35"/>
    <row r="424" s="71" customFormat="1" x14ac:dyDescent="0.35"/>
    <row r="425" s="71" customFormat="1" x14ac:dyDescent="0.35"/>
    <row r="426" s="71" customFormat="1" x14ac:dyDescent="0.35"/>
    <row r="427" s="71" customFormat="1" x14ac:dyDescent="0.35"/>
    <row r="428" s="71" customFormat="1" x14ac:dyDescent="0.35"/>
    <row r="429" s="71" customFormat="1" x14ac:dyDescent="0.35"/>
    <row r="430" s="71" customFormat="1" x14ac:dyDescent="0.35"/>
    <row r="431" s="71" customFormat="1" x14ac:dyDescent="0.35"/>
    <row r="432" s="71" customFormat="1" x14ac:dyDescent="0.35"/>
    <row r="433" s="71" customFormat="1" x14ac:dyDescent="0.35"/>
    <row r="434" s="71" customFormat="1" x14ac:dyDescent="0.35"/>
    <row r="435" s="71" customFormat="1" x14ac:dyDescent="0.35"/>
    <row r="436" s="71" customFormat="1" x14ac:dyDescent="0.35"/>
    <row r="437" s="71" customFormat="1" x14ac:dyDescent="0.35"/>
    <row r="438" s="71" customFormat="1" x14ac:dyDescent="0.35"/>
    <row r="439" s="71" customFormat="1" x14ac:dyDescent="0.35"/>
    <row r="440" s="71" customFormat="1" x14ac:dyDescent="0.35"/>
    <row r="441" s="71" customFormat="1" x14ac:dyDescent="0.35"/>
    <row r="442" s="71" customFormat="1" x14ac:dyDescent="0.35"/>
    <row r="443" s="71" customFormat="1" x14ac:dyDescent="0.35"/>
    <row r="444" s="71" customFormat="1" x14ac:dyDescent="0.35"/>
    <row r="445" s="71" customFormat="1" x14ac:dyDescent="0.35"/>
    <row r="446" s="71" customFormat="1" x14ac:dyDescent="0.35"/>
    <row r="447" s="71" customFormat="1" x14ac:dyDescent="0.35"/>
    <row r="448" s="71" customFormat="1" x14ac:dyDescent="0.35"/>
    <row r="449" s="71" customFormat="1" x14ac:dyDescent="0.35"/>
    <row r="450" s="71" customFormat="1" x14ac:dyDescent="0.35"/>
    <row r="451" s="71" customFormat="1" x14ac:dyDescent="0.35"/>
    <row r="452" s="71" customFormat="1" x14ac:dyDescent="0.35"/>
    <row r="453" s="71" customFormat="1" x14ac:dyDescent="0.35"/>
    <row r="454" s="71" customFormat="1" x14ac:dyDescent="0.35"/>
    <row r="455" s="71" customFormat="1" x14ac:dyDescent="0.35"/>
    <row r="456" s="71" customFormat="1" x14ac:dyDescent="0.35"/>
    <row r="457" s="71" customFormat="1" x14ac:dyDescent="0.35"/>
    <row r="458" s="71" customFormat="1" x14ac:dyDescent="0.35"/>
    <row r="459" s="71" customFormat="1" x14ac:dyDescent="0.35"/>
    <row r="460" s="71" customFormat="1" x14ac:dyDescent="0.35"/>
    <row r="461" s="71" customFormat="1" x14ac:dyDescent="0.35"/>
    <row r="462" s="71" customFormat="1" x14ac:dyDescent="0.35"/>
    <row r="463" s="71" customFormat="1" x14ac:dyDescent="0.35"/>
    <row r="464" s="71" customFormat="1" x14ac:dyDescent="0.35"/>
    <row r="465" s="71" customFormat="1" x14ac:dyDescent="0.35"/>
    <row r="466" s="71" customFormat="1" x14ac:dyDescent="0.35"/>
    <row r="467" s="71" customFormat="1" x14ac:dyDescent="0.35"/>
    <row r="468" s="71" customFormat="1" x14ac:dyDescent="0.35"/>
    <row r="469" s="71" customFormat="1" x14ac:dyDescent="0.35"/>
    <row r="470" s="71" customFormat="1" x14ac:dyDescent="0.35"/>
    <row r="471" s="71" customFormat="1" x14ac:dyDescent="0.35"/>
    <row r="472" s="71" customFormat="1" x14ac:dyDescent="0.35"/>
    <row r="473" s="71" customFormat="1" x14ac:dyDescent="0.35"/>
    <row r="474" s="71" customFormat="1" x14ac:dyDescent="0.35"/>
    <row r="475" s="71" customFormat="1" x14ac:dyDescent="0.35"/>
    <row r="476" s="71" customFormat="1" x14ac:dyDescent="0.35"/>
    <row r="477" s="71" customFormat="1" x14ac:dyDescent="0.35"/>
    <row r="478" s="71" customFormat="1" x14ac:dyDescent="0.35"/>
    <row r="479" s="71" customFormat="1" x14ac:dyDescent="0.35"/>
    <row r="480" s="71" customFormat="1" x14ac:dyDescent="0.35"/>
    <row r="481" s="71" customFormat="1" x14ac:dyDescent="0.35"/>
    <row r="482" s="71" customFormat="1" x14ac:dyDescent="0.35"/>
    <row r="483" s="71" customFormat="1" x14ac:dyDescent="0.35"/>
    <row r="484" s="71" customFormat="1" x14ac:dyDescent="0.35"/>
    <row r="485" s="71" customFormat="1" x14ac:dyDescent="0.35"/>
    <row r="486" s="71" customFormat="1" x14ac:dyDescent="0.35"/>
    <row r="487" s="71" customFormat="1" x14ac:dyDescent="0.35"/>
    <row r="488" s="71" customFormat="1" x14ac:dyDescent="0.35"/>
    <row r="489" s="71" customFormat="1" x14ac:dyDescent="0.35"/>
    <row r="490" s="71" customFormat="1" x14ac:dyDescent="0.35"/>
    <row r="491" s="71" customFormat="1" x14ac:dyDescent="0.35"/>
    <row r="492" s="71" customFormat="1" x14ac:dyDescent="0.35"/>
    <row r="493" s="71" customFormat="1" x14ac:dyDescent="0.35"/>
    <row r="494" s="71" customFormat="1" x14ac:dyDescent="0.35"/>
    <row r="495" s="71" customFormat="1" x14ac:dyDescent="0.35"/>
    <row r="496" s="71" customFormat="1" x14ac:dyDescent="0.35"/>
    <row r="497" s="71" customFormat="1" x14ac:dyDescent="0.35"/>
    <row r="498" s="71" customFormat="1" x14ac:dyDescent="0.35"/>
    <row r="499" s="71" customFormat="1" x14ac:dyDescent="0.35"/>
    <row r="500" s="71" customFormat="1" x14ac:dyDescent="0.35"/>
    <row r="501" s="71" customFormat="1" x14ac:dyDescent="0.35"/>
    <row r="502" s="71" customFormat="1" x14ac:dyDescent="0.35"/>
    <row r="503" s="71" customFormat="1" x14ac:dyDescent="0.35"/>
    <row r="504" s="71" customFormat="1" x14ac:dyDescent="0.35"/>
    <row r="505" s="71" customFormat="1" x14ac:dyDescent="0.35"/>
    <row r="506" s="71" customFormat="1" x14ac:dyDescent="0.35"/>
    <row r="507" s="71" customFormat="1" x14ac:dyDescent="0.35"/>
    <row r="508" s="71" customFormat="1" x14ac:dyDescent="0.35"/>
    <row r="509" s="71" customFormat="1" x14ac:dyDescent="0.35"/>
    <row r="510" s="71" customFormat="1" x14ac:dyDescent="0.35"/>
    <row r="511" s="71" customFormat="1" x14ac:dyDescent="0.35"/>
    <row r="512" s="71" customFormat="1" x14ac:dyDescent="0.35"/>
    <row r="513" s="71" customFormat="1" x14ac:dyDescent="0.35"/>
    <row r="514" s="71" customFormat="1" x14ac:dyDescent="0.35"/>
    <row r="515" s="71" customFormat="1" x14ac:dyDescent="0.35"/>
    <row r="516" s="71" customFormat="1" x14ac:dyDescent="0.35"/>
    <row r="517" s="71" customFormat="1" x14ac:dyDescent="0.35"/>
    <row r="518" s="71" customFormat="1" x14ac:dyDescent="0.35"/>
    <row r="519" s="71" customFormat="1" x14ac:dyDescent="0.35"/>
    <row r="520" s="71" customFormat="1" x14ac:dyDescent="0.35"/>
    <row r="521" s="71" customFormat="1" x14ac:dyDescent="0.35"/>
    <row r="522" s="71" customFormat="1" x14ac:dyDescent="0.35"/>
    <row r="523" s="71" customFormat="1" x14ac:dyDescent="0.35"/>
    <row r="524" s="71" customFormat="1" x14ac:dyDescent="0.35"/>
    <row r="525" s="71" customFormat="1" x14ac:dyDescent="0.35"/>
    <row r="526" s="71" customFormat="1" x14ac:dyDescent="0.35"/>
    <row r="527" s="71" customFormat="1" x14ac:dyDescent="0.35"/>
    <row r="528" s="71" customFormat="1" x14ac:dyDescent="0.35"/>
    <row r="529" s="71" customFormat="1" x14ac:dyDescent="0.35"/>
    <row r="530" s="71" customFormat="1" x14ac:dyDescent="0.35"/>
    <row r="531" s="71" customFormat="1" x14ac:dyDescent="0.35"/>
    <row r="532" s="71" customFormat="1" x14ac:dyDescent="0.35"/>
    <row r="533" s="71" customFormat="1" x14ac:dyDescent="0.35"/>
    <row r="534" s="71" customFormat="1" x14ac:dyDescent="0.35"/>
    <row r="535" s="71" customFormat="1" x14ac:dyDescent="0.35"/>
    <row r="536" s="71" customFormat="1" x14ac:dyDescent="0.35"/>
    <row r="537" s="71" customFormat="1" x14ac:dyDescent="0.35"/>
    <row r="538" s="71" customFormat="1" x14ac:dyDescent="0.35"/>
    <row r="539" s="71" customFormat="1" x14ac:dyDescent="0.35"/>
    <row r="540" s="71" customFormat="1" x14ac:dyDescent="0.35"/>
    <row r="541" s="71" customFormat="1" x14ac:dyDescent="0.35"/>
    <row r="542" s="71" customFormat="1" x14ac:dyDescent="0.35"/>
    <row r="543" s="71" customFormat="1" x14ac:dyDescent="0.35"/>
    <row r="544" s="71" customFormat="1" x14ac:dyDescent="0.35"/>
    <row r="545" s="71" customFormat="1" x14ac:dyDescent="0.35"/>
    <row r="546" s="71" customFormat="1" x14ac:dyDescent="0.35"/>
    <row r="547" s="71" customFormat="1" x14ac:dyDescent="0.35"/>
    <row r="548" s="71" customFormat="1" x14ac:dyDescent="0.35"/>
    <row r="549" s="71" customFormat="1" x14ac:dyDescent="0.35"/>
    <row r="550" s="71" customFormat="1" x14ac:dyDescent="0.35"/>
    <row r="551" s="71" customFormat="1" x14ac:dyDescent="0.35"/>
    <row r="552" s="71" customFormat="1" x14ac:dyDescent="0.35"/>
    <row r="553" s="71" customFormat="1" x14ac:dyDescent="0.35"/>
    <row r="554" s="71" customFormat="1" x14ac:dyDescent="0.35"/>
    <row r="555" s="71" customFormat="1" x14ac:dyDescent="0.35"/>
    <row r="556" s="71" customFormat="1" x14ac:dyDescent="0.35"/>
    <row r="557" s="71" customFormat="1" x14ac:dyDescent="0.35"/>
    <row r="558" s="71" customFormat="1" x14ac:dyDescent="0.35"/>
    <row r="559" s="71" customFormat="1" x14ac:dyDescent="0.35"/>
    <row r="560" s="71" customFormat="1" x14ac:dyDescent="0.35"/>
    <row r="561" s="71" customFormat="1" x14ac:dyDescent="0.35"/>
    <row r="562" s="71" customFormat="1" x14ac:dyDescent="0.35"/>
    <row r="563" s="71" customFormat="1" x14ac:dyDescent="0.35"/>
    <row r="564" s="71" customFormat="1" x14ac:dyDescent="0.35"/>
    <row r="565" s="71" customFormat="1" x14ac:dyDescent="0.35"/>
    <row r="566" s="71" customFormat="1" x14ac:dyDescent="0.35"/>
    <row r="567" s="71" customFormat="1" x14ac:dyDescent="0.35"/>
    <row r="568" s="71" customFormat="1" x14ac:dyDescent="0.35"/>
    <row r="569" s="71" customFormat="1" x14ac:dyDescent="0.35"/>
    <row r="570" s="71" customFormat="1" x14ac:dyDescent="0.35"/>
    <row r="571" s="71" customFormat="1" x14ac:dyDescent="0.35"/>
    <row r="572" s="71" customFormat="1" x14ac:dyDescent="0.35"/>
    <row r="573" s="71" customFormat="1" x14ac:dyDescent="0.35"/>
    <row r="574" s="71" customFormat="1" x14ac:dyDescent="0.35"/>
    <row r="575" s="71" customFormat="1" x14ac:dyDescent="0.35"/>
    <row r="576" s="71" customFormat="1" x14ac:dyDescent="0.35"/>
    <row r="577" s="71" customFormat="1" x14ac:dyDescent="0.35"/>
    <row r="578" s="71" customFormat="1" x14ac:dyDescent="0.35"/>
    <row r="579" s="71" customFormat="1" x14ac:dyDescent="0.35"/>
    <row r="580" s="71" customFormat="1" x14ac:dyDescent="0.35"/>
    <row r="581" s="71" customFormat="1" x14ac:dyDescent="0.35"/>
    <row r="582" s="71" customFormat="1" x14ac:dyDescent="0.35"/>
    <row r="583" s="71" customFormat="1" x14ac:dyDescent="0.35"/>
    <row r="584" s="71" customFormat="1" x14ac:dyDescent="0.35"/>
    <row r="585" s="71" customFormat="1" x14ac:dyDescent="0.35"/>
    <row r="586" s="71" customFormat="1" x14ac:dyDescent="0.35"/>
    <row r="587" s="71" customFormat="1" x14ac:dyDescent="0.35"/>
    <row r="588" s="71" customFormat="1" x14ac:dyDescent="0.35"/>
    <row r="589" s="71" customFormat="1" x14ac:dyDescent="0.35"/>
    <row r="590" s="71" customFormat="1" x14ac:dyDescent="0.35"/>
    <row r="591" s="71" customFormat="1" x14ac:dyDescent="0.35"/>
    <row r="592" s="71" customFormat="1" x14ac:dyDescent="0.35"/>
    <row r="593" s="71" customFormat="1" x14ac:dyDescent="0.35"/>
    <row r="594" s="71" customFormat="1" x14ac:dyDescent="0.35"/>
    <row r="595" s="71" customFormat="1" x14ac:dyDescent="0.35"/>
    <row r="596" s="71" customFormat="1" x14ac:dyDescent="0.35"/>
    <row r="597" s="71" customFormat="1" x14ac:dyDescent="0.35"/>
    <row r="598" s="71" customFormat="1" x14ac:dyDescent="0.35"/>
    <row r="599" s="71" customFormat="1" x14ac:dyDescent="0.35"/>
    <row r="600" s="71" customFormat="1" x14ac:dyDescent="0.35"/>
    <row r="601" s="71" customFormat="1" x14ac:dyDescent="0.35"/>
    <row r="602" s="71" customFormat="1" x14ac:dyDescent="0.35"/>
    <row r="603" s="71" customFormat="1" x14ac:dyDescent="0.35"/>
    <row r="604" s="71" customFormat="1" x14ac:dyDescent="0.35"/>
    <row r="605" s="71" customFormat="1" x14ac:dyDescent="0.35"/>
    <row r="606" s="71" customFormat="1" x14ac:dyDescent="0.35"/>
    <row r="607" s="71" customFormat="1" x14ac:dyDescent="0.35"/>
    <row r="608" s="71" customFormat="1" x14ac:dyDescent="0.35"/>
    <row r="609" s="71" customFormat="1" x14ac:dyDescent="0.35"/>
    <row r="610" s="71" customFormat="1" x14ac:dyDescent="0.35"/>
    <row r="611" s="71" customFormat="1" x14ac:dyDescent="0.35"/>
    <row r="612" s="71" customFormat="1" x14ac:dyDescent="0.35"/>
    <row r="613" s="71" customFormat="1" x14ac:dyDescent="0.35"/>
    <row r="614" s="71" customFormat="1" x14ac:dyDescent="0.35"/>
    <row r="615" s="71" customFormat="1" x14ac:dyDescent="0.35"/>
    <row r="616" s="71" customFormat="1" x14ac:dyDescent="0.35"/>
    <row r="617" s="71" customFormat="1" x14ac:dyDescent="0.35"/>
    <row r="618" s="71" customFormat="1" x14ac:dyDescent="0.35"/>
    <row r="619" s="71" customFormat="1" x14ac:dyDescent="0.35"/>
    <row r="620" s="71" customFormat="1" x14ac:dyDescent="0.35"/>
    <row r="621" s="71" customFormat="1" x14ac:dyDescent="0.35"/>
    <row r="622" s="71" customFormat="1" x14ac:dyDescent="0.35"/>
    <row r="623" s="71" customFormat="1" x14ac:dyDescent="0.35"/>
    <row r="624" s="71" customFormat="1" x14ac:dyDescent="0.35"/>
    <row r="625" s="71" customFormat="1" x14ac:dyDescent="0.35"/>
    <row r="626" s="71" customFormat="1" x14ac:dyDescent="0.35"/>
    <row r="627" s="71" customFormat="1" x14ac:dyDescent="0.35"/>
    <row r="628" s="71" customFormat="1" x14ac:dyDescent="0.35"/>
    <row r="629" s="71" customFormat="1" x14ac:dyDescent="0.35"/>
    <row r="630" s="71" customFormat="1" x14ac:dyDescent="0.35"/>
    <row r="631" s="71" customFormat="1" x14ac:dyDescent="0.35"/>
    <row r="632" s="71" customFormat="1" x14ac:dyDescent="0.35"/>
    <row r="633" s="71" customFormat="1" x14ac:dyDescent="0.35"/>
    <row r="634" s="71" customFormat="1" x14ac:dyDescent="0.35"/>
    <row r="635" s="71" customFormat="1" x14ac:dyDescent="0.35"/>
    <row r="636" s="71" customFormat="1" x14ac:dyDescent="0.35"/>
    <row r="637" s="71" customFormat="1" x14ac:dyDescent="0.35"/>
    <row r="638" s="71" customFormat="1" x14ac:dyDescent="0.35"/>
    <row r="639" s="71" customFormat="1" x14ac:dyDescent="0.35"/>
    <row r="640" s="71" customFormat="1" x14ac:dyDescent="0.35"/>
    <row r="641" s="71" customFormat="1" x14ac:dyDescent="0.35"/>
    <row r="642" s="71" customFormat="1" x14ac:dyDescent="0.35"/>
    <row r="643" s="71" customFormat="1" x14ac:dyDescent="0.35"/>
    <row r="644" s="71" customFormat="1" x14ac:dyDescent="0.35"/>
    <row r="645" s="71" customFormat="1" x14ac:dyDescent="0.35"/>
    <row r="646" s="71" customFormat="1" x14ac:dyDescent="0.35"/>
    <row r="647" s="71" customFormat="1" x14ac:dyDescent="0.35"/>
    <row r="648" s="71" customFormat="1" x14ac:dyDescent="0.35"/>
    <row r="649" s="71" customFormat="1" x14ac:dyDescent="0.35"/>
    <row r="650" s="71" customFormat="1" x14ac:dyDescent="0.35"/>
    <row r="651" s="71" customFormat="1" x14ac:dyDescent="0.35"/>
    <row r="652" s="71" customFormat="1" x14ac:dyDescent="0.35"/>
    <row r="653" s="71" customFormat="1" x14ac:dyDescent="0.35"/>
    <row r="654" s="71" customFormat="1" x14ac:dyDescent="0.35"/>
    <row r="655" s="71" customFormat="1" x14ac:dyDescent="0.35"/>
    <row r="656" s="71" customFormat="1" x14ac:dyDescent="0.35"/>
    <row r="657" s="71" customFormat="1" x14ac:dyDescent="0.35"/>
    <row r="658" s="71" customFormat="1" x14ac:dyDescent="0.35"/>
    <row r="659" s="71" customFormat="1" x14ac:dyDescent="0.35"/>
    <row r="660" s="71" customFormat="1" x14ac:dyDescent="0.35"/>
    <row r="661" s="71" customFormat="1" x14ac:dyDescent="0.35"/>
    <row r="662" s="71" customFormat="1" x14ac:dyDescent="0.35"/>
    <row r="663" s="71" customFormat="1" x14ac:dyDescent="0.35"/>
    <row r="664" s="71" customFormat="1" x14ac:dyDescent="0.35"/>
    <row r="665" s="71" customFormat="1" x14ac:dyDescent="0.35"/>
    <row r="666" s="71" customFormat="1" x14ac:dyDescent="0.35"/>
    <row r="667" s="71" customFormat="1" x14ac:dyDescent="0.35"/>
    <row r="668" s="71" customFormat="1" x14ac:dyDescent="0.35"/>
    <row r="669" s="71" customFormat="1" x14ac:dyDescent="0.35"/>
    <row r="670" s="71" customFormat="1" x14ac:dyDescent="0.35"/>
    <row r="671" s="71" customFormat="1" x14ac:dyDescent="0.35"/>
    <row r="672" s="71" customFormat="1" x14ac:dyDescent="0.35"/>
    <row r="673" s="71" customFormat="1" x14ac:dyDescent="0.35"/>
    <row r="674" s="71" customFormat="1" x14ac:dyDescent="0.35"/>
    <row r="675" s="71" customFormat="1" x14ac:dyDescent="0.35"/>
    <row r="676" s="71" customFormat="1" x14ac:dyDescent="0.35"/>
    <row r="677" s="71" customFormat="1" x14ac:dyDescent="0.35"/>
    <row r="678" s="71" customFormat="1" x14ac:dyDescent="0.35"/>
    <row r="679" s="71" customFormat="1" x14ac:dyDescent="0.35"/>
    <row r="680" s="71" customFormat="1" x14ac:dyDescent="0.35"/>
    <row r="681" s="71" customFormat="1" x14ac:dyDescent="0.35"/>
    <row r="682" s="71" customFormat="1" x14ac:dyDescent="0.35"/>
    <row r="683" s="71" customFormat="1" x14ac:dyDescent="0.35"/>
    <row r="684" s="71" customFormat="1" x14ac:dyDescent="0.35"/>
    <row r="685" s="71" customFormat="1" x14ac:dyDescent="0.35"/>
    <row r="686" s="71" customFormat="1" x14ac:dyDescent="0.35"/>
    <row r="687" s="71" customFormat="1" x14ac:dyDescent="0.35"/>
    <row r="688" s="71" customFormat="1" x14ac:dyDescent="0.35"/>
    <row r="689" s="71" customFormat="1" x14ac:dyDescent="0.35"/>
    <row r="690" s="71" customFormat="1" x14ac:dyDescent="0.35"/>
    <row r="691" s="71" customFormat="1" x14ac:dyDescent="0.35"/>
    <row r="692" s="71" customFormat="1" x14ac:dyDescent="0.35"/>
    <row r="693" s="71" customFormat="1" x14ac:dyDescent="0.35"/>
    <row r="694" s="71" customFormat="1" x14ac:dyDescent="0.35"/>
    <row r="695" s="71" customFormat="1" x14ac:dyDescent="0.35"/>
    <row r="696" s="71" customFormat="1" x14ac:dyDescent="0.35"/>
    <row r="697" s="71" customFormat="1" x14ac:dyDescent="0.35"/>
    <row r="698" s="71" customFormat="1" x14ac:dyDescent="0.35"/>
    <row r="699" s="71" customFormat="1" x14ac:dyDescent="0.35"/>
    <row r="700" s="71" customFormat="1" x14ac:dyDescent="0.35"/>
    <row r="701" s="71" customFormat="1" x14ac:dyDescent="0.35"/>
    <row r="702" s="71" customFormat="1" x14ac:dyDescent="0.35"/>
    <row r="703" s="71" customFormat="1" x14ac:dyDescent="0.35"/>
    <row r="704" s="71" customFormat="1" x14ac:dyDescent="0.35"/>
    <row r="705" s="71" customFormat="1" x14ac:dyDescent="0.35"/>
    <row r="706" s="71" customFormat="1" x14ac:dyDescent="0.35"/>
    <row r="707" s="71" customFormat="1" x14ac:dyDescent="0.35"/>
    <row r="708" s="71" customFormat="1" x14ac:dyDescent="0.35"/>
    <row r="709" s="71" customFormat="1" x14ac:dyDescent="0.35"/>
    <row r="710" s="71" customFormat="1" x14ac:dyDescent="0.35"/>
    <row r="711" s="71" customFormat="1" x14ac:dyDescent="0.35"/>
    <row r="712" s="71" customFormat="1" x14ac:dyDescent="0.35"/>
    <row r="713" s="71" customFormat="1" x14ac:dyDescent="0.35"/>
    <row r="714" s="71" customFormat="1" x14ac:dyDescent="0.35"/>
    <row r="715" s="71" customFormat="1" x14ac:dyDescent="0.35"/>
    <row r="716" s="71" customFormat="1" x14ac:dyDescent="0.35"/>
    <row r="717" s="71" customFormat="1" x14ac:dyDescent="0.35"/>
    <row r="718" s="71" customFormat="1" x14ac:dyDescent="0.35"/>
    <row r="719" s="71" customFormat="1" x14ac:dyDescent="0.35"/>
    <row r="720" s="71" customFormat="1" x14ac:dyDescent="0.35"/>
    <row r="721" s="71" customFormat="1" x14ac:dyDescent="0.35"/>
    <row r="722" s="71" customFormat="1" x14ac:dyDescent="0.35"/>
    <row r="723" s="71" customFormat="1" x14ac:dyDescent="0.35"/>
    <row r="724" s="71" customFormat="1" x14ac:dyDescent="0.35"/>
    <row r="725" s="71" customFormat="1" x14ac:dyDescent="0.35"/>
    <row r="726" s="71" customFormat="1" x14ac:dyDescent="0.35"/>
    <row r="727" s="71" customFormat="1" x14ac:dyDescent="0.35"/>
    <row r="728" s="71" customFormat="1" x14ac:dyDescent="0.35"/>
    <row r="729" s="71" customFormat="1" x14ac:dyDescent="0.35"/>
    <row r="730" s="71" customFormat="1" x14ac:dyDescent="0.35"/>
    <row r="731" s="71" customFormat="1" x14ac:dyDescent="0.35"/>
    <row r="732" s="71" customFormat="1" x14ac:dyDescent="0.35"/>
    <row r="733" s="71" customFormat="1" x14ac:dyDescent="0.35"/>
    <row r="734" s="71" customFormat="1" x14ac:dyDescent="0.35"/>
    <row r="735" s="71" customFormat="1" x14ac:dyDescent="0.35"/>
    <row r="736" s="71" customFormat="1" x14ac:dyDescent="0.35"/>
    <row r="737" s="71" customFormat="1" x14ac:dyDescent="0.35"/>
    <row r="738" s="71" customFormat="1" x14ac:dyDescent="0.35"/>
    <row r="739" s="71" customFormat="1" x14ac:dyDescent="0.35"/>
    <row r="740" s="71" customFormat="1" x14ac:dyDescent="0.35"/>
    <row r="741" s="71" customFormat="1" x14ac:dyDescent="0.35"/>
    <row r="742" s="71" customFormat="1" x14ac:dyDescent="0.35"/>
    <row r="743" s="71" customFormat="1" x14ac:dyDescent="0.35"/>
    <row r="744" s="71" customFormat="1" x14ac:dyDescent="0.35"/>
    <row r="745" s="71" customFormat="1" x14ac:dyDescent="0.35"/>
    <row r="746" s="71" customFormat="1" x14ac:dyDescent="0.35"/>
    <row r="747" s="71" customFormat="1" x14ac:dyDescent="0.35"/>
    <row r="748" s="71" customFormat="1" x14ac:dyDescent="0.35"/>
    <row r="749" s="71" customFormat="1" x14ac:dyDescent="0.35"/>
  </sheetData>
  <sheetProtection algorithmName="SHA-512" hashValue="CXhl7tRzG9V/BGSPM+zG3XwcmX9QgeLfwyLZn8h2b60Z0wOLI1+x5HFYuIU7Xg9lFfH58V9dn5R3HtEyHA1caQ==" saltValue="PRenwo82vB49Vb4gdktIJ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2021-09-10T17:07:31Z</dcterms:created>
  <dcterms:modified xsi:type="dcterms:W3CDTF">2021-09-29T10:33:41Z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2021-09-10T17:07:47Z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c8bd98ad-20ed-4a86-90a8-77933eb068e8</vt:lpwstr>
  </property>
  <property fmtid="{D5CDD505-2E9C-101B-9397-08002B2CF9AE}" pid="8" name="MSIP_Label_f9d4c66a-7c8a-4c88-a41a-dc132491a08a_ContentBits">
    <vt:lpwstr>0</vt:lpwstr>
  </property>
</Properties>
</file>