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8.xml" ContentType="application/vnd.openxmlformats-officedocument.drawingml.chartshapes+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drawings/drawing11.xml" ContentType="application/vnd.openxmlformats-officedocument.drawing+xml"/>
  <Override PartName="/xl/charts/chart9.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2.xml" ContentType="application/vnd.openxmlformats-officedocument.drawingml.chartshapes+xml"/>
  <Override PartName="/xl/charts/chart10.xml" ContentType="application/vnd.openxmlformats-officedocument.drawingml.chart+xml"/>
  <Override PartName="/xl/charts/style2.xml" ContentType="application/vnd.ms-office.chartstyle+xml"/>
  <Override PartName="/xl/charts/colors2.xml" ContentType="application/vnd.ms-office.chartcolorstyle+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G:\6.APM\CCB\Webpage\PT\2023 T4\"/>
    </mc:Choice>
  </mc:AlternateContent>
  <xr:revisionPtr revIDLastSave="0" documentId="13_ncr:1_{D0DA5BDA-2E56-47C0-8981-A9C03F8D1097}" xr6:coauthVersionLast="47" xr6:coauthVersionMax="47" xr10:uidLastSave="{00000000-0000-0000-0000-000000000000}"/>
  <bookViews>
    <workbookView xWindow="-110" yWindow="-110" windowWidth="19420" windowHeight="10420" xr2:uid="{1C236D62-D767-4C9E-A99C-56E8B52F5DB1}"/>
  </bookViews>
  <sheets>
    <sheet name="Capa" sheetId="2" r:id="rId1"/>
    <sheet name="Índice-abreviaturas-notas" sheetId="3" r:id="rId2"/>
    <sheet name="1.1. Percentagem de reserva" sheetId="4" r:id="rId3"/>
    <sheet name="1.2. Desvios (gráfico)" sheetId="5" r:id="rId4"/>
    <sheet name="2.1. Acumulação de risco" sheetId="6" r:id="rId5"/>
    <sheet name="2.2. Acumulação de risc (gráf.)" sheetId="7" r:id="rId6"/>
    <sheet name="3.1. Materialização de risco" sheetId="8" r:id="rId7"/>
    <sheet name="3.2. Material. de risco (gráf.)" sheetId="9" r:id="rId8"/>
  </sheets>
  <externalReferences>
    <externalReference r:id="rId9"/>
    <externalReference r:id="rId10"/>
    <externalReference r:id="rId11"/>
    <externalReference r:id="rId12"/>
    <externalReference r:id="rId13"/>
    <externalReference r:id="rId14"/>
    <externalReference r:id="rId15"/>
    <externalReference r:id="rId16"/>
  </externalReferences>
  <definedNames>
    <definedName name="_Valor_for_Jun_06_Actividade_Global_Base" hidden="1">[2]pcQueryData!$A$3</definedName>
    <definedName name="basel" localSheetId="0">OFFSET([3]Data!$E$26,0,0,COUNT([3]Data!$E$26:$E$300),1)</definedName>
    <definedName name="basel">OFFSET([4]Data!$E$26,0,0,COUNT([4]Data!$E$26:$E$300),1)</definedName>
    <definedName name="baseladd" localSheetId="0">OFFSET([3]Data!$I$26,0,0,COUNT([3]Data!$E$26:$E$300),1)</definedName>
    <definedName name="baseladd">OFFSET([4]Data!$I$26,0,0,COUNT([4]Data!$E$26:$E$300),1)</definedName>
    <definedName name="baselcrises" localSheetId="0">OFFSET([3]Data!$B$26,0,0,COUNT([3]Data!$E$26:$E$300),1)</definedName>
    <definedName name="baselcrises">OFFSET([4]Data!$B$26,0,0,COUNT([4]Data!$E$26:$E$300),1)</definedName>
    <definedName name="baseldate" localSheetId="0">OFFSET([3]Data!$A$26,0,0,COUNT([3]Data!$E$26:$E$300),1)</definedName>
    <definedName name="baseldate">OFFSET([4]Data!$A$26,0,0,COUNT([4]Data!$E$26:$E$300),1)</definedName>
    <definedName name="baselg">OFFSET([1]Dados!$F$26,0,0,COUNT([1]Dados!$F$26:$F$253),1)</definedName>
    <definedName name="baselzeroline" localSheetId="0">OFFSET([3]Data!$G$26,0,0,COUNT([3]Data!$E$26:$E$300),1)</definedName>
    <definedName name="baselzeroline">OFFSET([4]Data!$G$26,0,0,COUNT([4]Data!$E$26:$E$300),1)</definedName>
    <definedName name="basileia" localSheetId="0">OFFSET([3]Dados!$F$26,0,0,COUNT([3]Dados!$F$26:$F$253),1)</definedName>
    <definedName name="basileia">OFFSET([1]Dados!$F$26,0,0,COUNT([1]Dados!$F$26:$F$253),1)</definedName>
    <definedName name="basileiaadic" localSheetId="0">OFFSET([3]Dados!$J$26,0,0,COUNT([3]Dados!$F$26:$F$253),1)</definedName>
    <definedName name="basileiaadic">OFFSET([1]Dados!$J$26,0,0,COUNT([1]Dados!$F$26:$F$253),1)</definedName>
    <definedName name="basileiacrises" localSheetId="0">OFFSET([3]Dados!$C$26,0,0,COUNT([3]Dados!$F$26:$F$253),1)</definedName>
    <definedName name="basileiacrises">OFFSET([1]Dados!$C$26,0,0,COUNT([1]Dados!$F$26:$F$253),1)</definedName>
    <definedName name="basileiadata" localSheetId="0">OFFSET([3]Dados!$B$26,0,0,COUNT([3]Dados!$F$26:$F$253),1)</definedName>
    <definedName name="basileiadataen">OFFSET([1]Dados!$A$26,0,0,COUNT([1]Dados!$F$26:$F$253),1)</definedName>
    <definedName name="basileiadatapt">OFFSET([1]Dados!$B$26,0,0,COUNT([1]Dados!$F$26:$F$253),1)</definedName>
    <definedName name="basileialinhazero" localSheetId="0">OFFSET([3]Dados!$H$26,0,0,COUNT([3]Dados!$F$26:$F$253),1)</definedName>
    <definedName name="basileialinhazero">OFFSET([1]Dados!$H$26,0,0,COUNT([1]Dados!$F$26:$F$253),1)</definedName>
    <definedName name="cad" localSheetId="0">OFFSET([3]Data!$T$79,0,0,COUNT([3]Data!$T$79:$T$300),1)</definedName>
    <definedName name="cad">OFFSET([4]Data!$T$79,0,0,COUNT([4]Data!$T$79:$T$300),1)</definedName>
    <definedName name="caddate" localSheetId="0">OFFSET([3]Data!$A$79,0,0,COUNT([3]Data!$T$79:$T$300),1)</definedName>
    <definedName name="caddate">OFFSET([4]Data!$A$79,0,0,COUNT([4]Data!$T$79:$T$300),1)</definedName>
    <definedName name="cadma" localSheetId="0">OFFSET([3]Data!$U$79,0,0,COUNT([3]Data!$T$79:$T$300),1)</definedName>
    <definedName name="cadma">OFFSET([4]Data!$U$79,0,0,COUNT([4]Data!$T$79:$T$300),1)</definedName>
    <definedName name="cbrcrises" localSheetId="0">OFFSET([3]Dados!$C$7,0,0,COUNT([3]Dados!$P$7:$P$253),1)</definedName>
    <definedName name="cbrcrises">OFFSET([1]Dados!$C$7,0,0,COUNT([1]Dados!$P$7:$P$253),1)</definedName>
    <definedName name="cbrdata" localSheetId="0">OFFSET([3]Dados!$B$7,0,0,COUNT([3]Dados!$P$7:$P$253),1)</definedName>
    <definedName name="cbrdata">OFFSET([1]Dados!$B$7,0,0,COUNT([1]Dados!$P$7:$P$253),1)</definedName>
    <definedName name="cbrdataen">OFFSET([1]Dados!$A$7,0,0,COUNT([1]Dados!$P$7:$P$253),1)</definedName>
    <definedName name="cbrlinhazero" localSheetId="0">OFFSET([3]Dados!$H$7,0,0,COUNT([3]Dados!$P$7:$P$253),1)</definedName>
    <definedName name="cbrlinhazero">OFFSET([1]Dados!$H$7,0,0,COUNT([1]Dados!$P$7:$P$253),1)</definedName>
    <definedName name="cbrtvh" localSheetId="0">OFFSET([3]Dados!$P$7,0,0,COUNT([3]Dados!$P$7:$P$253),1)</definedName>
    <definedName name="cbrtvh">OFFSET([1]Dados!$P$7,0,0,COUNT([1]Dados!$P$7:$P$253),1)</definedName>
    <definedName name="cbrtvhmm" localSheetId="0">OFFSET([3]Dados!$Q$7,0,0,COUNT([3]Dados!$P$7:$P$253),1)</definedName>
    <definedName name="cbrtvhmm">OFFSET([1]Dados!$Q$7,0,0,COUNT([1]Dados!$P$7:$P$253),1)</definedName>
    <definedName name="defice">OFFSET([1]Dados!$U$79,0,0,COUNT([1]Dados!$U$79:$U$204),1)</definedName>
    <definedName name="deficedata">[1]Data!$A$79:$A$181</definedName>
    <definedName name="deficedate">OFFSET([1]Dados!$B$79,0,0,COUNT([1]Dados!$B$79:$B$204),1)</definedName>
    <definedName name="deficemm">OFFSET([1]Dados!$V$79,0,0,COUNT([1]Dados!$V$79:$V$204)+3,1)</definedName>
    <definedName name="divgov">OFFSET([1]Dados!$AJ$88,0,0,COUNT([1]Dados!$AJ$88:$AJ$441),1)</definedName>
    <definedName name="divgovcrises">OFFSET([1]Dados!$AK$88,0,0,COUNT([1]Dados!$AJ$88:$AJ$441),1)</definedName>
    <definedName name="divgovdate">OFFSET([1]Dados!$AG$88,0,0,COUNT([1]Dados!$AJ$88:$AJ$441),1)</definedName>
    <definedName name="dsicrises" localSheetId="0">OFFSET([3]Data!$B$95,0,0,COUNT([3]Data!$Z$95:$Z$300),1)</definedName>
    <definedName name="dsicrises">OFFSET([4]Data!$B$95,0,0,COUNT([4]Data!$Z$95:$Z$300),1)</definedName>
    <definedName name="dsidate" localSheetId="0">OFFSET([3]Data!$A$95,0,0,COUNT([3]Data!$Z$95:$Z$300),1)</definedName>
    <definedName name="dsidate">OFFSET([4]Data!$A$95,0,0,COUNT([4]Data!$Z$95:$Z$300),1)</definedName>
    <definedName name="dsiyoy" localSheetId="0">OFFSET([3]Data!$Z$95,0,0,COUNT([3]Data!$Z$95:$Z$300),1)</definedName>
    <definedName name="dsiyoy">OFFSET([4]Data!$Z$95,0,0,COUNT([4]Data!$Z$95:$Z$300),1)</definedName>
    <definedName name="dsiyoyma" localSheetId="0">OFFSET([3]Data!$AA$95,0,0,COUNT([3]Data!$Z$95:$Z$300),1)</definedName>
    <definedName name="dsiyoyma">OFFSET([4]Data!$AA$95,0,0,COUNT([4]Data!$Z$95:$Z$300),1)</definedName>
    <definedName name="dsizeroline" localSheetId="0">OFFSET([3]Data!$G$95,0,0,COUNT([3]Data!$Z$95:$Z$300),1)</definedName>
    <definedName name="dsizeroline">OFFSET([4]Data!$G$95,0,0,COUNT([4]Data!$Z$95:$Z$300),1)</definedName>
    <definedName name="hpicrises" localSheetId="0">OFFSET([3]Data!$B$51,0,0,COUNT([3]Data!$L$51:$L$300),1)</definedName>
    <definedName name="hpicrises">OFFSET([4]Data!$B$51,0,0,COUNT([4]Data!$L$51:$L$300),1)</definedName>
    <definedName name="hpidate" localSheetId="0">OFFSET([3]Data!$A$51,0,0,COUNT([3]Data!$L$51:$L$300),1)</definedName>
    <definedName name="hpidate">OFFSET([4]Data!$A$51,0,0,COUNT([4]Data!$L$51:$L$300),1)</definedName>
    <definedName name="hpiyoy" localSheetId="0">OFFSET([3]Data!$L$51,0,0,COUNT([3]Data!$L$51:$L$300),1)</definedName>
    <definedName name="hpiyoy">OFFSET([4]Data!$L$51,0,0,COUNT([4]Data!$L$51:$L$300),1)</definedName>
    <definedName name="hpiyoyma" localSheetId="0">OFFSET([3]Data!$M$51,0,0,COUNT([3]Data!$L$51:$L$300),1)</definedName>
    <definedName name="hpiyoyma">OFFSET([4]Data!$M$51,0,0,COUNT([4]Data!$L$51:$L$300),1)</definedName>
    <definedName name="hpizeroline" localSheetId="0">OFFSET([3]Data!$G$51,0,0,COUNT([3]Data!$L$51:$L$300),1)</definedName>
    <definedName name="hpizeroline">OFFSET([4]Data!$G$51,0,0,COUNT([4]Data!$L$51:$L$300),1)</definedName>
    <definedName name="ICE">OFFSET([1]Dados!$AI$10,0,0,COUNT([1]Dados!$AI$10:$AI$441),1)</definedName>
    <definedName name="ICEcrises">OFFSET([1]Dados!$AK$10,0,0,COUNT([1]Dados!$AI$10:$AI$441),1)</definedName>
    <definedName name="ICEdate">OFFSET([1]Dados!$AG$10,0,0,COUNT([1]Dados!$AI$10:$AI$441),1)</definedName>
    <definedName name="ICEhozline">OFFSET([1]Dados!$AL$10,0,0,COUNT([1]Dados!$AI$10:$AI$441),1)</definedName>
    <definedName name="ICSF">OFFSET([1]Dados!$AH$154,0,0,COUNT([1]Dados!$AH$154:$AH$441),1)</definedName>
    <definedName name="ICSFcrises">OFFSET([1]Dados!$AK$154,0,0,COUNT([1]Dados!$AH$154:$AH$441),1)</definedName>
    <definedName name="ICSFdate">OFFSET([1]Dados!$AG$154,0,0,COUNT([1]Dados!$AH$154:$AH$441),1)</definedName>
    <definedName name="IFM">[5]BD!#REF!</definedName>
    <definedName name="iphcrises" localSheetId="0">OFFSET([3]Dados!$C$51,0,0,COUNT([3]Dados!$M$51:$M$253),1)</definedName>
    <definedName name="iphcrises">OFFSET([1]Dados!$C$51,0,0,COUNT([1]Dados!$M$51:$M$253),1)</definedName>
    <definedName name="iphdata" localSheetId="0">OFFSET([3]Dados!$B$51,0,0,COUNT([3]Dados!$M$51:$M$253),1)</definedName>
    <definedName name="iphdata">OFFSET([1]Dados!$B$51,0,0,COUNT([1]Dados!$M$51:$M$253),1)</definedName>
    <definedName name="iphdataen">OFFSET([1]Dados!$A$51,0,0,COUNT([1]Dados!$M$51:$M$253),1)</definedName>
    <definedName name="iphlinhazero" localSheetId="0">OFFSET([3]Dados!$H$51,0,0,COUNT([3]Dados!$M$51:$M$253),1)</definedName>
    <definedName name="iphlinhazero">OFFSET([1]Dados!$H$51,0,0,COUNT([1]Dados!$M$51:$M$253),1)</definedName>
    <definedName name="iphtvh" localSheetId="0">OFFSET([3]Dados!$M$51,0,0,COUNT([3]Dados!$M$51:$M$253),1)</definedName>
    <definedName name="iphtvh">OFFSET([1]Dados!$M$51,0,0,COUNT([1]Dados!$M$51:$M$253),1)</definedName>
    <definedName name="iphtvhmm" localSheetId="0">OFFSET([3]Dados!$N$51,0,0,COUNT([3]Dados!$M$51:$M$253),1)</definedName>
    <definedName name="iphtvhmm">OFFSET([1]Dados!$N$51,0,0,COUNT([1]Dados!$M$51:$M$253),1)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td" localSheetId="0">OFFSET([3]Data!$W$98,0,0,COUNT([3]Data!$W$98:$W$300),1)</definedName>
    <definedName name="ltd">OFFSET([4]Data!$W$98,0,0,COUNT([4]Data!$W$98:$W$300),1)</definedName>
    <definedName name="ltddate" localSheetId="0">OFFSET([3]Data!$A$98,0,0,COUNT([3]Data!$W$98:$W$300),1)</definedName>
    <definedName name="ltddate">OFFSET([4]Data!$A$98,0,0,COUNT([4]Data!$W$98:$W$300),1)</definedName>
    <definedName name="ltdma" localSheetId="0">OFFSET([3]Data!$X$98,0,0,COUNT([3]Data!$W$98:$W$300),1)</definedName>
    <definedName name="ltdma">OFFSET([4]Data!$X$98,0,0,COUNT([4]Data!$W$98:$W$300),1)</definedName>
    <definedName name="NOMO">[6]Trimestral!#REF!</definedName>
    <definedName name="NUMCHECK">AND(ISNUMBER([7]Sheet2!$F$17),ISNUMBER([7]Sheet2!$I$17),ISNUMBER([7]Sheet2!$I$18),ISNUMBER([7]Sheet2!$I$19))</definedName>
    <definedName name="_xlnm.Print_Area" localSheetId="2">'1.1. Percentagem de reserva'!$A$1:$J$161</definedName>
    <definedName name="_xlnm.Print_Area" localSheetId="3">'1.2. Desvios (gráfico)'!$A$1:$I$22</definedName>
    <definedName name="_xlnm.Print_Area" localSheetId="4">'2.1. Acumulação de risco'!$A$1:$Z$167</definedName>
    <definedName name="_xlnm.Print_Area" localSheetId="5">'2.2. Acumulação de risc (gráf.)'!$A$1:$O$66</definedName>
    <definedName name="_xlnm.Print_Area" localSheetId="6">'3.1. Materialização de risco'!$A$1:$D$156</definedName>
    <definedName name="_xlnm.Print_Area" localSheetId="7">'3.2. Material. de risco (gráf.)'!$A$1:$O$66</definedName>
    <definedName name="_xlnm.Print_Area" localSheetId="0">Capa!$A$1:$O$32</definedName>
    <definedName name="_xlnm.Print_Area" localSheetId="1">'Índice-abreviaturas-notas'!$A$1:$C$42</definedName>
    <definedName name="_xlnm.Print_Titles" localSheetId="2">'1.1. Percentagem de reserva'!$1:$4</definedName>
    <definedName name="_xlnm.Print_Titles" localSheetId="4">'2.1. Acumulação de risco'!$1:$6</definedName>
    <definedName name="_xlnm.Print_Titles" localSheetId="5">'2.2. Acumulação de risc (gráf.)'!$1:$2</definedName>
    <definedName name="_xlnm.Print_Titles" localSheetId="6">'3.1. Materialização de risco'!$1:$4</definedName>
    <definedName name="_xlnm.Print_Titles" localSheetId="7">'3.2. Material. de risco (gráf.)'!$1:$2</definedName>
    <definedName name="Quadro_M">#REF!</definedName>
    <definedName name="Quadro_T">'[8]#REF'!$B$2</definedName>
    <definedName name="racio" localSheetId="0">OFFSET([3]Dados!$R$22,0,0,COUNT([3]Dados!$R$22:$R$253),1)</definedName>
    <definedName name="racio">OFFSET([1]Dados!$R$22,0,0,COUNT([1]Dados!$R$22:$R$253),1)</definedName>
    <definedName name="raciocrises" localSheetId="0">OFFSET([3]Dados!$C$22,0,0,COUNT([3]Dados!$R$22:$R$253),1)</definedName>
    <definedName name="raciocrises">OFFSET([1]Dados!$C$22,0,0,COUNT([1]Dados!$R$22:$R$253),1)</definedName>
    <definedName name="raciodata" localSheetId="0">OFFSET([3]Dados!$B$22,0,0,COUNT([3]Dados!$R$22:$R$253),1)</definedName>
    <definedName name="raciodata">OFFSET([1]Dados!$B$22,0,0,COUNT([1]Dados!$R$22:$R$253),1)</definedName>
    <definedName name="raciodataen">OFFSET([1]Dados!$A$22,0,0,COUNT([1]Dados!$R$22:$R$253),1)</definedName>
    <definedName name="raciolinhazero" localSheetId="0">OFFSET([3]Dados!$H$22,0,0,COUNT([3]Dados!$R$22:$R$253),1)</definedName>
    <definedName name="raciolinhazero">OFFSET([1]Dados!$H$22,0,0,COUNT([1]Dados!$R$22:$R$253),1)</definedName>
    <definedName name="raciomm" localSheetId="0">OFFSET([3]Dados!$S$22,0,0,COUNT([3]Dados!$R$22:$R$253),1)</definedName>
    <definedName name="raciomm">OFFSET([1]Dados!$S$22,0,0,COUNT([1]Dados!$R$22:$R$253),1)</definedName>
    <definedName name="ratio" localSheetId="0">OFFSET([3]Data!$Q$22,0,0,COUNT([3]Data!$Q$22:$Q$300),1)</definedName>
    <definedName name="ratio">OFFSET([4]Data!$Q$22,0,0,COUNT([4]Data!$Q$22:$Q$300),1)</definedName>
    <definedName name="ratiocrises" localSheetId="0">OFFSET([3]Data!$B$22,0,0,COUNT([3]Data!$Q$22:$Q$300),1)</definedName>
    <definedName name="ratiocrises">OFFSET([4]Data!$B$22,0,0,COUNT([4]Data!$Q$22:$Q$300),1)</definedName>
    <definedName name="ratiodate" localSheetId="0">OFFSET([3]Data!$A$22,0,0,COUNT([3]Data!$Q$22:$Q$300),1)</definedName>
    <definedName name="ratiodate">OFFSET([4]Data!$A$22,0,0,COUNT([4]Data!$Q$22:$Q$300),1)</definedName>
    <definedName name="ratioma" localSheetId="0">OFFSET([3]Data!$R$22,0,0,COUNT([3]Data!$Q$22:$Q$300),1)</definedName>
    <definedName name="ratioma">OFFSET([4]Data!$R$22,0,0,COUNT([4]Data!$Q$22:$Q$300),1)</definedName>
    <definedName name="ratiozeroline" localSheetId="0">OFFSET([3]Data!$G$22,0,0,COUNT([3]Data!$Q$22:$Q$300),1)</definedName>
    <definedName name="ratiozeroline">OFFSET([4]Data!$G$22,0,0,COUNT([4]Data!$Q$22:$Q$300),1)</definedName>
    <definedName name="rbccrises" localSheetId="0">OFFSET([3]Data!$B$7,0,0,COUNT([3]Data!$O$7:$O$300),1)</definedName>
    <definedName name="rbccrises">OFFSET([4]Data!$B$7,0,0,COUNT([4]Data!$O$7:$O$300),1)</definedName>
    <definedName name="rbcdate" localSheetId="0">OFFSET([3]Data!$A$7,0,0,COUNT([3]Data!$O$7:$O$300),1)</definedName>
    <definedName name="rbcdate">OFFSET([4]Data!$A$7,0,0,COUNT([4]Data!$O$7:$O$300),1)</definedName>
    <definedName name="rbcyoy" localSheetId="0">OFFSET([3]Data!$O$7,0,0,COUNT([3]Data!$O$7:$O$300),1)</definedName>
    <definedName name="rbcyoy">OFFSET([4]Data!$O$7,0,0,COUNT([4]Data!$O$7:$O$300),1)</definedName>
    <definedName name="rbcyoyma" localSheetId="0">OFFSET([3]Data!$P$7,0,0,COUNT([3]Data!$O$7:$O$300),1)</definedName>
    <definedName name="rbcyoyma">OFFSET([4]Data!$P$7,0,0,COUNT([4]Data!$O$7:$O$300),1)</definedName>
    <definedName name="rbczeroline" localSheetId="0">OFFSET([3]Data!$G$7,0,0,COUNT([3]Data!$O$7:$O$300),1)</definedName>
    <definedName name="rbczeroline">OFFSET([4]Data!$G$7,0,0,COUNT([4]Data!$O$7:$O$300),1)</definedName>
    <definedName name="red" localSheetId="0">OFFSET([3]Dados!$X$98,0,0,COUNT([3]Dados!$X$98:$X$253),1)</definedName>
    <definedName name="red">OFFSET([1]Dados!$X$98,0,0,COUNT([1]Dados!$X$98:$X$253),1)</definedName>
    <definedName name="reddata" localSheetId="0">OFFSET([3]Dados!$B$98,0,0,COUNT([3]Dados!$X$98:$X$253),1)</definedName>
    <definedName name="reddata">OFFSET([1]Dados!$B$98,0,0,COUNT([1]Dados!$X$98:$X$253),1)</definedName>
    <definedName name="reddataen">OFFSET([1]Dados!$A$98,0,0,COUNT([1]Dados!$X$98:$X$253),1)</definedName>
    <definedName name="redmm" localSheetId="0">OFFSET([3]Dados!$Y$98,0,0,COUNT([3]Dados!$X$98:$X$253),1)</definedName>
    <definedName name="redmm">OFFSET([1]Dados!$Y$98,0,0,COUNT([1]Dados!$X$98:$X$253),1)</definedName>
    <definedName name="rsdrcrises" localSheetId="0">OFFSET([3]Dados!$C$95,0,0,COUNT([3]Dados!$AA$95:$AA$253),1)</definedName>
    <definedName name="rsdrcrises">OFFSET([1]Dados!$C$95,0,0,COUNT([1]Dados!$AA$95:$AA$253),1)</definedName>
    <definedName name="rsdrdata">OFFSET([1]Dados!$B$95,0,0,COUNT([1]Dados!$AA$95:$AA$253),1)</definedName>
    <definedName name="rsdrdataen">OFFSET([1]Dados!$A$95,0,0,COUNT([1]Dados!$AA$95:$AA$253),1)</definedName>
    <definedName name="rsdrlinhazero" localSheetId="0">OFFSET([3]Dados!$H$95,0,0,COUNT([3]Dados!$AA$95:$AA$253),1)</definedName>
    <definedName name="rsdrlinhazero">OFFSET([1]Dados!$H$95,0,0,COUNT([1]Dados!$AA$95:$AA$253),1)</definedName>
    <definedName name="rsdrtvh" localSheetId="0">OFFSET([3]Dados!$AA$95,0,0,COUNT([3]Dados!$AA$95:$AA$253),1)</definedName>
    <definedName name="rsdrtvh">OFFSET([1]Dados!$AA$95,0,0,COUNT([1]Dados!$AA$95:$AA$253),1)</definedName>
    <definedName name="rsdrtvhmm" localSheetId="0">OFFSET([3]Dados!$AB$95,0,0,COUNT([3]Dados!$AA$95:$AA$253),1)</definedName>
    <definedName name="rsdrtvhmm">OFFSET([1]Dados!$AB$95,0,0,COUNT([1]Dados!$AA$95:$AA$253),1)</definedName>
    <definedName name="spread" localSheetId="0">OFFSET([3]Data!$AC$107,0,0,COUNT([3]Data!$AC$107:$AC$300),1)</definedName>
    <definedName name="spread">OFFSET([4]Data!$AC$107,0,0,COUNT([4]Data!$AC$107:$AC$300),1)</definedName>
    <definedName name="spreadcrises" localSheetId="0">OFFSET([3]Data!$B$107,0,0,COUNT([3]Data!$AC$107:$AC$300),1)</definedName>
    <definedName name="spreadcrises">OFFSET([4]Data!$B$107,0,0,COUNT([4]Data!$AC$107:$AC$300),1)</definedName>
    <definedName name="spreaddate" localSheetId="0">OFFSET([3]Data!$A$107,0,0,COUNT([3]Data!$AC$107:$AC$300),1)</definedName>
    <definedName name="spreaddate">OFFSET([4]Data!$A$107,0,0,COUNT([4]Data!$AC$107:$AC$300),1)</definedName>
    <definedName name="spreadendata">OFFSET([1]Dados!$A$107,0,0,COUNT([1]Dados!$AD$107:$AD$253),1)</definedName>
    <definedName name="spreadpt" localSheetId="0">OFFSET([3]Dados!$AD$107,0,0,COUNT([3]Dados!$AD$107:$AD$253),1)</definedName>
    <definedName name="spreadpt">OFFSET([1]Dados!$AD$107,0,0,COUNT([1]Dados!$AD$107:$AD$253),1)</definedName>
    <definedName name="spreadptcrises" localSheetId="0">OFFSET([3]Dados!$C$107,0,0,COUNT([3]Dados!$AD$107:$AD$253),1)</definedName>
    <definedName name="spreadptcrises">OFFSET([1]Dados!$C$107,0,0,COUNT([1]Dados!$AD$107:$AD$253),1)</definedName>
    <definedName name="spreadptdata" localSheetId="0">OFFSET([3]Dados!$B$107,0,0,COUNT([3]Dados!$AD$107:$AD$253),1)</definedName>
    <definedName name="spreadptdata">OFFSET([1]Dados!$B$107,0,0,COUNT([1]Dados!$AD$107:$AD$253),1)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81" i="6" l="1"/>
  <c r="S280" i="6"/>
  <c r="S279" i="6"/>
  <c r="S278" i="6"/>
  <c r="S277" i="6"/>
  <c r="S276" i="6"/>
  <c r="S275" i="6"/>
  <c r="S274" i="6"/>
  <c r="S273" i="6"/>
  <c r="S272" i="6"/>
  <c r="S271" i="6"/>
  <c r="S270" i="6"/>
  <c r="S269" i="6"/>
  <c r="S268" i="6"/>
  <c r="S267" i="6"/>
  <c r="S266" i="6"/>
  <c r="S265" i="6"/>
  <c r="S264" i="6"/>
  <c r="S263" i="6"/>
  <c r="S262" i="6"/>
  <c r="O262" i="6"/>
  <c r="S261" i="6"/>
  <c r="O261" i="6"/>
  <c r="S260" i="6"/>
  <c r="O260" i="6"/>
  <c r="S259" i="6"/>
  <c r="O259" i="6"/>
  <c r="S258" i="6"/>
  <c r="O258" i="6"/>
  <c r="S257" i="6"/>
  <c r="O257" i="6"/>
  <c r="S256" i="6"/>
  <c r="O256" i="6"/>
  <c r="S255" i="6"/>
  <c r="O255" i="6"/>
  <c r="S254" i="6"/>
  <c r="O254" i="6"/>
  <c r="S253" i="6"/>
  <c r="O253" i="6"/>
  <c r="S252" i="6"/>
  <c r="O252" i="6"/>
  <c r="S251" i="6"/>
  <c r="O251" i="6"/>
  <c r="S250" i="6"/>
  <c r="O250" i="6"/>
  <c r="S249" i="6"/>
  <c r="O249" i="6"/>
  <c r="S248" i="6"/>
  <c r="O248" i="6"/>
  <c r="S247" i="6"/>
  <c r="O247" i="6"/>
  <c r="S246" i="6"/>
  <c r="O246" i="6"/>
  <c r="S245" i="6"/>
  <c r="O245" i="6"/>
  <c r="S244" i="6"/>
  <c r="O244" i="6"/>
  <c r="S243" i="6"/>
  <c r="O243" i="6"/>
  <c r="S242" i="6"/>
  <c r="O242" i="6"/>
  <c r="S241" i="6"/>
  <c r="O241" i="6"/>
  <c r="S240" i="6"/>
  <c r="O240" i="6"/>
  <c r="S239" i="6"/>
  <c r="O239" i="6"/>
  <c r="S238" i="6"/>
  <c r="O238" i="6"/>
  <c r="S237" i="6"/>
  <c r="O237" i="6"/>
  <c r="S236" i="6"/>
  <c r="O236" i="6"/>
  <c r="AA235" i="6"/>
  <c r="W235" i="6"/>
  <c r="S235" i="6"/>
  <c r="O235" i="6"/>
  <c r="C235" i="6"/>
  <c r="AA234" i="6"/>
  <c r="W234" i="6"/>
  <c r="S234" i="6"/>
  <c r="O234" i="6"/>
  <c r="C234" i="6"/>
  <c r="AA233" i="6"/>
  <c r="AA232" i="6"/>
  <c r="AA231" i="6"/>
  <c r="AA230" i="6"/>
  <c r="AA229" i="6"/>
  <c r="AA228" i="6"/>
  <c r="AA227" i="6"/>
  <c r="AA226" i="6"/>
  <c r="AA225" i="6"/>
  <c r="AA224" i="6"/>
  <c r="AA223" i="6"/>
  <c r="AA222" i="6"/>
  <c r="AA221" i="6"/>
  <c r="AA220" i="6"/>
  <c r="AA219" i="6"/>
  <c r="AA218" i="6"/>
  <c r="AA217" i="6"/>
  <c r="AA216" i="6"/>
  <c r="AA215" i="6"/>
  <c r="AA214" i="6"/>
  <c r="AA213" i="6"/>
  <c r="AA212" i="6"/>
  <c r="AA211" i="6"/>
  <c r="AA210" i="6"/>
  <c r="AA209" i="6"/>
  <c r="AA208" i="6"/>
  <c r="AA207" i="6"/>
  <c r="AA206" i="6"/>
  <c r="AA205" i="6"/>
  <c r="AA204" i="6"/>
  <c r="AA203" i="6"/>
  <c r="AA202" i="6"/>
  <c r="AA201" i="6"/>
  <c r="AA200" i="6"/>
  <c r="AA199" i="6"/>
  <c r="AA198" i="6"/>
  <c r="AA197" i="6"/>
  <c r="AA196" i="6"/>
  <c r="AA195" i="6"/>
  <c r="AA194" i="6"/>
  <c r="AA193" i="6"/>
  <c r="AA192" i="6"/>
  <c r="AA191" i="6"/>
  <c r="AA190" i="6"/>
  <c r="AA189" i="6"/>
  <c r="AA188" i="6"/>
  <c r="AA187" i="6"/>
  <c r="AA186" i="6"/>
  <c r="AA185" i="6"/>
  <c r="AA184" i="6"/>
  <c r="AA183" i="6"/>
  <c r="AA182" i="6"/>
  <c r="AA181" i="6"/>
  <c r="AA180" i="6"/>
  <c r="AA179" i="6"/>
  <c r="AA178" i="6"/>
  <c r="AA177" i="6"/>
  <c r="AA176" i="6"/>
  <c r="AA175" i="6"/>
  <c r="AA174" i="6"/>
  <c r="AA173" i="6"/>
  <c r="AA172" i="6"/>
  <c r="AA171" i="6"/>
  <c r="AA170" i="6"/>
  <c r="AA169" i="6"/>
  <c r="AA168" i="6"/>
  <c r="AA167" i="6"/>
  <c r="AA166" i="6"/>
  <c r="AA165" i="6"/>
  <c r="AA164" i="6"/>
  <c r="AA163" i="6"/>
  <c r="AA162" i="6"/>
  <c r="AA161" i="6"/>
  <c r="AA160" i="6"/>
  <c r="AA159" i="6"/>
  <c r="AA158" i="6"/>
  <c r="AA157" i="6"/>
  <c r="AA156" i="6"/>
  <c r="AA155" i="6"/>
  <c r="AA154" i="6"/>
  <c r="AA153" i="6"/>
  <c r="AA152" i="6"/>
  <c r="AA151" i="6"/>
  <c r="AA150" i="6"/>
  <c r="AA149" i="6"/>
  <c r="AA148" i="6"/>
  <c r="AA147" i="6"/>
  <c r="AA146" i="6"/>
  <c r="AA145" i="6"/>
  <c r="AA144" i="6"/>
  <c r="AA143" i="6"/>
  <c r="AA142" i="6"/>
  <c r="AA141" i="6"/>
  <c r="AA140" i="6"/>
  <c r="AA139" i="6"/>
  <c r="AA138" i="6"/>
  <c r="AA137" i="6"/>
  <c r="AA136" i="6"/>
  <c r="AA135" i="6"/>
  <c r="AA134" i="6"/>
  <c r="AA133" i="6"/>
  <c r="AA132" i="6"/>
  <c r="AA131" i="6"/>
  <c r="AA130" i="6"/>
  <c r="AA129" i="6"/>
  <c r="AA128" i="6"/>
  <c r="AA127" i="6"/>
  <c r="AA126" i="6"/>
  <c r="AA125" i="6"/>
  <c r="AA124" i="6"/>
  <c r="AA123" i="6"/>
  <c r="AA122" i="6"/>
  <c r="AA121" i="6"/>
  <c r="AA120" i="6"/>
  <c r="AA119" i="6"/>
  <c r="AA118" i="6"/>
  <c r="AA117" i="6"/>
  <c r="AA116" i="6"/>
  <c r="AA115" i="6"/>
  <c r="AA114" i="6"/>
  <c r="AA113" i="6"/>
  <c r="AA112" i="6"/>
  <c r="AA111" i="6"/>
  <c r="AA110" i="6"/>
  <c r="AA109" i="6"/>
  <c r="AA108" i="6"/>
  <c r="AA107" i="6"/>
</calcChain>
</file>

<file path=xl/sharedStrings.xml><?xml version="1.0" encoding="utf-8"?>
<sst xmlns="http://schemas.openxmlformats.org/spreadsheetml/2006/main" count="4620" uniqueCount="280">
  <si>
    <r>
      <t>Índice</t>
    </r>
    <r>
      <rPr>
        <b/>
        <vertAlign val="superscript"/>
        <sz val="10"/>
        <color theme="1"/>
        <rFont val="Open Sans Light"/>
        <family val="2"/>
      </rPr>
      <t>(1)</t>
    </r>
  </si>
  <si>
    <t>1. Referencial de reserva</t>
  </si>
  <si>
    <t>1.1. Referencial de reserva</t>
  </si>
  <si>
    <t>1.2. Gráfico - Desvio de Basileia e medida adicional do desvio do rácio entre o crédito e o PIB</t>
  </si>
  <si>
    <t xml:space="preserve">2. Indicadores para sinalização de períodos de acumulação de risco </t>
  </si>
  <si>
    <t xml:space="preserve">2.1. Indicadores para sinalização de períodos de acumulação de risco </t>
  </si>
  <si>
    <t xml:space="preserve">2.2. Gráficos - Indicadores para sinalização de períodos de acumulação de risco </t>
  </si>
  <si>
    <t xml:space="preserve">3. Indicadores para sinalização de períodos de materialização de risco </t>
  </si>
  <si>
    <t xml:space="preserve">3.1. Indicadores para sinalização de períodos de materialização de risco </t>
  </si>
  <si>
    <t xml:space="preserve">3.2. Gráficos - Indicadores para sinalização de períodos de materialização de risco </t>
  </si>
  <si>
    <t>Siglas e acrónimos</t>
  </si>
  <si>
    <t>CSBB</t>
  </si>
  <si>
    <t>Comité de Supervisão Bancária de Basileia</t>
  </si>
  <si>
    <t>CERS</t>
  </si>
  <si>
    <t>Comité Europeu do Risco Sistémico</t>
  </si>
  <si>
    <t>GAAP</t>
  </si>
  <si>
    <t>Princípios Contabilísticos Geralmente Aceites </t>
  </si>
  <si>
    <t>IFRS</t>
  </si>
  <si>
    <t>Normas Internacionais de Contabilidade</t>
  </si>
  <si>
    <t>HP</t>
  </si>
  <si>
    <t>Hodrick-Prescott</t>
  </si>
  <si>
    <t>INE</t>
  </si>
  <si>
    <t>Instituto Nacional de Estatística</t>
  </si>
  <si>
    <t>mm</t>
  </si>
  <si>
    <t>Média móvel</t>
  </si>
  <si>
    <t>OCDE</t>
  </si>
  <si>
    <t>Organização de Cooperação e de Desenvolvimento Económicos</t>
  </si>
  <si>
    <t>PIB</t>
  </si>
  <si>
    <t>Produto interno bruto</t>
  </si>
  <si>
    <t>pp</t>
  </si>
  <si>
    <t>Pontos percentuais</t>
  </si>
  <si>
    <t>SEC</t>
  </si>
  <si>
    <t>Sistema Europeu de Contas</t>
  </si>
  <si>
    <t>tvh</t>
  </si>
  <si>
    <t>Taxa de variação homóloga</t>
  </si>
  <si>
    <t xml:space="preserve">Notas </t>
  </si>
  <si>
    <r>
      <t xml:space="preserve">(1) Os indicadores neste ficheiro seguem as orientações estabelecidas na Recomendação do CERS relativa à fixação das percentagens de reserva contracíclica (CERS/2014/1). Disponível em: https://www.esrb.europa.eu/pub/pdf/recommendations/2014/140630_ESRB_Recommendation.pt.pdf?e0d4bd4783516ef87605adfc5d66cdaa.
(2) Crédito inclui empréstimos concedidos ao setor privado não financeiro nacional e títulos de dívida emitidos pelo setor privado não financeiro nacional. Crédito concedido por bancos, não-bancos e mercados de dívida nacionais e estrangeiros. O rácio entre o crédito e o PIB é calculado usando uma soma móvel de quatro trimestres do PIB nominal. A série do crédito é obtida a partir das Contas Nacionais Financeiras publicadas pelo Banco de Portugal e a série do PIB nominal a partir das Contas Nacionais, SEC2010, base 2016, publicadas pelo INE.
(3) O desvio de Basileia é calculado como a diferença em pontos percentuais entre o rácio do crédito em relação ao PIB observado e a sua tendência de longo prazo, em que a tendência é estimada através da aplicação recursiva do filtro HP com um parâmetro de alisamento de 400 000.
(4) A medida adicional do desvio do rácio entre o crédito e o PIB é calculada como a diferença em pontos percentuais entre o rácio do crédito em relação ao PIB observado aumentado com previsões de um modelo ARIMA (p,1,0), usando um horizonte de previsão máximo de 28 trimestres e a sua tendência de longo prazo, em que a tendência é estimada através da aplicação recursiva do filtro HP com um parâmetro de alisamento de 400 000. Até ao primeiro trimestre de 2015, o número ótimo de desfasamentos (p) é determinado de forma recursiva. A partir do segundo trimestre de 2015, p é fixado em três trimestres, que é o número ótimo de desfasamentos quando são usados dados até ao primeiro trimestre de 2015.
(5) Quando o desvio excede 2 pp, o referencial de reserva irá aumentar linearmente de 0% até ao limiar superior de 2,5% do montante total das posições em risco, o qual está associado a um desvio de 10 pp. Ver Recomendação do CERS (CERS/2014/1), Anexo, Parte II, disponível em: 
http://www.esrb.europa.eu/pub/pdf/recommendations/2014/140630_ESRB_Recommendation.pt.pdf?03a7c5c908620b34673b6f290b54c13d.
Os valores de referência de 2 pp e 10 pp definidos pelo CSBB foram determinados usando dados para o desvio de Basileia. Não obstante, estes valores de referência são usados como uma aproximação para determinar o referencial de reserva com base na medida adicional do desvio do rácio entre o crédito e o PIB.
(6) As datas de início de crise coincidem com as datas definidas na base de dados de crises sistémicas compilada pelo ESCB Heads of Research Group. Para mais detalhes sobre os períodos de crise para Portugal ver Bonfim e Monteiro (2013), “A implementação do buffer de capital contracíclico: regras versus discricionariedade", Relatório de Estabilidade Financeira novembro de 2013, Banco de Portugal.
(7) Índice de preços da habitação em termos reais (2015=100) publicado pela OCDE. O índice de preços da habitação foi ajustado à inflação usando o deflator do consumo privado (2016=100) obtido a partir das Contas Nacionais, SEC2010, base 2016, publicadas pelo INE.
(8) Crédito inclui empréstimos concedidos ao setor privado não financeiro nacional e títulos de dívida emitidos pelo setor privado não financeiro nacional. Crédito bancário concedido pelas instituições financeiras monetárias residentes, publicado pelo Banco de Portugal nas Estatísticas Monetárias e Financeiras. A série do crédito foi deflacionada usando o índice de preços no consumidor (2012=100) divulgado pelo INE.
(9) Calculado como o rácio entre a diferença absoluta de um ano do crédito bancário e a média móvel de cinco anos do PIB, como proposto em Kalatie et al. (2015), “Indicators used in setting the countercyclical capital buffer”, Bank of Finland Research, Discussion Papers, No. 8/2015. Crédito bancário concedido por instituições financeiras monetárias residentes, de acordo com o disponibilizado pelo Banco de Portugal nas Estatísticas Monetárias e Financeiras. O PIB nominal é obtido a partir das Contas Nacionais, SEC2010, base 2016, publicadas pelo INE.
(10) Défice da balança corrente corrigido de sazonalidade, divulgado pelo Banco de Portugal nas Estatísticas da Balança de Pagamentos.
(11) Os dados respeitantes quer aos empréstimos quer aos depósitos encontram-se disponíveis no Banco de Portugal e referem-se a valores reportados numa base consolidada para fins de supervisão. Os dados para o período entre o quarto trimestre de 2000 e o quarto trimestre de 2004 correspondem a valores agregados para o sistema bancário de acordo com os GAAP locais. Os dados para o período entre o primeiro trimestre de 2005 e o quarto trimestre de 2006 correspondem a valores para os seis maiores grupos bancários de acordo com as IFRS. Os dados a partir do primeiro trimestre de 2007 correspondem a valores agregados para o sistema bancário de acordo com as IFRS.
(12) Estimativas do rácio do serviço da dívida em relação ao rendimento publicadas pelo Banco de Pagamentos Internacionais para o setor privado não financeiro, que usa o rendimento disponível bruto como proxy para o rendimento. Disponível em: http://www.bis.org/statistics/dsr.htm.
(13) Média de spreads de taxas de juro de novas operações ponderadas pelos respetivos montantes em dívida em final de trimestre. O spread é calculado em relação à taxa Euribor a três meses disponibilizada pela Reuters. Apenas se consideram empréstimos com prazo de fixação inicial da taxa de juro até um ano, concedidos por outras instituições financeiras monetárias a residentes. As taxas de juro de novas operações são divulgadas pelo Banco de Portugal nas Estatísticas Monetárias e Financeiras. 
(14) O indicador compósito de </t>
    </r>
    <r>
      <rPr>
        <i/>
        <sz val="10"/>
        <color rgb="FF000000"/>
        <rFont val="Open Sans Light"/>
        <family val="2"/>
      </rPr>
      <t>stress</t>
    </r>
    <r>
      <rPr>
        <sz val="10"/>
        <color rgb="FF000000"/>
        <rFont val="Open Sans Light"/>
        <family val="2"/>
      </rPr>
      <t xml:space="preserve"> financeiro é construído com base num conjunto de indicadores referentes aos cinco segmentos de mercado com maior relevância para o sistema financeiro português, nomeadamente: o mercado monetário, mercado obrigacionista, mercado acionista, intermediários financeiros e mercado cambial. Para cada um destes segmentos de mercado, são consideradas três variáveis com frequência diária que permitem captar diferentes dimensões de risco que afetam o nível de stress financeiro, como por exemplo medidas de volatilidade ou de perdas acumuladas. Estas variáveis são agregadas de forma a criar cinco subíndices relativos a cada um dos segmentos de mercados. Os cinco subíndices são depois agregados de forma a dar origem ao indicador compósito final de stress financeiro. A agregação dos subíndices é efetuada tendo em conta não só a correlação entre os diferentes segmentos de mercado, mas também a sua importância relativa face à atividade económica em Portugal. O resultado é um indicador que varia entre 0 e 100 e cujos valores podem ser interpretados como o quantil histórico de stress financeiro deste 1999. Deste modo, valores acima de 50 indicam períodos de stress financeiro acima da mediana histórica desde 1999. Para mais detalhes sobre o indicador ver Braga, Pereira e Reis (2014) “Indicador compósito de stress financeiro para Portugal”, Artigos de Estabilidade Financeira, Banco de Portugal, 1 disponível em: https://www.bportugal.pt/sites/default/files/anexos/papers/artigo_1_pt_0.pdf.
(15) O indicador de sentimento económico é construído através da média ponderada do balanço de respostas aos inquéritos a empresas e consumidores tendo em conta as áreas da indústria, serviços, consumo, retalho e construção. Este indicador é construído de tal forma que o valor 100 representa uma média de longo prazo com um desvio padrão de 10. Assim, valores superiores a 100 indicam um sentimento económico acima da média e vice-versa. Para mais detalhes acerca da forma de cálculo do indicador ver https://ec.europa.eu/info/business-economy-euro/indicators-statistics/economic-databases/business-and-consumer-surveys_en.
(16) Diferencial da taxa de rendibilidade das Obrigações do Tesouro (10 anos) de Portugal face à Alemanha. No cálculo do diferencial, foram utilizadas séries de frequência mensal que são obtidas como a média dos valores diários verificados durante cada mês. Os identificadores das taxas de rendibilidade das Obrigações do Tesouro (10 anos) de Portugal e da Alemanha no Statistical Data Warehouse do Banco Central Europeu (https://sdw.ecb.europa.eu/) são IRS.M.PT.L.L40.CI.0000.EUR.N.Z e IRS.M.DE.L.L40.CI.0000.EUR.N.Z, respetivamente.
</t>
    </r>
  </si>
  <si>
    <t>1.1 Referencial de reserva</t>
  </si>
  <si>
    <r>
      <t>Rácio entre o crédito e o PIB</t>
    </r>
    <r>
      <rPr>
        <vertAlign val="superscript"/>
        <sz val="10"/>
        <rFont val="Open Sans"/>
        <family val="2"/>
      </rPr>
      <t>(2)</t>
    </r>
  </si>
  <si>
    <r>
      <t>Tendência de longo prazo</t>
    </r>
    <r>
      <rPr>
        <vertAlign val="superscript"/>
        <sz val="10"/>
        <rFont val="Open Sans"/>
        <family val="2"/>
      </rPr>
      <t>(3)</t>
    </r>
  </si>
  <si>
    <r>
      <t xml:space="preserve"> Desvio de 
Basileia</t>
    </r>
    <r>
      <rPr>
        <vertAlign val="superscript"/>
        <sz val="10"/>
        <rFont val="Open Sans"/>
        <family val="2"/>
      </rPr>
      <t>(3)</t>
    </r>
  </si>
  <si>
    <r>
      <t>Referencial de reserva calculado com base no desvio de Basileia</t>
    </r>
    <r>
      <rPr>
        <vertAlign val="superscript"/>
        <sz val="10"/>
        <rFont val="Open Sans"/>
        <family val="2"/>
      </rPr>
      <t>(5)</t>
    </r>
  </si>
  <si>
    <r>
      <t>Tendência de longo prazo (calculada com previsões)</t>
    </r>
    <r>
      <rPr>
        <vertAlign val="superscript"/>
        <sz val="10"/>
        <rFont val="Open Sans"/>
        <family val="2"/>
      </rPr>
      <t>(4)</t>
    </r>
  </si>
  <si>
    <r>
      <t>Medida adicional do desvio do rácio entre o crédito e o PIB (calculado com previsões)</t>
    </r>
    <r>
      <rPr>
        <vertAlign val="superscript"/>
        <sz val="10"/>
        <rFont val="Open Sans"/>
        <family val="2"/>
      </rPr>
      <t>(4)</t>
    </r>
  </si>
  <si>
    <r>
      <t>Referencial de reserva calculado com base na medida adicional do desvio</t>
    </r>
    <r>
      <rPr>
        <vertAlign val="superscript"/>
        <sz val="10"/>
        <rFont val="Open Sans"/>
        <family val="2"/>
      </rPr>
      <t>(5)</t>
    </r>
  </si>
  <si>
    <t>Data</t>
  </si>
  <si>
    <t>em percentagem</t>
  </si>
  <si>
    <t>pontos percentuais</t>
  </si>
  <si>
    <t>-</t>
  </si>
  <si>
    <r>
      <t>1.2 Desvio de Basileia e medida adicional do desvio do rácio entre o crédito e o PIB</t>
    </r>
    <r>
      <rPr>
        <vertAlign val="superscript"/>
        <sz val="7.5"/>
        <rFont val="Open Sans"/>
        <family val="2"/>
      </rPr>
      <t>(3),(4)</t>
    </r>
  </si>
  <si>
    <t xml:space="preserve">2.1 Indicadores para sinalização de períodos de acumulação de risco </t>
  </si>
  <si>
    <t>Potencial sobrevalorização dos preços dos imóveis</t>
  </si>
  <si>
    <t>Evolução do crédito</t>
  </si>
  <si>
    <t>Desequilíbrios externos</t>
  </si>
  <si>
    <t>Solidez do balanço dos bancos</t>
  </si>
  <si>
    <t>Serviço da dívida do setor privado</t>
  </si>
  <si>
    <t>Potencial valorização incorreta do risco</t>
  </si>
  <si>
    <t>a)</t>
  </si>
  <si>
    <t>b)</t>
  </si>
  <si>
    <t>c)</t>
  </si>
  <si>
    <t>d)</t>
  </si>
  <si>
    <t>e)</t>
  </si>
  <si>
    <t>f)</t>
  </si>
  <si>
    <t>g)</t>
  </si>
  <si>
    <r>
      <t>Índice de preços da habitação em termos reais (tvh)</t>
    </r>
    <r>
      <rPr>
        <vertAlign val="superscript"/>
        <sz val="9"/>
        <rFont val="Open Sans"/>
        <family val="2"/>
      </rPr>
      <t>(7)</t>
    </r>
  </si>
  <si>
    <r>
      <t>Índice de preços da habitação em termos reais (mm de 4 trimestres, tvh)</t>
    </r>
    <r>
      <rPr>
        <vertAlign val="superscript"/>
        <sz val="9"/>
        <rFont val="Open Sans"/>
        <family val="2"/>
      </rPr>
      <t>(7)</t>
    </r>
  </si>
  <si>
    <r>
      <t>Crédito bancário em termos reais ao setor privado não financeiro (tvh)</t>
    </r>
    <r>
      <rPr>
        <vertAlign val="superscript"/>
        <sz val="9"/>
        <rFont val="Open Sans"/>
        <family val="2"/>
      </rPr>
      <t>(8)</t>
    </r>
  </si>
  <si>
    <r>
      <t>Crédito bancário em termos reais ao setor privado não financeiro
(mm de 4 trimestres,
tvh)</t>
    </r>
    <r>
      <rPr>
        <vertAlign val="superscript"/>
        <sz val="9"/>
        <rFont val="Open Sans"/>
        <family val="2"/>
      </rPr>
      <t>(8)</t>
    </r>
  </si>
  <si>
    <r>
      <t>Rácio entre a diferença absoluta de 1 ano do crédito bancário e a média móvel de 5 anos do PIB</t>
    </r>
    <r>
      <rPr>
        <vertAlign val="superscript"/>
        <sz val="9"/>
        <rFont val="Open Sans"/>
        <family val="2"/>
      </rPr>
      <t>(9)</t>
    </r>
  </si>
  <si>
    <r>
      <t>Rácio entre a diferença absoluta de 1 ano do crédito bancário e a média móvel de 5 anos do PIB (mm de 4 trimestres)</t>
    </r>
    <r>
      <rPr>
        <vertAlign val="superscript"/>
        <sz val="9"/>
        <rFont val="Open Sans"/>
        <family val="2"/>
      </rPr>
      <t>(9)</t>
    </r>
  </si>
  <si>
    <r>
      <t>Défice da balança corrente em percentagem do PIB</t>
    </r>
    <r>
      <rPr>
        <vertAlign val="superscript"/>
        <sz val="9"/>
        <rFont val="Open Sans"/>
        <family val="2"/>
      </rPr>
      <t>(10)</t>
    </r>
  </si>
  <si>
    <r>
      <t>Défice da balança corrente em percentagem do PIB 
(mm de 4 trimestres)</t>
    </r>
    <r>
      <rPr>
        <vertAlign val="superscript"/>
        <sz val="9"/>
        <rFont val="Open Sans"/>
        <family val="2"/>
      </rPr>
      <t>(10)</t>
    </r>
  </si>
  <si>
    <r>
      <t>Rácio entre os empréstimos e os depósitos</t>
    </r>
    <r>
      <rPr>
        <vertAlign val="superscript"/>
        <sz val="9"/>
        <rFont val="Open Sans"/>
        <family val="2"/>
      </rPr>
      <t>(11)</t>
    </r>
  </si>
  <si>
    <r>
      <t>Rácio entre os empréstimos e os depósitos (mm de 4 trimestres)</t>
    </r>
    <r>
      <rPr>
        <vertAlign val="superscript"/>
        <sz val="9"/>
        <rFont val="Open Sans"/>
        <family val="2"/>
      </rPr>
      <t>(11)</t>
    </r>
  </si>
  <si>
    <r>
      <t>Rácio entre o serviço da dívida e o rendimento (tvh)</t>
    </r>
    <r>
      <rPr>
        <vertAlign val="superscript"/>
        <sz val="9"/>
        <rFont val="Open Sans"/>
        <family val="2"/>
      </rPr>
      <t>(12)</t>
    </r>
  </si>
  <si>
    <r>
      <t>Rácio entre o serviço da dívida e o rendimento (mm de 4 trimestres, tvh)</t>
    </r>
    <r>
      <rPr>
        <vertAlign val="superscript"/>
        <sz val="9"/>
        <rFont val="Open Sans"/>
        <family val="2"/>
      </rPr>
      <t>(12)</t>
    </r>
  </si>
  <si>
    <r>
      <rPr>
        <i/>
        <sz val="9"/>
        <rFont val="Open Sans"/>
        <family val="2"/>
      </rPr>
      <t>Spreads</t>
    </r>
    <r>
      <rPr>
        <sz val="9"/>
        <rFont val="Open Sans"/>
        <family val="2"/>
      </rPr>
      <t xml:space="preserve"> praticados nos novos empréstimos concedidos pelo setor bancário às sociedades não financeiras</t>
    </r>
    <r>
      <rPr>
        <vertAlign val="superscript"/>
        <sz val="9"/>
        <rFont val="Open Sans"/>
        <family val="2"/>
      </rPr>
      <t>(13)</t>
    </r>
  </si>
  <si>
    <t>2021 T2</t>
  </si>
  <si>
    <t>2021 T3</t>
  </si>
  <si>
    <t>2021 T4</t>
  </si>
  <si>
    <t>2022 T1</t>
  </si>
  <si>
    <t>2022 T2</t>
  </si>
  <si>
    <t>2022 T3</t>
  </si>
  <si>
    <t>2022 T4</t>
  </si>
  <si>
    <t xml:space="preserve">2.2 Indicadores para sinalização de períodos de acumulação de risco </t>
  </si>
  <si>
    <r>
      <t>a) Taxa de variação dos preços da habitação em termos reais</t>
    </r>
    <r>
      <rPr>
        <vertAlign val="superscript"/>
        <sz val="7.5"/>
        <rFont val="Open Sans"/>
        <family val="2"/>
      </rPr>
      <t>(7)</t>
    </r>
  </si>
  <si>
    <r>
      <t>b) Taxa de variação do crédito bancário em termos reais</t>
    </r>
    <r>
      <rPr>
        <vertAlign val="superscript"/>
        <sz val="7.5"/>
        <rFont val="Open Sans"/>
        <family val="2"/>
      </rPr>
      <t>(8)</t>
    </r>
  </si>
  <si>
    <r>
      <t>c) Rácio entre a diferença absoluta de 1 ano do crédito bancário e a média móvel de 5 anos do PIB</t>
    </r>
    <r>
      <rPr>
        <vertAlign val="superscript"/>
        <sz val="7.5"/>
        <rFont val="Open Sans"/>
        <family val="2"/>
      </rPr>
      <t>(9)</t>
    </r>
  </si>
  <si>
    <r>
      <t>d) Défice da balança corrente em percentagem do PIB</t>
    </r>
    <r>
      <rPr>
        <vertAlign val="superscript"/>
        <sz val="8"/>
        <color rgb="FF000000"/>
        <rFont val="Open Sans"/>
        <family val="2"/>
      </rPr>
      <t>(10)</t>
    </r>
  </si>
  <si>
    <r>
      <t>e) Rácio entre os empréstimos e os depósitos</t>
    </r>
    <r>
      <rPr>
        <vertAlign val="superscript"/>
        <sz val="7.5"/>
        <color theme="3"/>
        <rFont val="Open Sans"/>
        <family val="2"/>
      </rPr>
      <t>(11)</t>
    </r>
  </si>
  <si>
    <r>
      <t>f) Rácio entre o serviço da dívida e o rendimento</t>
    </r>
    <r>
      <rPr>
        <vertAlign val="superscript"/>
        <sz val="7.5"/>
        <color theme="3"/>
        <rFont val="Open Sans"/>
        <family val="2"/>
      </rPr>
      <t>(12)</t>
    </r>
  </si>
  <si>
    <r>
      <t xml:space="preserve">g) </t>
    </r>
    <r>
      <rPr>
        <i/>
        <sz val="8"/>
        <rFont val="Open Sans"/>
        <family val="2"/>
      </rPr>
      <t>Spreads</t>
    </r>
    <r>
      <rPr>
        <sz val="8"/>
        <rFont val="Open Sans"/>
        <family val="2"/>
      </rPr>
      <t xml:space="preserve"> dos novos empréstimos bancários às sociedades não financeiras</t>
    </r>
    <r>
      <rPr>
        <vertAlign val="superscript"/>
        <sz val="8"/>
        <rFont val="Open Sans"/>
        <family val="2"/>
      </rPr>
      <t>(13)</t>
    </r>
  </si>
  <si>
    <t xml:space="preserve">3.1  Indicadores para sinalização de períodos de materialização de risco </t>
  </si>
  <si>
    <r>
      <t xml:space="preserve">Indicador compósito de </t>
    </r>
    <r>
      <rPr>
        <i/>
        <sz val="9"/>
        <rFont val="Open Sans"/>
        <family val="2"/>
      </rPr>
      <t>stress</t>
    </r>
    <r>
      <rPr>
        <sz val="9"/>
        <rFont val="Open Sans"/>
        <family val="2"/>
      </rPr>
      <t xml:space="preserve"> financeiro</t>
    </r>
    <r>
      <rPr>
        <vertAlign val="superscript"/>
        <sz val="9"/>
        <rFont val="Open Sans"/>
        <family val="2"/>
      </rPr>
      <t>(14)</t>
    </r>
  </si>
  <si>
    <r>
      <t>Indicador de sentimento económico</t>
    </r>
    <r>
      <rPr>
        <vertAlign val="superscript"/>
        <sz val="9"/>
        <rFont val="Open Sans"/>
        <family val="2"/>
      </rPr>
      <t>(15)</t>
    </r>
  </si>
  <si>
    <r>
      <t>Diferencial da taxa de rendibilidade da dívida pública de Portugal a 10 anos face à Alemanha</t>
    </r>
    <r>
      <rPr>
        <vertAlign val="superscript"/>
        <sz val="9"/>
        <rFont val="Open Sans"/>
        <family val="2"/>
      </rPr>
      <t>(16)</t>
    </r>
  </si>
  <si>
    <t>Date</t>
  </si>
  <si>
    <t>quantil</t>
  </si>
  <si>
    <t>índice</t>
  </si>
  <si>
    <t xml:space="preserve">3.2 Indicadores para sinalização de períodos de materialização de risco </t>
  </si>
  <si>
    <r>
      <t xml:space="preserve">Indicador compósito de </t>
    </r>
    <r>
      <rPr>
        <i/>
        <sz val="8"/>
        <rFont val="Open Sans"/>
        <family val="2"/>
      </rPr>
      <t xml:space="preserve">stress </t>
    </r>
    <r>
      <rPr>
        <sz val="8"/>
        <rFont val="Open Sans"/>
        <family val="2"/>
      </rPr>
      <t>financeiro</t>
    </r>
  </si>
  <si>
    <t>Indicador de sentimento económico</t>
  </si>
  <si>
    <t xml:space="preserve">Diferencial da taxa de rendibilidade da dívida pública de Portugal a 10 anos face à Alemanha </t>
  </si>
  <si>
    <t>1977 T4</t>
  </si>
  <si>
    <t>1978 T1</t>
  </si>
  <si>
    <t>1978 T2</t>
  </si>
  <si>
    <t>1978 T3</t>
  </si>
  <si>
    <t>1978 T4</t>
  </si>
  <si>
    <t>1979 T1</t>
  </si>
  <si>
    <t>1979 T2</t>
  </si>
  <si>
    <t>1979 T3</t>
  </si>
  <si>
    <t>1979 T4</t>
  </si>
  <si>
    <t>1980 T1</t>
  </si>
  <si>
    <t>1980 T2</t>
  </si>
  <si>
    <t>1980 T3</t>
  </si>
  <si>
    <t>1980 T4</t>
  </si>
  <si>
    <t>1981 T1</t>
  </si>
  <si>
    <t>1981 T2</t>
  </si>
  <si>
    <t>1981 T3</t>
  </si>
  <si>
    <t>1981 T4</t>
  </si>
  <si>
    <t>1982 T1</t>
  </si>
  <si>
    <t>1982 T2</t>
  </si>
  <si>
    <t>1982 T3</t>
  </si>
  <si>
    <t>1982 T4</t>
  </si>
  <si>
    <t>1983 T1</t>
  </si>
  <si>
    <t>1983 T2</t>
  </si>
  <si>
    <t>1983 T3</t>
  </si>
  <si>
    <t>1983 T4</t>
  </si>
  <si>
    <t>1984 T1</t>
  </si>
  <si>
    <t>1984 T2</t>
  </si>
  <si>
    <t>1984 T3</t>
  </si>
  <si>
    <t>1984 T4</t>
  </si>
  <si>
    <t>1985 T1</t>
  </si>
  <si>
    <t>1985 T2</t>
  </si>
  <si>
    <t>1985 T3</t>
  </si>
  <si>
    <t>1985 T4</t>
  </si>
  <si>
    <t>1986 T1</t>
  </si>
  <si>
    <t>1986 T2</t>
  </si>
  <si>
    <t>1986 T3</t>
  </si>
  <si>
    <t>1986 T4</t>
  </si>
  <si>
    <t>1987 T1</t>
  </si>
  <si>
    <t>1987 T2</t>
  </si>
  <si>
    <t>1987 T3</t>
  </si>
  <si>
    <t>1987 T4</t>
  </si>
  <si>
    <t>1988 T1</t>
  </si>
  <si>
    <t>1988 T2</t>
  </si>
  <si>
    <t>1988 T3</t>
  </si>
  <si>
    <t>1988 T4</t>
  </si>
  <si>
    <t>1989 T1</t>
  </si>
  <si>
    <t>1989 T2</t>
  </si>
  <si>
    <t>1989 T3</t>
  </si>
  <si>
    <t>1989 T4</t>
  </si>
  <si>
    <t>1990 T1</t>
  </si>
  <si>
    <t>1990 T2</t>
  </si>
  <si>
    <t>1990 T3</t>
  </si>
  <si>
    <t>1990 T4</t>
  </si>
  <si>
    <t>1991 T1</t>
  </si>
  <si>
    <t>1991 T2</t>
  </si>
  <si>
    <t>1991 T3</t>
  </si>
  <si>
    <t>1991 T4</t>
  </si>
  <si>
    <t>1992 T1</t>
  </si>
  <si>
    <t>1992 T2</t>
  </si>
  <si>
    <t>1992 T3</t>
  </si>
  <si>
    <t>1992 T4</t>
  </si>
  <si>
    <t>1993 T1</t>
  </si>
  <si>
    <t>1993 T2</t>
  </si>
  <si>
    <t>1993 T3</t>
  </si>
  <si>
    <t>1993 T4</t>
  </si>
  <si>
    <t>1994 T1</t>
  </si>
  <si>
    <t>1994 T2</t>
  </si>
  <si>
    <t>1994 T3</t>
  </si>
  <si>
    <t>1994 T4</t>
  </si>
  <si>
    <t>1995 T1</t>
  </si>
  <si>
    <t>1995 T2</t>
  </si>
  <si>
    <t>1995 T3</t>
  </si>
  <si>
    <t>1995 T4</t>
  </si>
  <si>
    <t>1996 T1</t>
  </si>
  <si>
    <t>1996 T2</t>
  </si>
  <si>
    <t>1996 T3</t>
  </si>
  <si>
    <t>1996 T4</t>
  </si>
  <si>
    <t>1997 T1</t>
  </si>
  <si>
    <t>1997 T2</t>
  </si>
  <si>
    <t>1997 T3</t>
  </si>
  <si>
    <t>1997 T4</t>
  </si>
  <si>
    <t>1998 T1</t>
  </si>
  <si>
    <t>1998 T2</t>
  </si>
  <si>
    <t>1998 T3</t>
  </si>
  <si>
    <t>1998 T4</t>
  </si>
  <si>
    <t>1999 T1</t>
  </si>
  <si>
    <t>1999 T2</t>
  </si>
  <si>
    <t>1999 T3</t>
  </si>
  <si>
    <t>1999 T4</t>
  </si>
  <si>
    <t>2000 T1</t>
  </si>
  <si>
    <t>2000 T2</t>
  </si>
  <si>
    <t>2000 T3</t>
  </si>
  <si>
    <t>2000 T4</t>
  </si>
  <si>
    <t>2001 T1</t>
  </si>
  <si>
    <t>2001 T2</t>
  </si>
  <si>
    <t>2001 T3</t>
  </si>
  <si>
    <t>2001 T4</t>
  </si>
  <si>
    <t>2002 T1</t>
  </si>
  <si>
    <t>2002 T2</t>
  </si>
  <si>
    <t>2002 T3</t>
  </si>
  <si>
    <t>2002 T4</t>
  </si>
  <si>
    <t>2003 T1</t>
  </si>
  <si>
    <t>2003 T2</t>
  </si>
  <si>
    <t>2003 T3</t>
  </si>
  <si>
    <t>2003 T4</t>
  </si>
  <si>
    <t>2004 T1</t>
  </si>
  <si>
    <t>2004 T2</t>
  </si>
  <si>
    <t>2004 T3</t>
  </si>
  <si>
    <t>2004 T4</t>
  </si>
  <si>
    <t>2005 T1</t>
  </si>
  <si>
    <t>2005 T2</t>
  </si>
  <si>
    <t>2005 T3</t>
  </si>
  <si>
    <t>2005 T4</t>
  </si>
  <si>
    <t>2006 T1</t>
  </si>
  <si>
    <t>2006 T2</t>
  </si>
  <si>
    <t>2006 T3</t>
  </si>
  <si>
    <t>2006 T4</t>
  </si>
  <si>
    <t>2007 T1</t>
  </si>
  <si>
    <t>2007 T2</t>
  </si>
  <si>
    <t>2007 T3</t>
  </si>
  <si>
    <t>2007 T4</t>
  </si>
  <si>
    <t>2008 T1</t>
  </si>
  <si>
    <t>2008 T2</t>
  </si>
  <si>
    <t>2008 T3</t>
  </si>
  <si>
    <t>2008 T4</t>
  </si>
  <si>
    <t>2009 T1</t>
  </si>
  <si>
    <t>2009 T2</t>
  </si>
  <si>
    <t>2009 T3</t>
  </si>
  <si>
    <t>2009 T4</t>
  </si>
  <si>
    <t>2010 T1</t>
  </si>
  <si>
    <t>2010 T2</t>
  </si>
  <si>
    <t>2010 T3</t>
  </si>
  <si>
    <t>2010 T4</t>
  </si>
  <si>
    <t>2011 T1</t>
  </si>
  <si>
    <t>2011 T2</t>
  </si>
  <si>
    <t>2011 T3</t>
  </si>
  <si>
    <t>2011 T4</t>
  </si>
  <si>
    <t>2012 T1</t>
  </si>
  <si>
    <t>2012 T2</t>
  </si>
  <si>
    <t>2012 T3</t>
  </si>
  <si>
    <t>2012 T4</t>
  </si>
  <si>
    <t>2013 T1</t>
  </si>
  <si>
    <t>2013 T2</t>
  </si>
  <si>
    <t>2013 T3</t>
  </si>
  <si>
    <t>2013 T4</t>
  </si>
  <si>
    <t>2014 T1</t>
  </si>
  <si>
    <t>2014 T2</t>
  </si>
  <si>
    <t>2014 T3</t>
  </si>
  <si>
    <t>2014 T4</t>
  </si>
  <si>
    <t>2015 T1</t>
  </si>
  <si>
    <t>2015 T2</t>
  </si>
  <si>
    <t>2015 T3</t>
  </si>
  <si>
    <t>2015 T4</t>
  </si>
  <si>
    <t>2016 T1</t>
  </si>
  <si>
    <t>2016 T2</t>
  </si>
  <si>
    <t>2016 T3</t>
  </si>
  <si>
    <t>2016 T4</t>
  </si>
  <si>
    <t>2017 T1</t>
  </si>
  <si>
    <t>2017 T2</t>
  </si>
  <si>
    <t>2017 T3</t>
  </si>
  <si>
    <t>2017 T4</t>
  </si>
  <si>
    <t>2018 T1</t>
  </si>
  <si>
    <t>2018 T2</t>
  </si>
  <si>
    <t>2018 T3</t>
  </si>
  <si>
    <t>2018 T4</t>
  </si>
  <si>
    <t>2019 T1</t>
  </si>
  <si>
    <t>2019 T2</t>
  </si>
  <si>
    <t>2019 T3</t>
  </si>
  <si>
    <t>2019 T4</t>
  </si>
  <si>
    <t>2020 T1</t>
  </si>
  <si>
    <t>2020 T2</t>
  </si>
  <si>
    <t>2020 T3</t>
  </si>
  <si>
    <t>2020 T4</t>
  </si>
  <si>
    <t>2021 T1</t>
  </si>
  <si>
    <t/>
  </si>
  <si>
    <t xml:space="preserve"> </t>
  </si>
  <si>
    <t>Dados disponíveis até 30 de Junho de 2023. Possíveis diferenças nos valores dos indicadores em relação a avaliações anteriores devem-se a revisões dos dados subjacentes. Um R junto aos valores indica uma revisão.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</si>
</sst>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816]\ mmm\.\ yyyy;@"/>
  </numFmts>
  <fonts count="44" x14ac:knownFonts="1">
    <font>
      <sz val="11"/>
      <color theme="1"/>
      <name val="Calibri"/>
      <family val="2"/>
      <scheme val="minor"/>
    </font>
    <font>
      <b/>
      <sz val="11"/>
      <color theme="1"/>
      <name val="Calibri"/>
      <family val="2"/>
      <scheme val="minor"/>
    </font>
    <font>
      <sz val="10"/>
      <color theme="1"/>
      <name val="Calibri"/>
      <family val="2"/>
      <scheme val="minor"/>
    </font>
    <font>
      <b/>
      <sz val="20"/>
      <color rgb="FF00B0F0"/>
      <name val="Calibri"/>
      <family val="2"/>
      <scheme val="minor"/>
    </font>
    <font>
      <u/>
      <sz val="11"/>
      <color theme="10"/>
      <name val="Calibri"/>
      <family val="2"/>
      <scheme val="minor"/>
    </font>
    <font>
      <sz val="11"/>
      <color rgb="FFFF0000"/>
      <name val="Arial"/>
      <family val="2"/>
      <charset val="186"/>
    </font>
    <font>
      <sz val="11"/>
      <color theme="1"/>
      <name val="Arial"/>
      <family val="2"/>
      <charset val="186"/>
    </font>
    <font>
      <sz val="10"/>
      <color rgb="FFFF0000"/>
      <name val="Open Sans Light"/>
      <family val="2"/>
    </font>
    <font>
      <b/>
      <sz val="10"/>
      <color theme="1"/>
      <name val="Open Sans Light"/>
      <family val="2"/>
    </font>
    <font>
      <b/>
      <vertAlign val="superscript"/>
      <sz val="10"/>
      <color theme="1"/>
      <name val="Open Sans Light"/>
      <family val="2"/>
    </font>
    <font>
      <sz val="10"/>
      <color theme="1"/>
      <name val="Open Sans Light"/>
      <family val="2"/>
    </font>
    <font>
      <sz val="11"/>
      <color theme="1"/>
      <name val="Open Sans Light"/>
      <family val="2"/>
    </font>
    <font>
      <b/>
      <sz val="10"/>
      <name val="Open Sans Light"/>
      <family val="2"/>
    </font>
    <font>
      <sz val="10"/>
      <name val="Open Sans Light"/>
      <family val="2"/>
    </font>
    <font>
      <u/>
      <sz val="10"/>
      <name val="Open Sans Light"/>
      <family val="2"/>
    </font>
    <font>
      <b/>
      <sz val="10"/>
      <color rgb="FF000000"/>
      <name val="Open Sans Light"/>
      <family val="2"/>
    </font>
    <font>
      <sz val="10"/>
      <color rgb="FF000000"/>
      <name val="Open Sans Light"/>
      <family val="2"/>
    </font>
    <font>
      <b/>
      <sz val="10"/>
      <color rgb="FFFF0000"/>
      <name val="Open Sans Light"/>
      <family val="2"/>
    </font>
    <font>
      <i/>
      <sz val="10"/>
      <color rgb="FF000000"/>
      <name val="Open Sans Light"/>
      <family val="2"/>
    </font>
    <font>
      <sz val="11"/>
      <color theme="1"/>
      <name val="Open Sans"/>
      <family val="2"/>
    </font>
    <font>
      <b/>
      <sz val="11"/>
      <color theme="1"/>
      <name val="Open Sans"/>
      <family val="2"/>
    </font>
    <font>
      <sz val="10"/>
      <color theme="1"/>
      <name val="Open Sans"/>
      <family val="2"/>
    </font>
    <font>
      <sz val="11"/>
      <color theme="0"/>
      <name val="Open Sans"/>
      <family val="2"/>
    </font>
    <font>
      <sz val="10"/>
      <name val="Open Sans"/>
      <family val="2"/>
    </font>
    <font>
      <vertAlign val="superscript"/>
      <sz val="10"/>
      <name val="Open Sans"/>
      <family val="2"/>
    </font>
    <font>
      <sz val="8"/>
      <name val="Open Sans"/>
      <family val="2"/>
    </font>
    <font>
      <b/>
      <sz val="10"/>
      <name val="Open Sans"/>
      <family val="2"/>
    </font>
    <font>
      <b/>
      <sz val="11"/>
      <name val="Calibri"/>
      <family val="2"/>
      <scheme val="minor"/>
    </font>
    <font>
      <vertAlign val="superscript"/>
      <sz val="7.5"/>
      <name val="Open Sans"/>
      <family val="2"/>
    </font>
    <font>
      <sz val="9"/>
      <name val="Open Sans"/>
      <family val="2"/>
    </font>
    <font>
      <sz val="9"/>
      <color theme="1"/>
      <name val="Open Sans"/>
      <family val="2"/>
    </font>
    <font>
      <b/>
      <sz val="9"/>
      <name val="Open Sans"/>
      <family val="2"/>
    </font>
    <font>
      <vertAlign val="superscript"/>
      <sz val="9"/>
      <name val="Open Sans"/>
      <family val="2"/>
    </font>
    <font>
      <i/>
      <sz val="9"/>
      <name val="Open Sans"/>
      <family val="2"/>
    </font>
    <font>
      <vertAlign val="superscript"/>
      <sz val="10"/>
      <color theme="1"/>
      <name val="Calibri"/>
      <family val="2"/>
      <scheme val="minor"/>
    </font>
    <font>
      <b/>
      <sz val="11"/>
      <name val="Open Sans"/>
      <family val="2"/>
    </font>
    <font>
      <sz val="7.5"/>
      <name val="Open Sans"/>
      <family val="2"/>
    </font>
    <font>
      <vertAlign val="superscript"/>
      <sz val="8"/>
      <color rgb="FF000000"/>
      <name val="Open Sans"/>
      <family val="2"/>
    </font>
    <font>
      <vertAlign val="superscript"/>
      <sz val="7.5"/>
      <color theme="3"/>
      <name val="Open Sans"/>
      <family val="2"/>
    </font>
    <font>
      <i/>
      <sz val="8"/>
      <name val="Open Sans"/>
      <family val="2"/>
    </font>
    <font>
      <vertAlign val="superscript"/>
      <sz val="8"/>
      <name val="Open Sans"/>
      <family val="2"/>
    </font>
    <font>
      <sz val="9"/>
      <color theme="0"/>
      <name val="Open Sans"/>
      <family val="2"/>
    </font>
    <font>
      <b/>
      <sz val="10"/>
      <name val="Calibri"/>
      <family val="2"/>
      <scheme val="minor"/>
    </font>
    <font>
      <sz val="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4">
    <border>
      <left/>
      <right/>
      <top/>
      <bottom/>
      <diagonal/>
    </border>
    <border>
      <left style="thin">
        <color theme="0"/>
      </left>
      <right/>
      <top style="thin">
        <color theme="0"/>
      </top>
      <bottom style="thin">
        <color theme="0"/>
      </bottom>
      <diagonal/>
    </border>
    <border>
      <left style="thick">
        <color theme="0"/>
      </left>
      <right style="thick">
        <color theme="0"/>
      </right>
      <top/>
      <bottom style="thin">
        <color auto="1"/>
      </bottom>
      <diagonal/>
    </border>
    <border>
      <left/>
      <right style="thick">
        <color theme="0"/>
      </right>
      <top/>
      <bottom style="thin">
        <color theme="1"/>
      </bottom>
      <diagonal/>
    </border>
    <border>
      <left style="thick">
        <color theme="0"/>
      </left>
      <right style="thick">
        <color theme="0"/>
      </right>
      <top style="thin">
        <color auto="1"/>
      </top>
      <bottom style="thin">
        <color theme="1"/>
      </bottom>
      <diagonal/>
    </border>
    <border>
      <left/>
      <right/>
      <top/>
      <bottom style="thin">
        <color auto="1"/>
      </bottom>
      <diagonal/>
    </border>
    <border>
      <left style="thin">
        <color theme="0"/>
      </left>
      <right/>
      <top/>
      <bottom style="thin">
        <color auto="1"/>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style="thin">
        <color auto="1"/>
      </top>
      <bottom style="thin">
        <color auto="1"/>
      </bottom>
      <diagonal/>
    </border>
    <border>
      <left/>
      <right style="thin">
        <color theme="0"/>
      </right>
      <top style="thin">
        <color auto="1"/>
      </top>
      <bottom style="thin">
        <color auto="1"/>
      </bottom>
      <diagonal/>
    </border>
    <border>
      <left style="thin">
        <color theme="0"/>
      </left>
      <right/>
      <top/>
      <bottom style="thin">
        <color theme="1"/>
      </bottom>
      <diagonal/>
    </border>
  </borders>
  <cellStyleXfs count="2">
    <xf numFmtId="0" fontId="0" fillId="0" borderId="0"/>
    <xf numFmtId="0" fontId="4" fillId="0" borderId="0" applyNumberFormat="0" applyFill="0" applyBorder="0" applyAlignment="0" applyProtection="0"/>
  </cellStyleXfs>
  <cellXfs count="86">
    <xf numFmtId="0" fontId="0" fillId="0" borderId="0" xfId="0"/>
    <xf numFmtId="0" fontId="2" fillId="2" borderId="0" xfId="0" applyFont="1" applyFill="1"/>
    <xf numFmtId="0" fontId="0" fillId="2" borderId="0" xfId="0" applyFill="1"/>
    <xf numFmtId="0" fontId="3" fillId="2" borderId="0" xfId="0" applyFont="1" applyFill="1" applyAlignment="1">
      <alignment wrapText="1"/>
    </xf>
    <xf numFmtId="0" fontId="0" fillId="2" borderId="0" xfId="0" applyFill="1" applyAlignment="1">
      <alignment wrapText="1"/>
    </xf>
    <xf numFmtId="14" fontId="0" fillId="2" borderId="0" xfId="0" applyNumberFormat="1" applyFill="1"/>
    <xf numFmtId="0" fontId="5" fillId="2" borderId="0" xfId="0" applyFont="1" applyFill="1"/>
    <xf numFmtId="0" fontId="6" fillId="2" borderId="0" xfId="0" applyFont="1" applyFill="1"/>
    <xf numFmtId="0" fontId="2" fillId="3" borderId="0" xfId="0" applyFont="1" applyFill="1"/>
    <xf numFmtId="0" fontId="7" fillId="2" borderId="0" xfId="0" applyFont="1" applyFill="1"/>
    <xf numFmtId="0" fontId="8" fillId="2" borderId="0" xfId="0" applyFont="1" applyFill="1"/>
    <xf numFmtId="0" fontId="10" fillId="2" borderId="0" xfId="0" applyFont="1" applyFill="1"/>
    <xf numFmtId="0" fontId="10" fillId="3" borderId="0" xfId="0" applyFont="1" applyFill="1"/>
    <xf numFmtId="0" fontId="11" fillId="2" borderId="0" xfId="0" applyFont="1" applyFill="1"/>
    <xf numFmtId="0" fontId="12" fillId="2" borderId="0" xfId="0" applyFont="1" applyFill="1" applyAlignment="1">
      <alignment horizontal="left"/>
    </xf>
    <xf numFmtId="0" fontId="13" fillId="2" borderId="0" xfId="0" applyFont="1" applyFill="1"/>
    <xf numFmtId="0" fontId="14" fillId="0" borderId="0" xfId="1" applyFont="1" applyAlignment="1">
      <alignment horizontal="left"/>
    </xf>
    <xf numFmtId="0" fontId="12" fillId="2" borderId="0" xfId="0" applyFont="1" applyFill="1"/>
    <xf numFmtId="0" fontId="15" fillId="0" borderId="0" xfId="0" applyFont="1" applyAlignment="1">
      <alignment horizontal="right" vertical="top" wrapText="1" indent="1"/>
    </xf>
    <xf numFmtId="0" fontId="16" fillId="0" borderId="0" xfId="0" applyFont="1" applyAlignment="1">
      <alignment horizontal="justify" vertical="top" wrapText="1"/>
    </xf>
    <xf numFmtId="0" fontId="15" fillId="0" borderId="0" xfId="0" applyFont="1" applyAlignment="1">
      <alignment horizontal="left" vertical="top" wrapText="1"/>
    </xf>
    <xf numFmtId="0" fontId="15" fillId="0" borderId="0" xfId="0" applyFont="1" applyAlignment="1">
      <alignment horizontal="left" vertical="top" wrapText="1"/>
    </xf>
    <xf numFmtId="0" fontId="17" fillId="0" borderId="0" xfId="0" applyFont="1" applyAlignment="1">
      <alignment horizontal="justify" vertical="top" wrapText="1"/>
    </xf>
    <xf numFmtId="0" fontId="16" fillId="0" borderId="0" xfId="0" applyFont="1" applyAlignment="1">
      <alignment horizontal="justify" vertical="top" wrapText="1"/>
    </xf>
    <xf numFmtId="0" fontId="16" fillId="0" borderId="0" xfId="0" applyFont="1" applyAlignment="1">
      <alignment horizontal="left" vertical="top" wrapText="1" readingOrder="1"/>
    </xf>
    <xf numFmtId="0" fontId="10" fillId="0" borderId="0" xfId="0" applyFont="1"/>
    <xf numFmtId="0" fontId="16" fillId="3" borderId="0" xfId="0" applyFont="1" applyFill="1" applyAlignment="1">
      <alignment wrapText="1"/>
    </xf>
    <xf numFmtId="164" fontId="0" fillId="0" borderId="0" xfId="0" applyNumberFormat="1" applyAlignment="1">
      <alignment horizontal="center"/>
    </xf>
    <xf numFmtId="164" fontId="0" fillId="0" borderId="0" xfId="0" applyNumberFormat="1"/>
    <xf numFmtId="164" fontId="2" fillId="3" borderId="0" xfId="0" applyNumberFormat="1" applyFont="1" applyFill="1"/>
    <xf numFmtId="164" fontId="19" fillId="0" borderId="0" xfId="0" applyNumberFormat="1" applyFont="1" applyAlignment="1">
      <alignment horizontal="center"/>
    </xf>
    <xf numFmtId="164" fontId="20" fillId="0" borderId="0" xfId="0" applyNumberFormat="1" applyFont="1" applyAlignment="1">
      <alignment vertical="center"/>
    </xf>
    <xf numFmtId="164" fontId="19" fillId="0" borderId="0" xfId="0" applyNumberFormat="1" applyFont="1"/>
    <xf numFmtId="164" fontId="21" fillId="3" borderId="0" xfId="0" applyNumberFormat="1" applyFont="1" applyFill="1"/>
    <xf numFmtId="164" fontId="22" fillId="0" borderId="1" xfId="0" applyNumberFormat="1" applyFont="1" applyBorder="1" applyAlignment="1">
      <alignment horizontal="center" vertical="center" wrapText="1"/>
    </xf>
    <xf numFmtId="164" fontId="23" fillId="0" borderId="2" xfId="0" applyNumberFormat="1" applyFont="1" applyBorder="1" applyAlignment="1">
      <alignment horizontal="right" vertical="center" wrapText="1"/>
    </xf>
    <xf numFmtId="164" fontId="25" fillId="0" borderId="2" xfId="0" applyNumberFormat="1" applyFont="1" applyBorder="1" applyAlignment="1">
      <alignment horizontal="right" vertical="center"/>
    </xf>
    <xf numFmtId="164" fontId="26" fillId="0" borderId="3" xfId="0" applyNumberFormat="1" applyFont="1" applyBorder="1" applyAlignment="1">
      <alignment horizontal="center" vertical="center" wrapText="1"/>
    </xf>
    <xf numFmtId="164" fontId="23" fillId="0" borderId="4" xfId="0" applyNumberFormat="1" applyFont="1" applyBorder="1" applyAlignment="1">
      <alignment horizontal="right" vertical="center" wrapText="1"/>
    </xf>
    <xf numFmtId="164" fontId="21" fillId="0" borderId="4" xfId="0" applyNumberFormat="1" applyFont="1" applyBorder="1" applyAlignment="1">
      <alignment horizontal="right" vertical="center"/>
    </xf>
    <xf numFmtId="164" fontId="2" fillId="0" borderId="0" xfId="0" applyNumberFormat="1" applyFont="1" applyAlignment="1" applyProtection="1">
      <alignment horizontal="center"/>
      <protection hidden="1"/>
    </xf>
    <xf numFmtId="164" fontId="2" fillId="0" borderId="0" xfId="0" applyNumberFormat="1" applyFont="1" applyAlignment="1" applyProtection="1">
      <alignment horizontal="right"/>
      <protection hidden="1"/>
    </xf>
    <xf numFmtId="164" fontId="2" fillId="3" borderId="0" xfId="0" applyNumberFormat="1" applyFont="1" applyFill="1" applyAlignment="1">
      <alignment horizontal="right"/>
    </xf>
    <xf numFmtId="164" fontId="0" fillId="0" borderId="0" xfId="0" applyNumberFormat="1" applyAlignment="1">
      <alignment horizontal="right"/>
    </xf>
    <xf numFmtId="164" fontId="27" fillId="0" borderId="0" xfId="0" applyNumberFormat="1" applyFont="1" applyAlignment="1">
      <alignment vertical="center"/>
    </xf>
    <xf numFmtId="164" fontId="1" fillId="0" borderId="0" xfId="0" applyNumberFormat="1" applyFont="1" applyAlignment="1">
      <alignment vertical="center"/>
    </xf>
    <xf numFmtId="164" fontId="29" fillId="0" borderId="0" xfId="0" applyNumberFormat="1" applyFont="1" applyAlignment="1">
      <alignment horizontal="center"/>
    </xf>
    <xf numFmtId="164" fontId="29" fillId="0" borderId="5" xfId="0" applyNumberFormat="1" applyFont="1" applyBorder="1" applyAlignment="1">
      <alignment horizontal="center" wrapText="1"/>
    </xf>
    <xf numFmtId="164" fontId="29" fillId="0" borderId="0" xfId="0" applyNumberFormat="1" applyFont="1"/>
    <xf numFmtId="164" fontId="29" fillId="0" borderId="5" xfId="0" applyNumberFormat="1" applyFont="1" applyBorder="1" applyAlignment="1">
      <alignment horizontal="center"/>
    </xf>
    <xf numFmtId="164" fontId="29" fillId="0" borderId="5" xfId="0" applyNumberFormat="1" applyFont="1" applyBorder="1" applyAlignment="1">
      <alignment horizontal="center" wrapText="1"/>
    </xf>
    <xf numFmtId="164" fontId="29" fillId="0" borderId="0" xfId="0" applyNumberFormat="1" applyFont="1" applyAlignment="1">
      <alignment horizontal="center" wrapText="1"/>
    </xf>
    <xf numFmtId="164" fontId="30" fillId="3" borderId="0" xfId="0" applyNumberFormat="1" applyFont="1" applyFill="1"/>
    <xf numFmtId="164" fontId="30" fillId="0" borderId="0" xfId="0" applyNumberFormat="1" applyFont="1"/>
    <xf numFmtId="164" fontId="31" fillId="0" borderId="6" xfId="0" applyNumberFormat="1" applyFont="1" applyBorder="1" applyAlignment="1">
      <alignment horizontal="center" vertical="center"/>
    </xf>
    <xf numFmtId="164" fontId="31" fillId="0" borderId="5" xfId="0" applyNumberFormat="1" applyFont="1" applyBorder="1" applyAlignment="1">
      <alignment horizontal="center" vertical="center"/>
    </xf>
    <xf numFmtId="164" fontId="29" fillId="0" borderId="0" xfId="0" applyNumberFormat="1" applyFont="1" applyAlignment="1">
      <alignment vertical="center"/>
    </xf>
    <xf numFmtId="164" fontId="31" fillId="0" borderId="0" xfId="0" applyNumberFormat="1" applyFont="1" applyAlignment="1">
      <alignment horizontal="center" vertical="center"/>
    </xf>
    <xf numFmtId="164" fontId="31" fillId="0" borderId="5" xfId="0" applyNumberFormat="1" applyFont="1" applyBorder="1" applyAlignment="1">
      <alignment horizontal="center" vertical="center"/>
    </xf>
    <xf numFmtId="164" fontId="29" fillId="0" borderId="7" xfId="0" applyNumberFormat="1" applyFont="1" applyBorder="1" applyAlignment="1">
      <alignment horizontal="center" vertical="center" wrapText="1"/>
    </xf>
    <xf numFmtId="164" fontId="29" fillId="0" borderId="8" xfId="0" applyNumberFormat="1" applyFont="1" applyBorder="1" applyAlignment="1">
      <alignment horizontal="right" vertical="center" wrapText="1"/>
    </xf>
    <xf numFmtId="164" fontId="29" fillId="0" borderId="9" xfId="0" applyNumberFormat="1" applyFont="1" applyBorder="1" applyAlignment="1">
      <alignment horizontal="right" vertical="center" wrapText="1"/>
    </xf>
    <xf numFmtId="164" fontId="29" fillId="0" borderId="0" xfId="0" applyNumberFormat="1" applyFont="1" applyAlignment="1">
      <alignment horizontal="right" vertical="center"/>
    </xf>
    <xf numFmtId="164" fontId="29" fillId="0" borderId="10" xfId="0" applyNumberFormat="1" applyFont="1" applyBorder="1" applyAlignment="1">
      <alignment horizontal="right" vertical="center" wrapText="1"/>
    </xf>
    <xf numFmtId="164" fontId="29" fillId="0" borderId="0" xfId="0" applyNumberFormat="1" applyFont="1" applyAlignment="1">
      <alignment horizontal="right" vertical="center" wrapText="1"/>
    </xf>
    <xf numFmtId="164" fontId="30" fillId="0" borderId="0" xfId="0" applyNumberFormat="1" applyFont="1" applyAlignment="1">
      <alignment horizontal="center" vertical="center"/>
    </xf>
    <xf numFmtId="164" fontId="31" fillId="0" borderId="5" xfId="0" applyNumberFormat="1" applyFont="1" applyBorder="1" applyAlignment="1">
      <alignment horizontal="center" vertical="center" wrapText="1"/>
    </xf>
    <xf numFmtId="164" fontId="29" fillId="0" borderId="11" xfId="0" applyNumberFormat="1" applyFont="1" applyBorder="1" applyAlignment="1">
      <alignment horizontal="right" vertical="center" wrapText="1"/>
    </xf>
    <xf numFmtId="164" fontId="29" fillId="0" borderId="0" xfId="0" applyNumberFormat="1" applyFont="1" applyAlignment="1">
      <alignment horizontal="right"/>
    </xf>
    <xf numFmtId="164" fontId="29" fillId="0" borderId="5" xfId="0" applyNumberFormat="1" applyFont="1" applyBorder="1" applyAlignment="1">
      <alignment horizontal="right" vertical="center" wrapText="1"/>
    </xf>
    <xf numFmtId="164" fontId="29" fillId="0" borderId="12" xfId="0" applyNumberFormat="1" applyFont="1" applyBorder="1" applyAlignment="1">
      <alignment horizontal="right" vertical="center" wrapText="1"/>
    </xf>
    <xf numFmtId="164" fontId="34" fillId="0" borderId="0" xfId="0" applyNumberFormat="1" applyFont="1" applyAlignment="1" applyProtection="1">
      <alignment horizontal="left"/>
      <protection hidden="1"/>
    </xf>
    <xf numFmtId="164" fontId="2" fillId="0" borderId="0" xfId="0" applyNumberFormat="1" applyFont="1" applyAlignment="1" applyProtection="1">
      <alignment horizontal="right" wrapText="1"/>
      <protection hidden="1"/>
    </xf>
    <xf numFmtId="0" fontId="0" fillId="4" borderId="0" xfId="0" applyFill="1"/>
    <xf numFmtId="0" fontId="35" fillId="2" borderId="0" xfId="0" applyFont="1" applyFill="1" applyAlignment="1">
      <alignment vertical="center"/>
    </xf>
    <xf numFmtId="0" fontId="19" fillId="2" borderId="0" xfId="0" applyFont="1" applyFill="1"/>
    <xf numFmtId="0" fontId="19" fillId="4" borderId="0" xfId="0" applyFont="1" applyFill="1"/>
    <xf numFmtId="0" fontId="36" fillId="2" borderId="0" xfId="0" applyFont="1" applyFill="1" applyAlignment="1">
      <alignment vertical="center"/>
    </xf>
    <xf numFmtId="0" fontId="36" fillId="2" borderId="0" xfId="0" applyFont="1" applyFill="1" applyAlignment="1">
      <alignment horizontal="left" wrapText="1"/>
    </xf>
    <xf numFmtId="164" fontId="41" fillId="0" borderId="1" xfId="0" applyNumberFormat="1" applyFont="1" applyBorder="1" applyAlignment="1">
      <alignment horizontal="center" vertical="center" wrapText="1"/>
    </xf>
    <xf numFmtId="164" fontId="29" fillId="0" borderId="2" xfId="0" applyNumberFormat="1" applyFont="1" applyBorder="1" applyAlignment="1">
      <alignment horizontal="center" vertical="center" wrapText="1"/>
    </xf>
    <xf numFmtId="164" fontId="29" fillId="0" borderId="2" xfId="0" applyNumberFormat="1" applyFont="1" applyBorder="1" applyAlignment="1">
      <alignment horizontal="center" vertical="top" wrapText="1"/>
    </xf>
    <xf numFmtId="164" fontId="42" fillId="0" borderId="13" xfId="0" applyNumberFormat="1" applyFont="1" applyBorder="1" applyAlignment="1">
      <alignment horizontal="center" vertical="center" wrapText="1"/>
    </xf>
    <xf numFmtId="164" fontId="43" fillId="0" borderId="4" xfId="0" applyNumberFormat="1" applyFont="1" applyBorder="1" applyAlignment="1">
      <alignment horizontal="right" vertical="center" wrapText="1"/>
    </xf>
    <xf numFmtId="165" fontId="2" fillId="0" borderId="0" xfId="0" applyNumberFormat="1" applyFont="1" applyAlignment="1" applyProtection="1">
      <alignment horizontal="center"/>
      <protection hidden="1"/>
    </xf>
    <xf numFmtId="0" fontId="25" fillId="0" borderId="0" xfId="0" applyFont="1" applyAlignment="1">
      <alignment horizontal="left" vertical="center" readingOrder="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0.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0837004405286344E-2"/>
          <c:y val="2.643171806167401E-2"/>
          <c:w val="0.92511013215859028"/>
          <c:h val="0.96916299559471364"/>
        </c:manualLayout>
      </c:layout>
      <c:lineChart>
        <c:grouping val="standard"/>
        <c:varyColors val="0"/>
        <c:ser>
          <c:idx val="0"/>
          <c:order val="1"/>
          <c:tx>
            <c:v>Desvio de Basileia</c:v>
          </c:tx>
          <c:spPr>
            <a:ln w="28575">
              <a:solidFill>
                <a:schemeClr val="accent1"/>
              </a:solidFill>
            </a:ln>
          </c:spPr>
          <c:marker>
            <c:symbol val="none"/>
          </c:marker>
          <c:dLbls>
            <c:dLbl>
              <c:idx val="130"/>
              <c:layout>
                <c:manualLayout>
                  <c:x val="3.6565611016684588E-3"/>
                  <c:y val="-1.7140726351937287E-2"/>
                </c:manualLayout>
              </c:layout>
              <c:tx>
                <c:rich>
                  <a:bodyPr wrap="square" lIns="38100" tIns="19050" rIns="38100" bIns="19050" anchor="ctr">
                    <a:spAutoFit/>
                  </a:bodyPr>
                  <a:lstStyle/>
                  <a:p>
                    <a:pPr>
                      <a:defRPr sz="750" b="1" i="0">
                        <a:solidFill>
                          <a:schemeClr val="accent1"/>
                        </a:solidFill>
                        <a:latin typeface="open sans light"/>
                        <a:ea typeface="open sans light"/>
                        <a:cs typeface="open sans light"/>
                      </a:defRPr>
                    </a:pPr>
                    <a:r>
                      <a:rPr lang="pt-PT"/>
                      <a:t>-33,4 p.p. 
2022 T4</a:t>
                    </a:r>
                  </a:p>
                </c:rich>
              </c:tx>
              <c:spPr>
                <a:noFill/>
                <a:ln>
                  <a:noFill/>
                </a:ln>
                <a:effectLst/>
              </c:spPr>
              <c:txPr>
                <a:bodyPr wrap="square" lIns="38100" tIns="19050" rIns="38100" bIns="19050" anchor="ctr">
                  <a:spAutoFit/>
                </a:bodyPr>
                <a:lstStyle/>
                <a:p>
                  <a:pPr>
                    <a:defRPr sz="750" b="1" i="0">
                      <a:solidFill>
                        <a:schemeClr val="accent1"/>
                      </a:solidFill>
                      <a:latin typeface="open sans light"/>
                      <a:ea typeface="open sans light"/>
                      <a:cs typeface="open sans light"/>
                    </a:defRPr>
                  </a:pPr>
                  <a:endParaRPr lang="pt-PT"/>
                </a:p>
              </c:txPr>
              <c:dLblPos val="r"/>
              <c:showLegendKey val="0"/>
              <c:showVal val="1"/>
              <c:showCatName val="0"/>
              <c:showSerName val="1"/>
              <c:showPercent val="0"/>
              <c:showBubbleSize val="0"/>
              <c:extLst>
                <c:ext xmlns:c15="http://schemas.microsoft.com/office/drawing/2012/chart" uri="{CE6537A1-D6FC-4f65-9D91-7224C49458BB}">
                  <c15:dlblFieldTable>
                    <c15:dlblFTEntry>
                      <c15:txfldGUID>{400302E6-5993-40BD-A2D7-5595860246C1}</c15:txfldGUID>
                      <c15:f>"-33,4 p.p. 
2022 T4"</c15:f>
                      <c15:dlblFieldTableCache>
                        <c:ptCount val="1"/>
                        <c:pt idx="0">
                          <c:v>-33,4 p.p. 
2022 T4</c:v>
                        </c:pt>
                      </c15:dlblFieldTableCache>
                    </c15:dlblFTEntry>
                  </c15:dlblFieldTable>
                  <c15:showDataLabelsRange val="0"/>
                </c:ext>
                <c:ext xmlns:c16="http://schemas.microsoft.com/office/drawing/2014/chart" uri="{C3380CC4-5D6E-409C-BE32-E72D297353CC}">
                  <c16:uniqueId val="{00000000-7B15-4394-B026-0CC0B8BB3291}"/>
                </c:ext>
              </c:extLst>
            </c:dLbl>
            <c:spPr>
              <a:noFill/>
              <a:ln>
                <a:noFill/>
              </a:ln>
              <a:effectLst/>
            </c:spPr>
            <c:txPr>
              <a:bodyPr wrap="square" lIns="38100" tIns="19050" rIns="38100" bIns="19050" anchor="ctr">
                <a:spAutoFit/>
              </a:bodyPr>
              <a:lstStyle/>
              <a:p>
                <a:pPr>
                  <a:defRPr sz="750" b="0" i="0">
                    <a:solidFill>
                      <a:srgbClr val="000000"/>
                    </a:solidFill>
                    <a:latin typeface="open sans light"/>
                    <a:ea typeface="open sans light"/>
                    <a:cs typeface="open sans light"/>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61"/>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pt idx="148">
                <c:v>2019 T4</c:v>
              </c:pt>
              <c:pt idx="149">
                <c:v>2020 T1</c:v>
              </c:pt>
              <c:pt idx="150">
                <c:v>2020 T2</c:v>
              </c:pt>
              <c:pt idx="151">
                <c:v>2020 T3</c:v>
              </c:pt>
              <c:pt idx="152">
                <c:v>2020 T4</c:v>
              </c:pt>
              <c:pt idx="153">
                <c:v>2021 T1</c:v>
              </c:pt>
              <c:pt idx="154">
                <c:v>2021 T2</c:v>
              </c:pt>
              <c:pt idx="155">
                <c:v>2021 T3</c:v>
              </c:pt>
              <c:pt idx="156">
                <c:v>2021 T4</c:v>
              </c:pt>
              <c:pt idx="157">
                <c:v>2022 T1</c:v>
              </c:pt>
              <c:pt idx="158">
                <c:v>2022 T2</c:v>
              </c:pt>
              <c:pt idx="159">
                <c:v>2022 T3</c:v>
              </c:pt>
              <c:pt idx="160">
                <c:v>2022 T4</c:v>
              </c:pt>
            </c:strLit>
          </c:cat>
          <c:val>
            <c:numLit>
              <c:formatCode>#,##0.00</c:formatCode>
              <c:ptCount val="161"/>
              <c:pt idx="0">
                <c:v>8.2232516623514726</c:v>
              </c:pt>
              <c:pt idx="1">
                <c:v>6.0880670892199191</c:v>
              </c:pt>
              <c:pt idx="2">
                <c:v>7.0784027370386582</c:v>
              </c:pt>
              <c:pt idx="3">
                <c:v>1.9402908318763536</c:v>
              </c:pt>
              <c:pt idx="4">
                <c:v>6.1548761765735094</c:v>
              </c:pt>
              <c:pt idx="5">
                <c:v>1.282618133962302</c:v>
              </c:pt>
              <c:pt idx="6">
                <c:v>0.92570571693974557</c:v>
              </c:pt>
              <c:pt idx="7">
                <c:v>0.76183459874567916</c:v>
              </c:pt>
              <c:pt idx="8">
                <c:v>0.23735553965522627</c:v>
              </c:pt>
              <c:pt idx="9">
                <c:v>-4.8194617593703128</c:v>
              </c:pt>
              <c:pt idx="10">
                <c:v>-8.0408114695129029</c:v>
              </c:pt>
              <c:pt idx="11">
                <c:v>-10.78558018316042</c:v>
              </c:pt>
              <c:pt idx="12">
                <c:v>-14.174399891968562</c:v>
              </c:pt>
              <c:pt idx="13">
                <c:v>-18.247981085339461</c:v>
              </c:pt>
              <c:pt idx="14">
                <c:v>-20.067409310200347</c:v>
              </c:pt>
              <c:pt idx="15">
                <c:v>-21.290140767177434</c:v>
              </c:pt>
              <c:pt idx="16">
                <c:v>-22.348928871232289</c:v>
              </c:pt>
              <c:pt idx="17">
                <c:v>-22.780843799579017</c:v>
              </c:pt>
              <c:pt idx="18">
                <c:v>-22.977187681318838</c:v>
              </c:pt>
              <c:pt idx="19">
                <c:v>-22.086498736028446</c:v>
              </c:pt>
              <c:pt idx="20">
                <c:v>-22.249435288748003</c:v>
              </c:pt>
              <c:pt idx="21">
                <c:v>-21.513046244491463</c:v>
              </c:pt>
              <c:pt idx="22">
                <c:v>-21.586960607417936</c:v>
              </c:pt>
              <c:pt idx="23">
                <c:v>-19.92211587348622</c:v>
              </c:pt>
              <c:pt idx="24">
                <c:v>-18.094370683889423</c:v>
              </c:pt>
              <c:pt idx="25">
                <c:v>-20.295467477083406</c:v>
              </c:pt>
              <c:pt idx="26">
                <c:v>-18.780065489884961</c:v>
              </c:pt>
              <c:pt idx="27">
                <c:v>-17.51194022585176</c:v>
              </c:pt>
              <c:pt idx="28">
                <c:v>-14.246672734703949</c:v>
              </c:pt>
              <c:pt idx="29">
                <c:v>-13.734517816809031</c:v>
              </c:pt>
              <c:pt idx="30">
                <c:v>-11.743933938874861</c:v>
              </c:pt>
              <c:pt idx="31">
                <c:v>-14.053944632411756</c:v>
              </c:pt>
              <c:pt idx="32">
                <c:v>-13.972009594858392</c:v>
              </c:pt>
              <c:pt idx="33">
                <c:v>-10.365238626086423</c:v>
              </c:pt>
              <c:pt idx="34">
                <c:v>-6.4596841692150377</c:v>
              </c:pt>
              <c:pt idx="35">
                <c:v>-5.2423218992820466</c:v>
              </c:pt>
              <c:pt idx="36">
                <c:v>-3.4096050128489139</c:v>
              </c:pt>
              <c:pt idx="37">
                <c:v>-5.2541004130187901</c:v>
              </c:pt>
              <c:pt idx="38">
                <c:v>-3.3118628077079251</c:v>
              </c:pt>
              <c:pt idx="39">
                <c:v>-0.56793189677971156</c:v>
              </c:pt>
              <c:pt idx="40">
                <c:v>3.8842074185555617</c:v>
              </c:pt>
              <c:pt idx="41">
                <c:v>4.4015250211558055</c:v>
              </c:pt>
              <c:pt idx="42">
                <c:v>8.4582892238820193</c:v>
              </c:pt>
              <c:pt idx="43">
                <c:v>9.6010747047333638</c:v>
              </c:pt>
              <c:pt idx="44">
                <c:v>13.919414910504557</c:v>
              </c:pt>
              <c:pt idx="45">
                <c:v>12.791107850518955</c:v>
              </c:pt>
              <c:pt idx="46">
                <c:v>12.268594746204187</c:v>
              </c:pt>
              <c:pt idx="47">
                <c:v>11.846531052212725</c:v>
              </c:pt>
              <c:pt idx="48">
                <c:v>15.096954500941678</c:v>
              </c:pt>
              <c:pt idx="49">
                <c:v>12.204405125679926</c:v>
              </c:pt>
              <c:pt idx="50">
                <c:v>11.724945084187169</c:v>
              </c:pt>
              <c:pt idx="51">
                <c:v>11.120435635389128</c:v>
              </c:pt>
              <c:pt idx="52">
                <c:v>11.480177888453767</c:v>
              </c:pt>
              <c:pt idx="53">
                <c:v>15.652852777824791</c:v>
              </c:pt>
              <c:pt idx="54">
                <c:v>16.458592456887459</c:v>
              </c:pt>
              <c:pt idx="55">
                <c:v>16.682034558899218</c:v>
              </c:pt>
              <c:pt idx="56">
                <c:v>18.165356138692175</c:v>
              </c:pt>
              <c:pt idx="57">
                <c:v>19.726247402721924</c:v>
              </c:pt>
              <c:pt idx="58">
                <c:v>18.604593514216546</c:v>
              </c:pt>
              <c:pt idx="59">
                <c:v>17.699200297415587</c:v>
              </c:pt>
              <c:pt idx="60">
                <c:v>18.946414137251224</c:v>
              </c:pt>
              <c:pt idx="61">
                <c:v>23.683730406721523</c:v>
              </c:pt>
              <c:pt idx="62">
                <c:v>23.818404510422965</c:v>
              </c:pt>
              <c:pt idx="63">
                <c:v>24.068353014297031</c:v>
              </c:pt>
              <c:pt idx="64">
                <c:v>26.742663501607439</c:v>
              </c:pt>
              <c:pt idx="65">
                <c:v>26.528374743756757</c:v>
              </c:pt>
              <c:pt idx="66">
                <c:v>30.298935973118077</c:v>
              </c:pt>
              <c:pt idx="67">
                <c:v>31.155896967723464</c:v>
              </c:pt>
              <c:pt idx="68">
                <c:v>32.136637816532598</c:v>
              </c:pt>
              <c:pt idx="69">
                <c:v>35.496828536252139</c:v>
              </c:pt>
              <c:pt idx="70">
                <c:v>35.118721948364907</c:v>
              </c:pt>
              <c:pt idx="71">
                <c:v>35.091948555122173</c:v>
              </c:pt>
              <c:pt idx="72">
                <c:v>34.775830409670789</c:v>
              </c:pt>
              <c:pt idx="73">
                <c:v>36.364440173249349</c:v>
              </c:pt>
              <c:pt idx="74">
                <c:v>36.584038963227343</c:v>
              </c:pt>
              <c:pt idx="75">
                <c:v>36.564753133491863</c:v>
              </c:pt>
              <c:pt idx="76">
                <c:v>36.29721290093029</c:v>
              </c:pt>
              <c:pt idx="77">
                <c:v>34.108779784717441</c:v>
              </c:pt>
              <c:pt idx="78">
                <c:v>30.91836885586099</c:v>
              </c:pt>
              <c:pt idx="79">
                <c:v>31.037421810038637</c:v>
              </c:pt>
              <c:pt idx="80">
                <c:v>32.327162679228067</c:v>
              </c:pt>
              <c:pt idx="81">
                <c:v>34.417558570369749</c:v>
              </c:pt>
              <c:pt idx="82">
                <c:v>32.600352839768874</c:v>
              </c:pt>
              <c:pt idx="83">
                <c:v>30.197000755457992</c:v>
              </c:pt>
              <c:pt idx="84">
                <c:v>29.013220458246451</c:v>
              </c:pt>
              <c:pt idx="85">
                <c:v>30.492672850959423</c:v>
              </c:pt>
              <c:pt idx="86">
                <c:v>29.547872475889221</c:v>
              </c:pt>
              <c:pt idx="87">
                <c:v>28.305238614721787</c:v>
              </c:pt>
              <c:pt idx="88">
                <c:v>27.338031476609075</c:v>
              </c:pt>
              <c:pt idx="89">
                <c:v>24.158893626137512</c:v>
              </c:pt>
              <c:pt idx="90">
                <c:v>24.141153163900356</c:v>
              </c:pt>
              <c:pt idx="91">
                <c:v>21.867507726069334</c:v>
              </c:pt>
              <c:pt idx="92">
                <c:v>21.537448825996933</c:v>
              </c:pt>
              <c:pt idx="93">
                <c:v>20.723434699965594</c:v>
              </c:pt>
              <c:pt idx="94">
                <c:v>18.986271373456759</c:v>
              </c:pt>
              <c:pt idx="95">
                <c:v>16.852556458764411</c:v>
              </c:pt>
              <c:pt idx="96">
                <c:v>15.479957912849954</c:v>
              </c:pt>
              <c:pt idx="97">
                <c:v>14.06741058090077</c:v>
              </c:pt>
              <c:pt idx="98">
                <c:v>16.07851146202799</c:v>
              </c:pt>
              <c:pt idx="99">
                <c:v>15.177208084550557</c:v>
              </c:pt>
              <c:pt idx="100">
                <c:v>15.915004569333462</c:v>
              </c:pt>
              <c:pt idx="101">
                <c:v>16.951949169611055</c:v>
              </c:pt>
              <c:pt idx="102">
                <c:v>19.383079100642135</c:v>
              </c:pt>
              <c:pt idx="103">
                <c:v>18.219099567290925</c:v>
              </c:pt>
              <c:pt idx="104">
                <c:v>17.993773294285177</c:v>
              </c:pt>
              <c:pt idx="105">
                <c:v>20.064205932136559</c:v>
              </c:pt>
              <c:pt idx="106">
                <c:v>21.101318358662922</c:v>
              </c:pt>
              <c:pt idx="107">
                <c:v>19.507036532643468</c:v>
              </c:pt>
              <c:pt idx="108">
                <c:v>16.049871807902832</c:v>
              </c:pt>
              <c:pt idx="109">
                <c:v>13.200693549883283</c:v>
              </c:pt>
              <c:pt idx="110">
                <c:v>12.223854756297044</c:v>
              </c:pt>
              <c:pt idx="111">
                <c:v>8.2279253190840222</c:v>
              </c:pt>
              <c:pt idx="112">
                <c:v>9.156743509808166</c:v>
              </c:pt>
              <c:pt idx="113">
                <c:v>9.0744842789623021</c:v>
              </c:pt>
              <c:pt idx="114">
                <c:v>8.0321409209253716</c:v>
              </c:pt>
              <c:pt idx="115">
                <c:v>7.1226160360624249</c:v>
              </c:pt>
              <c:pt idx="116">
                <c:v>5.3851648026006842</c:v>
              </c:pt>
              <c:pt idx="117">
                <c:v>4.3736135195174199</c:v>
              </c:pt>
              <c:pt idx="118">
                <c:v>4.0885788575695301</c:v>
              </c:pt>
              <c:pt idx="119">
                <c:v>4.8963560993895214</c:v>
              </c:pt>
              <c:pt idx="120">
                <c:v>5.2873467112022752</c:v>
              </c:pt>
              <c:pt idx="121">
                <c:v>1.7846626799942555</c:v>
              </c:pt>
              <c:pt idx="122">
                <c:v>-1.9293156723968821</c:v>
              </c:pt>
              <c:pt idx="123">
                <c:v>-7.445708215029839</c:v>
              </c:pt>
              <c:pt idx="124">
                <c:v>-12.495325600446535</c:v>
              </c:pt>
              <c:pt idx="125">
                <c:v>-17.653009457940016</c:v>
              </c:pt>
              <c:pt idx="126">
                <c:v>-21.832246752181788</c:v>
              </c:pt>
              <c:pt idx="127">
                <c:v>-24.326408660237291</c:v>
              </c:pt>
              <c:pt idx="128">
                <c:v>-26.338988513353229</c:v>
              </c:pt>
              <c:pt idx="129">
                <c:v>-29.266899379064938</c:v>
              </c:pt>
              <c:pt idx="130">
                <c:v>-32.248268446411913</c:v>
              </c:pt>
              <c:pt idx="131">
                <c:v>-34.687343893426828</c:v>
              </c:pt>
              <c:pt idx="132">
                <c:v>-36.665094435258283</c:v>
              </c:pt>
              <c:pt idx="133">
                <c:v>-39.798256018593406</c:v>
              </c:pt>
              <c:pt idx="134">
                <c:v>-41.27408841842788</c:v>
              </c:pt>
              <c:pt idx="135">
                <c:v>-42.71257096980338</c:v>
              </c:pt>
              <c:pt idx="136">
                <c:v>-44.819343695025424</c:v>
              </c:pt>
              <c:pt idx="137">
                <c:v>-44.282758845641041</c:v>
              </c:pt>
              <c:pt idx="138">
                <c:v>-45.208157406363881</c:v>
              </c:pt>
              <c:pt idx="139">
                <c:v>-45.952381780619817</c:v>
              </c:pt>
              <c:pt idx="140">
                <c:v>-46.254934105107765</c:v>
              </c:pt>
              <c:pt idx="141">
                <c:v>-47.462599088016674</c:v>
              </c:pt>
              <c:pt idx="142">
                <c:v>-48.651022210001059</c:v>
              </c:pt>
              <c:pt idx="143">
                <c:v>-47.959314541675866</c:v>
              </c:pt>
              <c:pt idx="144">
                <c:v>-47.964682051720246</c:v>
              </c:pt>
              <c:pt idx="145">
                <c:v>-47.197219419180499</c:v>
              </c:pt>
              <c:pt idx="146">
                <c:v>-46.16319648198197</c:v>
              </c:pt>
              <c:pt idx="147">
                <c:v>-45.319771516087087</c:v>
              </c:pt>
              <c:pt idx="148">
                <c:v>-45.408901157158994</c:v>
              </c:pt>
              <c:pt idx="149">
                <c:v>-42.430648158521905</c:v>
              </c:pt>
              <c:pt idx="150">
                <c:v>-31.18775026726496</c:v>
              </c:pt>
              <c:pt idx="151">
                <c:v>-27.088237699567571</c:v>
              </c:pt>
              <c:pt idx="152">
                <c:v>-23.329354060918035</c:v>
              </c:pt>
              <c:pt idx="153">
                <c:v>-19.562466520238502</c:v>
              </c:pt>
              <c:pt idx="154">
                <c:v>-23.224880755224746</c:v>
              </c:pt>
              <c:pt idx="155">
                <c:v>-23.681829803236724</c:v>
              </c:pt>
              <c:pt idx="156">
                <c:v>-25.10867495738384</c:v>
              </c:pt>
              <c:pt idx="157">
                <c:v>-27.289313864425708</c:v>
              </c:pt>
              <c:pt idx="158">
                <c:v>-30.239906887512376</c:v>
              </c:pt>
              <c:pt idx="159">
                <c:v>-31.247981549341233</c:v>
              </c:pt>
              <c:pt idx="160">
                <c:v>-33.358294263850013</c:v>
              </c:pt>
            </c:numLit>
          </c:val>
          <c:smooth val="0"/>
          <c:extLst>
            <c:ext xmlns:c16="http://schemas.microsoft.com/office/drawing/2014/chart" uri="{C3380CC4-5D6E-409C-BE32-E72D297353CC}">
              <c16:uniqueId val="{00000001-7B15-4394-B026-0CC0B8BB3291}"/>
            </c:ext>
          </c:extLst>
        </c:ser>
        <c:ser>
          <c:idx val="1"/>
          <c:order val="2"/>
          <c:tx>
            <c:v>Medida adicional do desvio do rácio entre o crédito e o PIB (calculado com previsões)</c:v>
          </c:tx>
          <c:spPr>
            <a:ln w="28575">
              <a:solidFill>
                <a:srgbClr val="00467A"/>
              </a:solidFill>
            </a:ln>
          </c:spPr>
          <c:marker>
            <c:symbol val="none"/>
          </c:marker>
          <c:dLbls>
            <c:dLbl>
              <c:idx val="130"/>
              <c:layout>
                <c:manualLayout>
                  <c:x val="3.1011308057858407E-2"/>
                  <c:y val="4.3682923445142047E-2"/>
                </c:manualLayout>
              </c:layout>
              <c:tx>
                <c:rich>
                  <a:bodyPr/>
                  <a:lstStyle/>
                  <a:p>
                    <a:pPr>
                      <a:defRPr sz="750" b="1" i="0">
                        <a:solidFill>
                          <a:srgbClr val="00467A"/>
                        </a:solidFill>
                        <a:latin typeface="open sans light"/>
                        <a:ea typeface="open sans light"/>
                        <a:cs typeface="open sans light"/>
                      </a:defRPr>
                    </a:pPr>
                    <a:r>
                      <a:rPr lang="pt-PT"/>
                      <a:t>-13,4 p.p. 
2022 T4</a:t>
                    </a:r>
                  </a:p>
                </c:rich>
              </c:tx>
              <c:spPr/>
              <c:txPr>
                <a:bodyPr/>
                <a:lstStyle/>
                <a:p>
                  <a:pPr>
                    <a:defRPr sz="750" b="1" i="0">
                      <a:solidFill>
                        <a:srgbClr val="00467A"/>
                      </a:solidFill>
                      <a:latin typeface="open sans light"/>
                      <a:ea typeface="open sans light"/>
                      <a:cs typeface="open sans light"/>
                    </a:defRPr>
                  </a:pPr>
                  <a:endParaRPr lang="pt-PT"/>
                </a:p>
              </c:txPr>
              <c:dLblPos val="r"/>
              <c:showLegendKey val="0"/>
              <c:showVal val="1"/>
              <c:showCatName val="0"/>
              <c:showSerName val="1"/>
              <c:showPercent val="0"/>
              <c:showBubbleSize val="0"/>
              <c:extLst>
                <c:ext xmlns:c15="http://schemas.microsoft.com/office/drawing/2012/chart" uri="{CE6537A1-D6FC-4f65-9D91-7224C49458BB}">
                  <c15:layout>
                    <c:manualLayout>
                      <c:w val="9.1876133162592938E-2"/>
                      <c:h val="0.10774101633868828"/>
                    </c:manualLayout>
                  </c15:layout>
                  <c15:dlblFieldTable>
                    <c15:dlblFTEntry>
                      <c15:txfldGUID>{42C090F7-53F6-4C54-B5F4-586ECD949F1E}</c15:txfldGUID>
                      <c15:f>"-13,4 p.p. 
2022 T4"</c15:f>
                      <c15:dlblFieldTableCache>
                        <c:ptCount val="1"/>
                        <c:pt idx="0">
                          <c:v>-13,4 p.p. 
2022 T4</c:v>
                        </c:pt>
                      </c15:dlblFieldTableCache>
                    </c15:dlblFTEntry>
                  </c15:dlblFieldTable>
                  <c15:showDataLabelsRange val="0"/>
                </c:ext>
                <c:ext xmlns:c16="http://schemas.microsoft.com/office/drawing/2014/chart" uri="{C3380CC4-5D6E-409C-BE32-E72D297353CC}">
                  <c16:uniqueId val="{00000002-7B15-4394-B026-0CC0B8BB3291}"/>
                </c:ext>
              </c:extLst>
            </c:dLbl>
            <c:spPr>
              <a:noFill/>
              <a:ln>
                <a:noFill/>
              </a:ln>
              <a:effectLst/>
            </c:spPr>
            <c:txPr>
              <a:bodyPr wrap="square" lIns="38100" tIns="19050" rIns="38100" bIns="19050" anchor="ctr">
                <a:spAutoFit/>
              </a:bodyPr>
              <a:lstStyle/>
              <a:p>
                <a:pPr>
                  <a:defRPr sz="750" b="0" i="0">
                    <a:solidFill>
                      <a:srgbClr val="000000"/>
                    </a:solidFill>
                    <a:latin typeface="open sans light"/>
                    <a:ea typeface="open sans light"/>
                    <a:cs typeface="open sans light"/>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61"/>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pt idx="148">
                <c:v>2019 T4</c:v>
              </c:pt>
              <c:pt idx="149">
                <c:v>2020 T1</c:v>
              </c:pt>
              <c:pt idx="150">
                <c:v>2020 T2</c:v>
              </c:pt>
              <c:pt idx="151">
                <c:v>2020 T3</c:v>
              </c:pt>
              <c:pt idx="152">
                <c:v>2020 T4</c:v>
              </c:pt>
              <c:pt idx="153">
                <c:v>2021 T1</c:v>
              </c:pt>
              <c:pt idx="154">
                <c:v>2021 T2</c:v>
              </c:pt>
              <c:pt idx="155">
                <c:v>2021 T3</c:v>
              </c:pt>
              <c:pt idx="156">
                <c:v>2021 T4</c:v>
              </c:pt>
              <c:pt idx="157">
                <c:v>2022 T1</c:v>
              </c:pt>
              <c:pt idx="158">
                <c:v>2022 T2</c:v>
              </c:pt>
              <c:pt idx="159">
                <c:v>2022 T3</c:v>
              </c:pt>
              <c:pt idx="160">
                <c:v>2022 T4</c:v>
              </c:pt>
            </c:strLit>
          </c:cat>
          <c:val>
            <c:numLit>
              <c:formatCode>#,##0.00</c:formatCode>
              <c:ptCount val="16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-3.4588946943761414</c:v>
              </c:pt>
              <c:pt idx="38">
                <c:v>-3.362564612556568</c:v>
              </c:pt>
              <c:pt idx="39">
                <c:v>-5.4697613648140049</c:v>
              </c:pt>
              <c:pt idx="40">
                <c:v>-5.8595158669375564</c:v>
              </c:pt>
              <c:pt idx="41">
                <c:v>-3.5517211893619276</c:v>
              </c:pt>
              <c:pt idx="42">
                <c:v>-2.7928723388539254</c:v>
              </c:pt>
              <c:pt idx="43">
                <c:v>-2.548807133358693</c:v>
              </c:pt>
              <c:pt idx="44">
                <c:v>-1.9841606100964526</c:v>
              </c:pt>
              <c:pt idx="45">
                <c:v>0.28712812866056936</c:v>
              </c:pt>
              <c:pt idx="46">
                <c:v>3.4908249872293027</c:v>
              </c:pt>
              <c:pt idx="47">
                <c:v>2.7742752014166001</c:v>
              </c:pt>
              <c:pt idx="48">
                <c:v>1.3143668564326276</c:v>
              </c:pt>
              <c:pt idx="49">
                <c:v>2.6712454959851755</c:v>
              </c:pt>
              <c:pt idx="50">
                <c:v>4.6545752515338989</c:v>
              </c:pt>
              <c:pt idx="51">
                <c:v>3.1435040946487476</c:v>
              </c:pt>
              <c:pt idx="52">
                <c:v>2.8676302187667915</c:v>
              </c:pt>
              <c:pt idx="53">
                <c:v>1.3791862559181993</c:v>
              </c:pt>
              <c:pt idx="54">
                <c:v>1.9960256832096377</c:v>
              </c:pt>
              <c:pt idx="55">
                <c:v>4.6177092733255876</c:v>
              </c:pt>
              <c:pt idx="56">
                <c:v>4.5529006575595332</c:v>
              </c:pt>
              <c:pt idx="57">
                <c:v>4.4413620030255316</c:v>
              </c:pt>
              <c:pt idx="58">
                <c:v>6.0259646794694817</c:v>
              </c:pt>
              <c:pt idx="59">
                <c:v>7.1600152226672691</c:v>
              </c:pt>
              <c:pt idx="60">
                <c:v>6.2293502148348239</c:v>
              </c:pt>
              <c:pt idx="61">
                <c:v>4.5976478355572965</c:v>
              </c:pt>
              <c:pt idx="62">
                <c:v>6.1718556982988702</c:v>
              </c:pt>
              <c:pt idx="63">
                <c:v>8.8683206519360027</c:v>
              </c:pt>
              <c:pt idx="64">
                <c:v>8.0015258762182526</c:v>
              </c:pt>
              <c:pt idx="65">
                <c:v>8.7681571270446739</c:v>
              </c:pt>
              <c:pt idx="66">
                <c:v>8.7267599841455308</c:v>
              </c:pt>
              <c:pt idx="67">
                <c:v>8.9522796538395539</c:v>
              </c:pt>
              <c:pt idx="68">
                <c:v>11.06210181547533</c:v>
              </c:pt>
              <c:pt idx="69">
                <c:v>9.9281344863631773</c:v>
              </c:pt>
              <c:pt idx="70">
                <c:v>11.603015073825077</c:v>
              </c:pt>
              <c:pt idx="71">
                <c:v>13.981083581641741</c:v>
              </c:pt>
              <c:pt idx="72">
                <c:v>14.364275474878951</c:v>
              </c:pt>
              <c:pt idx="73">
                <c:v>13.615280619691532</c:v>
              </c:pt>
              <c:pt idx="74">
                <c:v>13.711752217954398</c:v>
              </c:pt>
              <c:pt idx="75">
                <c:v>14.926483408150887</c:v>
              </c:pt>
              <c:pt idx="76">
                <c:v>15.534709011326612</c:v>
              </c:pt>
              <c:pt idx="77">
                <c:v>16.869185181453446</c:v>
              </c:pt>
              <c:pt idx="78">
                <c:v>18.094692517033167</c:v>
              </c:pt>
              <c:pt idx="79">
                <c:v>16.426625750763094</c:v>
              </c:pt>
              <c:pt idx="80">
                <c:v>14.00164287151901</c:v>
              </c:pt>
              <c:pt idx="81">
                <c:v>13.14799257449954</c:v>
              </c:pt>
              <c:pt idx="82">
                <c:v>15.587423458939725</c:v>
              </c:pt>
              <c:pt idx="83">
                <c:v>17.842197576681656</c:v>
              </c:pt>
              <c:pt idx="84">
                <c:v>17.130143689353304</c:v>
              </c:pt>
              <c:pt idx="85">
                <c:v>15.072256459940377</c:v>
              </c:pt>
              <c:pt idx="86">
                <c:v>15.168400313763158</c:v>
              </c:pt>
              <c:pt idx="87">
                <c:v>16.402326192621643</c:v>
              </c:pt>
              <c:pt idx="88">
                <c:v>16.263641712552356</c:v>
              </c:pt>
              <c:pt idx="89">
                <c:v>16.771920177034531</c:v>
              </c:pt>
              <c:pt idx="90">
                <c:v>15.721390370492628</c:v>
              </c:pt>
              <c:pt idx="91">
                <c:v>14.993937824014608</c:v>
              </c:pt>
              <c:pt idx="92">
                <c:v>14.627508882225897</c:v>
              </c:pt>
              <c:pt idx="93">
                <c:v>13.774426025357457</c:v>
              </c:pt>
              <c:pt idx="94">
                <c:v>14.093167223437575</c:v>
              </c:pt>
              <c:pt idx="95">
                <c:v>14.226733230330439</c:v>
              </c:pt>
              <c:pt idx="96">
                <c:v>13.46820563435125</c:v>
              </c:pt>
              <c:pt idx="97">
                <c:v>12.600113436877251</c:v>
              </c:pt>
              <c:pt idx="98">
                <c:v>10.815942475819327</c:v>
              </c:pt>
              <c:pt idx="99">
                <c:v>10.793882053304031</c:v>
              </c:pt>
              <c:pt idx="100">
                <c:v>11.375720722235627</c:v>
              </c:pt>
              <c:pt idx="101">
                <c:v>10.691233408516354</c:v>
              </c:pt>
              <c:pt idx="102">
                <c:v>10.129927458945048</c:v>
              </c:pt>
              <c:pt idx="103">
                <c:v>11.960440622849262</c:v>
              </c:pt>
              <c:pt idx="104">
                <c:v>13.308414313853746</c:v>
              </c:pt>
              <c:pt idx="105">
                <c:v>11.783378387078358</c:v>
              </c:pt>
              <c:pt idx="106">
                <c:v>11.529727454533258</c:v>
              </c:pt>
              <c:pt idx="107">
                <c:v>13.822399141061055</c:v>
              </c:pt>
              <c:pt idx="108">
                <c:v>15.797431393233978</c:v>
              </c:pt>
              <c:pt idx="109">
                <c:v>15.442623957821127</c:v>
              </c:pt>
              <c:pt idx="110">
                <c:v>13.412884618936971</c:v>
              </c:pt>
              <c:pt idx="111">
                <c:v>13.152196864947712</c:v>
              </c:pt>
              <c:pt idx="112">
                <c:v>11.356341084531948</c:v>
              </c:pt>
              <c:pt idx="113">
                <c:v>9.5415475424589715</c:v>
              </c:pt>
              <c:pt idx="114">
                <c:v>10.155088597399811</c:v>
              </c:pt>
              <c:pt idx="115">
                <c:v>10.298409159623787</c:v>
              </c:pt>
              <c:pt idx="116">
                <c:v>10.222490063045512</c:v>
              </c:pt>
              <c:pt idx="117">
                <c:v>9.7150418967660812</c:v>
              </c:pt>
              <c:pt idx="118">
                <c:v>8.6981691552410894</c:v>
              </c:pt>
              <c:pt idx="119">
                <c:v>7.7454268113440605</c:v>
              </c:pt>
              <c:pt idx="120">
                <c:v>7.5625917137128056</c:v>
              </c:pt>
              <c:pt idx="121">
                <c:v>9.2403297492521403</c:v>
              </c:pt>
              <c:pt idx="122">
                <c:v>9.8873123815933468</c:v>
              </c:pt>
              <c:pt idx="123">
                <c:v>9.2329126099024279</c:v>
              </c:pt>
              <c:pt idx="124">
                <c:v>7.9575947800815356</c:v>
              </c:pt>
              <c:pt idx="125">
                <c:v>5.994698046389118</c:v>
              </c:pt>
              <c:pt idx="126">
                <c:v>3.6606263726812642</c:v>
              </c:pt>
              <c:pt idx="127">
                <c:v>0.40348928383448879</c:v>
              </c:pt>
              <c:pt idx="128">
                <c:v>-1.9899529414443293</c:v>
              </c:pt>
              <c:pt idx="129">
                <c:v>-2.7113428063352387</c:v>
              </c:pt>
              <c:pt idx="130">
                <c:v>-3.3823878070492697</c:v>
              </c:pt>
              <c:pt idx="131">
                <c:v>-4.9288546707643093</c:v>
              </c:pt>
              <c:pt idx="132">
                <c:v>-6.6608925245930095</c:v>
              </c:pt>
              <c:pt idx="133">
                <c:v>-7.0793347078385978</c:v>
              </c:pt>
              <c:pt idx="134">
                <c:v>-8.8014331198059779</c:v>
              </c:pt>
              <c:pt idx="135">
                <c:v>-10.691098974115278</c:v>
              </c:pt>
              <c:pt idx="136">
                <c:v>-11.028914222505506</c:v>
              </c:pt>
              <c:pt idx="137">
                <c:v>-13.489359985554302</c:v>
              </c:pt>
              <c:pt idx="138">
                <c:v>-14.37182073736372</c:v>
              </c:pt>
              <c:pt idx="139">
                <c:v>-14.234951568547558</c:v>
              </c:pt>
              <c:pt idx="140">
                <c:v>-15.144204939908633</c:v>
              </c:pt>
              <c:pt idx="141">
                <c:v>-15.184761362684696</c:v>
              </c:pt>
              <c:pt idx="142">
                <c:v>-15.237036089205077</c:v>
              </c:pt>
              <c:pt idx="143">
                <c:v>-17.355259770594898</c:v>
              </c:pt>
              <c:pt idx="144">
                <c:v>-18.262913410195296</c:v>
              </c:pt>
              <c:pt idx="145">
                <c:v>-18.764136444736351</c:v>
              </c:pt>
              <c:pt idx="146">
                <c:v>-19.494576766411683</c:v>
              </c:pt>
              <c:pt idx="147">
                <c:v>-19.523294798569538</c:v>
              </c:pt>
              <c:pt idx="148">
                <c:v>-18.689021399245121</c:v>
              </c:pt>
              <c:pt idx="149">
                <c:v>-20.541362460613158</c:v>
              </c:pt>
              <c:pt idx="150">
                <c:v>-26.99354096049214</c:v>
              </c:pt>
              <c:pt idx="151">
                <c:v>-23.753027564183867</c:v>
              </c:pt>
              <c:pt idx="152">
                <c:v>-18.03463269406393</c:v>
              </c:pt>
              <c:pt idx="153">
                <c:v>-16.078060933721531</c:v>
              </c:pt>
              <c:pt idx="154">
                <c:v>-10.61365256359403</c:v>
              </c:pt>
              <c:pt idx="155">
                <c:v>-9.735035405186494</c:v>
              </c:pt>
              <c:pt idx="156">
                <c:v>-10.938279109605531</c:v>
              </c:pt>
              <c:pt idx="157">
                <c:v>-10.670727673672275</c:v>
              </c:pt>
              <c:pt idx="158">
                <c:v>-10.541896819798978</c:v>
              </c:pt>
              <c:pt idx="159">
                <c:v>-12.544995909628796</c:v>
              </c:pt>
              <c:pt idx="160">
                <c:v>-13.390541992260324</c:v>
              </c:pt>
            </c:numLit>
          </c:val>
          <c:smooth val="0"/>
          <c:extLst>
            <c:ext xmlns:c16="http://schemas.microsoft.com/office/drawing/2014/chart" uri="{C3380CC4-5D6E-409C-BE32-E72D297353CC}">
              <c16:uniqueId val="{00000003-7B15-4394-B026-0CC0B8BB3291}"/>
            </c:ext>
          </c:extLst>
        </c:ser>
        <c:ser>
          <c:idx val="2"/>
          <c:order val="3"/>
          <c:spPr>
            <a:ln w="28575">
              <a:solidFill>
                <a:schemeClr val="tx1"/>
              </a:solidFill>
            </a:ln>
          </c:spPr>
          <c:marker>
            <c:symbol val="none"/>
          </c:marker>
          <c:cat>
            <c:strLit>
              <c:ptCount val="161"/>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pt idx="148">
                <c:v>2019 T4</c:v>
              </c:pt>
              <c:pt idx="149">
                <c:v>2020 T1</c:v>
              </c:pt>
              <c:pt idx="150">
                <c:v>2020 T2</c:v>
              </c:pt>
              <c:pt idx="151">
                <c:v>2020 T3</c:v>
              </c:pt>
              <c:pt idx="152">
                <c:v>2020 T4</c:v>
              </c:pt>
              <c:pt idx="153">
                <c:v>2021 T1</c:v>
              </c:pt>
              <c:pt idx="154">
                <c:v>2021 T2</c:v>
              </c:pt>
              <c:pt idx="155">
                <c:v>2021 T3</c:v>
              </c:pt>
              <c:pt idx="156">
                <c:v>2021 T4</c:v>
              </c:pt>
              <c:pt idx="157">
                <c:v>2022 T1</c:v>
              </c:pt>
              <c:pt idx="158">
                <c:v>2022 T2</c:v>
              </c:pt>
              <c:pt idx="159">
                <c:v>2022 T3</c:v>
              </c:pt>
              <c:pt idx="160">
                <c:v>2022 T4</c:v>
              </c:pt>
            </c:strLit>
          </c:cat>
          <c:val>
            <c:numLit>
              <c:formatCode>#,##0.00</c:formatCode>
              <c:ptCount val="16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numLit>
          </c:val>
          <c:smooth val="0"/>
          <c:extLst>
            <c:ext xmlns:c16="http://schemas.microsoft.com/office/drawing/2014/chart" uri="{C3380CC4-5D6E-409C-BE32-E72D297353CC}">
              <c16:uniqueId val="{00000004-7B15-4394-B026-0CC0B8BB3291}"/>
            </c:ext>
          </c:extLst>
        </c:ser>
        <c:dLbls>
          <c:showLegendKey val="0"/>
          <c:showVal val="0"/>
          <c:showCatName val="0"/>
          <c:showSerName val="0"/>
          <c:showPercent val="0"/>
          <c:showBubbleSize val="0"/>
        </c:dLbls>
        <c:marker val="1"/>
        <c:smooth val="0"/>
        <c:axId val="731840128"/>
        <c:axId val="731845224"/>
      </c:lineChart>
      <c:scatterChart>
        <c:scatterStyle val="lineMarker"/>
        <c:varyColors val="0"/>
        <c:ser>
          <c:idx val="3"/>
          <c:order val="0"/>
          <c:tx>
            <c:v>Início de crises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156"/>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pt idx="148">
                <c:v>2019 T4</c:v>
              </c:pt>
              <c:pt idx="149">
                <c:v>2020 T1</c:v>
              </c:pt>
              <c:pt idx="150">
                <c:v>2020 T2</c:v>
              </c:pt>
              <c:pt idx="151">
                <c:v>2020 T3</c:v>
              </c:pt>
              <c:pt idx="152">
                <c:v>2020 T4</c:v>
              </c:pt>
              <c:pt idx="153">
                <c:v>2021 T1</c:v>
              </c:pt>
              <c:pt idx="154">
                <c:v>2021 T2</c:v>
              </c:pt>
              <c:pt idx="155">
                <c:v>2021 T3</c:v>
              </c:pt>
            </c:strLit>
          </c:xVal>
          <c:yVal>
            <c:numLit>
              <c:formatCode>General</c:formatCode>
              <c:ptCount val="15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100000000</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100000000</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numLit>
          </c:yVal>
          <c:smooth val="0"/>
          <c:extLst>
            <c:ext xmlns:c16="http://schemas.microsoft.com/office/drawing/2014/chart" uri="{C3380CC4-5D6E-409C-BE32-E72D297353CC}">
              <c16:uniqueId val="{00000005-7B15-4394-B026-0CC0B8BB3291}"/>
            </c:ext>
          </c:extLst>
        </c:ser>
        <c:dLbls>
          <c:showLegendKey val="0"/>
          <c:showVal val="0"/>
          <c:showCatName val="0"/>
          <c:showSerName val="0"/>
          <c:showPercent val="0"/>
          <c:showBubbleSize val="0"/>
        </c:dLbls>
        <c:axId val="731840128"/>
        <c:axId val="731845224"/>
      </c:scatterChart>
      <c:catAx>
        <c:axId val="731840128"/>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845224"/>
        <c:crossesAt val="-100"/>
        <c:auto val="1"/>
        <c:lblAlgn val="ctr"/>
        <c:lblOffset val="100"/>
        <c:tickLblSkip val="5"/>
        <c:tickMarkSkip val="5"/>
        <c:noMultiLvlLbl val="0"/>
      </c:catAx>
      <c:valAx>
        <c:axId val="731845224"/>
        <c:scaling>
          <c:orientation val="minMax"/>
          <c:max val="50"/>
          <c:min val="-5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Pontos percentuais</a:t>
                </a:r>
              </a:p>
            </c:rich>
          </c:tx>
          <c:layout>
            <c:manualLayout>
              <c:xMode val="edge"/>
              <c:yMode val="edge"/>
              <c:x val="7.1160335727264859E-3"/>
              <c:y val="0.30335875929283879"/>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840128"/>
        <c:crosses val="autoZero"/>
        <c:crossBetween val="between"/>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4803149606299213" l="0.70866141732283472" r="0.70866141732283472" t="0.74803149606299213" header="0.31496062992125984" footer="0.31496062992125984"/>
    <c:pageSetup paperSize="9"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389886832774357E-2"/>
          <c:y val="5.0403815051146439E-2"/>
          <c:w val="0.87647283593237724"/>
          <c:h val="0.79176664534481589"/>
        </c:manualLayout>
      </c:layout>
      <c:lineChart>
        <c:grouping val="standard"/>
        <c:varyColors val="0"/>
        <c:ser>
          <c:idx val="0"/>
          <c:order val="0"/>
          <c:tx>
            <c:v>Indicador de sentimento económico</c:v>
          </c:tx>
          <c:spPr>
            <a:ln w="28575" cap="rnd">
              <a:solidFill>
                <a:srgbClr val="F2C851"/>
              </a:solidFill>
              <a:round/>
            </a:ln>
            <a:effectLst/>
          </c:spPr>
          <c:marker>
            <c:symbol val="none"/>
          </c:marker>
          <c:cat>
            <c:numLit>
              <c:formatCode>m/d/yyyy</c:formatCode>
              <c:ptCount val="436"/>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32202</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33663</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35124</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36585</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38046</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39507</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40968</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42429</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43890</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pt idx="424">
                <c:v>44712</c:v>
              </c:pt>
              <c:pt idx="425">
                <c:v>44742</c:v>
              </c:pt>
              <c:pt idx="426">
                <c:v>44773</c:v>
              </c:pt>
              <c:pt idx="427">
                <c:v>44804</c:v>
              </c:pt>
              <c:pt idx="428">
                <c:v>44834</c:v>
              </c:pt>
              <c:pt idx="429">
                <c:v>44865</c:v>
              </c:pt>
              <c:pt idx="430">
                <c:v>44895</c:v>
              </c:pt>
              <c:pt idx="431">
                <c:v>44926</c:v>
              </c:pt>
              <c:pt idx="432">
                <c:v>44927</c:v>
              </c:pt>
              <c:pt idx="433">
                <c:v>44958</c:v>
              </c:pt>
              <c:pt idx="434">
                <c:v>44986</c:v>
              </c:pt>
              <c:pt idx="435">
                <c:v>45017</c:v>
              </c:pt>
            </c:numLit>
          </c:cat>
          <c:val>
            <c:numLit>
              <c:formatCode>General</c:formatCode>
              <c:ptCount val="436"/>
              <c:pt idx="0">
                <c:v>127.9</c:v>
              </c:pt>
              <c:pt idx="1">
                <c:v>130.6</c:v>
              </c:pt>
              <c:pt idx="2">
                <c:v>133.6</c:v>
              </c:pt>
              <c:pt idx="3">
                <c:v>131.80000000000001</c:v>
              </c:pt>
              <c:pt idx="4">
                <c:v>129.5</c:v>
              </c:pt>
              <c:pt idx="5">
                <c:v>127.6</c:v>
              </c:pt>
              <c:pt idx="6">
                <c:v>130.4</c:v>
              </c:pt>
              <c:pt idx="7">
                <c:v>128.9</c:v>
              </c:pt>
              <c:pt idx="8">
                <c:v>132.19999999999999</c:v>
              </c:pt>
              <c:pt idx="9">
                <c:v>129</c:v>
              </c:pt>
              <c:pt idx="10">
                <c:v>126.4</c:v>
              </c:pt>
              <c:pt idx="11">
                <c:v>125</c:v>
              </c:pt>
              <c:pt idx="12">
                <c:v>121.2</c:v>
              </c:pt>
              <c:pt idx="13">
                <c:v>117.9</c:v>
              </c:pt>
              <c:pt idx="14">
                <c:v>117.9</c:v>
              </c:pt>
              <c:pt idx="15">
                <c:v>117.2</c:v>
              </c:pt>
              <c:pt idx="16">
                <c:v>117.1</c:v>
              </c:pt>
              <c:pt idx="17">
                <c:v>114.9</c:v>
              </c:pt>
              <c:pt idx="18">
                <c:v>112.1</c:v>
              </c:pt>
              <c:pt idx="19">
                <c:v>116.2</c:v>
              </c:pt>
              <c:pt idx="20">
                <c:v>114.6</c:v>
              </c:pt>
              <c:pt idx="21">
                <c:v>115.4</c:v>
              </c:pt>
              <c:pt idx="22">
                <c:v>117.3</c:v>
              </c:pt>
              <c:pt idx="23">
                <c:v>117.9</c:v>
              </c:pt>
              <c:pt idx="24">
                <c:v>120.9</c:v>
              </c:pt>
              <c:pt idx="25">
                <c:v>117</c:v>
              </c:pt>
              <c:pt idx="26">
                <c:v>116.2</c:v>
              </c:pt>
              <c:pt idx="27">
                <c:v>114.9</c:v>
              </c:pt>
              <c:pt idx="28">
                <c:v>113.6</c:v>
              </c:pt>
              <c:pt idx="29">
                <c:v>110.9</c:v>
              </c:pt>
              <c:pt idx="30">
                <c:v>113</c:v>
              </c:pt>
              <c:pt idx="31">
                <c:v>106</c:v>
              </c:pt>
              <c:pt idx="32">
                <c:v>109.6</c:v>
              </c:pt>
              <c:pt idx="33">
                <c:v>110</c:v>
              </c:pt>
              <c:pt idx="34">
                <c:v>107.6</c:v>
              </c:pt>
              <c:pt idx="35">
                <c:v>110.2</c:v>
              </c:pt>
              <c:pt idx="36">
                <c:v>107.9</c:v>
              </c:pt>
              <c:pt idx="37">
                <c:v>110</c:v>
              </c:pt>
              <c:pt idx="38">
                <c:v>108.8</c:v>
              </c:pt>
              <c:pt idx="39">
                <c:v>110.5</c:v>
              </c:pt>
              <c:pt idx="40">
                <c:v>107</c:v>
              </c:pt>
              <c:pt idx="41">
                <c:v>105.9</c:v>
              </c:pt>
              <c:pt idx="42">
                <c:v>105.8</c:v>
              </c:pt>
              <c:pt idx="43">
                <c:v>105.2</c:v>
              </c:pt>
              <c:pt idx="44">
                <c:v>107.3</c:v>
              </c:pt>
              <c:pt idx="45">
                <c:v>102.9</c:v>
              </c:pt>
              <c:pt idx="46">
                <c:v>110.1</c:v>
              </c:pt>
              <c:pt idx="47">
                <c:v>112.1</c:v>
              </c:pt>
              <c:pt idx="48">
                <c:v>107.2</c:v>
              </c:pt>
              <c:pt idx="49">
                <c:v>101.2</c:v>
              </c:pt>
              <c:pt idx="50">
                <c:v>108.3</c:v>
              </c:pt>
              <c:pt idx="51">
                <c:v>104.7</c:v>
              </c:pt>
              <c:pt idx="52">
                <c:v>107.2</c:v>
              </c:pt>
              <c:pt idx="53">
                <c:v>109</c:v>
              </c:pt>
              <c:pt idx="54">
                <c:v>105.2</c:v>
              </c:pt>
              <c:pt idx="55">
                <c:v>110.1</c:v>
              </c:pt>
              <c:pt idx="56">
                <c:v>111.5</c:v>
              </c:pt>
              <c:pt idx="57">
                <c:v>111.4</c:v>
              </c:pt>
              <c:pt idx="58">
                <c:v>114.9</c:v>
              </c:pt>
              <c:pt idx="59">
                <c:v>110.5</c:v>
              </c:pt>
              <c:pt idx="60">
                <c:v>110.2</c:v>
              </c:pt>
              <c:pt idx="61">
                <c:v>107</c:v>
              </c:pt>
              <c:pt idx="62">
                <c:v>107.3</c:v>
              </c:pt>
              <c:pt idx="63">
                <c:v>109.6</c:v>
              </c:pt>
              <c:pt idx="64">
                <c:v>108.5</c:v>
              </c:pt>
              <c:pt idx="65">
                <c:v>104.5</c:v>
              </c:pt>
              <c:pt idx="66">
                <c:v>98.7</c:v>
              </c:pt>
              <c:pt idx="67">
                <c:v>101.1</c:v>
              </c:pt>
              <c:pt idx="68">
                <c:v>96.9</c:v>
              </c:pt>
              <c:pt idx="69">
                <c:v>96.6</c:v>
              </c:pt>
              <c:pt idx="70">
                <c:v>93.5</c:v>
              </c:pt>
              <c:pt idx="71">
                <c:v>91.7</c:v>
              </c:pt>
              <c:pt idx="72">
                <c:v>82.7</c:v>
              </c:pt>
              <c:pt idx="73">
                <c:v>85.7</c:v>
              </c:pt>
              <c:pt idx="74">
                <c:v>80.900000000000006</c:v>
              </c:pt>
              <c:pt idx="75">
                <c:v>84.1</c:v>
              </c:pt>
              <c:pt idx="76">
                <c:v>80.400000000000006</c:v>
              </c:pt>
              <c:pt idx="77">
                <c:v>75.7</c:v>
              </c:pt>
              <c:pt idx="78">
                <c:v>75.8</c:v>
              </c:pt>
              <c:pt idx="79">
                <c:v>83.3</c:v>
              </c:pt>
              <c:pt idx="80">
                <c:v>82.2</c:v>
              </c:pt>
              <c:pt idx="81">
                <c:v>86.6</c:v>
              </c:pt>
              <c:pt idx="82">
                <c:v>92.6</c:v>
              </c:pt>
              <c:pt idx="83">
                <c:v>96.6</c:v>
              </c:pt>
              <c:pt idx="84">
                <c:v>90.1</c:v>
              </c:pt>
              <c:pt idx="85">
                <c:v>98.3</c:v>
              </c:pt>
              <c:pt idx="86">
                <c:v>102.6</c:v>
              </c:pt>
              <c:pt idx="87">
                <c:v>100.7</c:v>
              </c:pt>
              <c:pt idx="88">
                <c:v>103.4</c:v>
              </c:pt>
              <c:pt idx="89">
                <c:v>105.2</c:v>
              </c:pt>
              <c:pt idx="90">
                <c:v>106.7</c:v>
              </c:pt>
              <c:pt idx="91">
                <c:v>105</c:v>
              </c:pt>
              <c:pt idx="92">
                <c:v>106.6</c:v>
              </c:pt>
              <c:pt idx="93">
                <c:v>118.6</c:v>
              </c:pt>
              <c:pt idx="94">
                <c:v>113.9</c:v>
              </c:pt>
              <c:pt idx="95">
                <c:v>109.4</c:v>
              </c:pt>
              <c:pt idx="96">
                <c:v>110.5</c:v>
              </c:pt>
              <c:pt idx="97">
                <c:v>106.9</c:v>
              </c:pt>
              <c:pt idx="98">
                <c:v>102.2</c:v>
              </c:pt>
              <c:pt idx="99">
                <c:v>100.6</c:v>
              </c:pt>
              <c:pt idx="100">
                <c:v>102.3</c:v>
              </c:pt>
              <c:pt idx="101">
                <c:v>102.3</c:v>
              </c:pt>
              <c:pt idx="102">
                <c:v>106.9</c:v>
              </c:pt>
              <c:pt idx="103">
                <c:v>104.5</c:v>
              </c:pt>
              <c:pt idx="104">
                <c:v>103.7</c:v>
              </c:pt>
              <c:pt idx="105">
                <c:v>103</c:v>
              </c:pt>
              <c:pt idx="106">
                <c:v>99.6</c:v>
              </c:pt>
              <c:pt idx="107">
                <c:v>98.4</c:v>
              </c:pt>
              <c:pt idx="108">
                <c:v>95.6</c:v>
              </c:pt>
              <c:pt idx="109">
                <c:v>97.5</c:v>
              </c:pt>
              <c:pt idx="110">
                <c:v>94.6</c:v>
              </c:pt>
              <c:pt idx="111">
                <c:v>96.5</c:v>
              </c:pt>
              <c:pt idx="112">
                <c:v>96.9</c:v>
              </c:pt>
              <c:pt idx="113">
                <c:v>104.2</c:v>
              </c:pt>
              <c:pt idx="114">
                <c:v>99.5</c:v>
              </c:pt>
              <c:pt idx="115">
                <c:v>102.2</c:v>
              </c:pt>
              <c:pt idx="116">
                <c:v>101.4</c:v>
              </c:pt>
              <c:pt idx="117">
                <c:v>108.6</c:v>
              </c:pt>
              <c:pt idx="118">
                <c:v>103.5</c:v>
              </c:pt>
              <c:pt idx="119">
                <c:v>105.9</c:v>
              </c:pt>
              <c:pt idx="120">
                <c:v>112.1</c:v>
              </c:pt>
              <c:pt idx="121">
                <c:v>107.3</c:v>
              </c:pt>
              <c:pt idx="122">
                <c:v>110.2</c:v>
              </c:pt>
              <c:pt idx="123">
                <c:v>115.9</c:v>
              </c:pt>
              <c:pt idx="124">
                <c:v>115.1</c:v>
              </c:pt>
              <c:pt idx="125">
                <c:v>110</c:v>
              </c:pt>
              <c:pt idx="126">
                <c:v>111.4</c:v>
              </c:pt>
              <c:pt idx="127">
                <c:v>109.3</c:v>
              </c:pt>
              <c:pt idx="128">
                <c:v>111.3</c:v>
              </c:pt>
              <c:pt idx="129">
                <c:v>113.8</c:v>
              </c:pt>
              <c:pt idx="130">
                <c:v>115</c:v>
              </c:pt>
              <c:pt idx="131">
                <c:v>115.1</c:v>
              </c:pt>
              <c:pt idx="132">
                <c:v>112.7</c:v>
              </c:pt>
              <c:pt idx="133">
                <c:v>113.8</c:v>
              </c:pt>
              <c:pt idx="134">
                <c:v>115.1</c:v>
              </c:pt>
              <c:pt idx="135">
                <c:v>112.3</c:v>
              </c:pt>
              <c:pt idx="136">
                <c:v>113.6</c:v>
              </c:pt>
              <c:pt idx="137">
                <c:v>112.7</c:v>
              </c:pt>
              <c:pt idx="138">
                <c:v>111.1</c:v>
              </c:pt>
              <c:pt idx="139">
                <c:v>111.6</c:v>
              </c:pt>
              <c:pt idx="140">
                <c:v>114.8</c:v>
              </c:pt>
              <c:pt idx="141">
                <c:v>111.5</c:v>
              </c:pt>
              <c:pt idx="142">
                <c:v>108.1</c:v>
              </c:pt>
              <c:pt idx="143">
                <c:v>110</c:v>
              </c:pt>
              <c:pt idx="144">
                <c:v>113.7</c:v>
              </c:pt>
              <c:pt idx="145">
                <c:v>107.6</c:v>
              </c:pt>
              <c:pt idx="146">
                <c:v>107.3</c:v>
              </c:pt>
              <c:pt idx="147">
                <c:v>107.1</c:v>
              </c:pt>
              <c:pt idx="148">
                <c:v>105.9</c:v>
              </c:pt>
              <c:pt idx="149">
                <c:v>106.7</c:v>
              </c:pt>
              <c:pt idx="150">
                <c:v>110.6</c:v>
              </c:pt>
              <c:pt idx="151">
                <c:v>110.8</c:v>
              </c:pt>
              <c:pt idx="152">
                <c:v>107.6</c:v>
              </c:pt>
              <c:pt idx="153">
                <c:v>113.4</c:v>
              </c:pt>
              <c:pt idx="154">
                <c:v>110.4</c:v>
              </c:pt>
              <c:pt idx="155">
                <c:v>111.4</c:v>
              </c:pt>
              <c:pt idx="156">
                <c:v>112.4</c:v>
              </c:pt>
              <c:pt idx="157">
                <c:v>114.7</c:v>
              </c:pt>
              <c:pt idx="158">
                <c:v>114.2</c:v>
              </c:pt>
              <c:pt idx="159">
                <c:v>113</c:v>
              </c:pt>
              <c:pt idx="160">
                <c:v>112.4</c:v>
              </c:pt>
              <c:pt idx="161">
                <c:v>110.3</c:v>
              </c:pt>
              <c:pt idx="162">
                <c:v>112.6</c:v>
              </c:pt>
              <c:pt idx="163">
                <c:v>111.5</c:v>
              </c:pt>
              <c:pt idx="164">
                <c:v>109.8</c:v>
              </c:pt>
              <c:pt idx="165">
                <c:v>110.8</c:v>
              </c:pt>
              <c:pt idx="166">
                <c:v>110.5</c:v>
              </c:pt>
              <c:pt idx="167">
                <c:v>110.5</c:v>
              </c:pt>
              <c:pt idx="168">
                <c:v>112.4</c:v>
              </c:pt>
              <c:pt idx="169">
                <c:v>107.3</c:v>
              </c:pt>
              <c:pt idx="170">
                <c:v>104.3</c:v>
              </c:pt>
              <c:pt idx="171">
                <c:v>108.1</c:v>
              </c:pt>
              <c:pt idx="172">
                <c:v>106.5</c:v>
              </c:pt>
              <c:pt idx="173">
                <c:v>110.5</c:v>
              </c:pt>
              <c:pt idx="174">
                <c:v>106.7</c:v>
              </c:pt>
              <c:pt idx="175">
                <c:v>103.7</c:v>
              </c:pt>
              <c:pt idx="176">
                <c:v>101</c:v>
              </c:pt>
              <c:pt idx="177">
                <c:v>98.3</c:v>
              </c:pt>
              <c:pt idx="178">
                <c:v>101.5</c:v>
              </c:pt>
              <c:pt idx="179">
                <c:v>101.5</c:v>
              </c:pt>
              <c:pt idx="180">
                <c:v>101.5</c:v>
              </c:pt>
              <c:pt idx="181">
                <c:v>100</c:v>
              </c:pt>
              <c:pt idx="182">
                <c:v>101.9</c:v>
              </c:pt>
              <c:pt idx="183">
                <c:v>96.7</c:v>
              </c:pt>
              <c:pt idx="184">
                <c:v>98.7</c:v>
              </c:pt>
              <c:pt idx="185">
                <c:v>98.3</c:v>
              </c:pt>
              <c:pt idx="186">
                <c:v>97.7</c:v>
              </c:pt>
              <c:pt idx="187">
                <c:v>94.9</c:v>
              </c:pt>
              <c:pt idx="188">
                <c:v>92.9</c:v>
              </c:pt>
              <c:pt idx="189">
                <c:v>91.7</c:v>
              </c:pt>
              <c:pt idx="190">
                <c:v>85.7</c:v>
              </c:pt>
              <c:pt idx="191">
                <c:v>88.8</c:v>
              </c:pt>
              <c:pt idx="192">
                <c:v>93</c:v>
              </c:pt>
              <c:pt idx="193">
                <c:v>91.6</c:v>
              </c:pt>
              <c:pt idx="194">
                <c:v>87.6</c:v>
              </c:pt>
              <c:pt idx="195">
                <c:v>84.7</c:v>
              </c:pt>
              <c:pt idx="196">
                <c:v>87</c:v>
              </c:pt>
              <c:pt idx="197">
                <c:v>92.5</c:v>
              </c:pt>
              <c:pt idx="198">
                <c:v>95.1</c:v>
              </c:pt>
              <c:pt idx="199">
                <c:v>94.9</c:v>
              </c:pt>
              <c:pt idx="200">
                <c:v>92.7</c:v>
              </c:pt>
              <c:pt idx="201">
                <c:v>95.3</c:v>
              </c:pt>
              <c:pt idx="202">
                <c:v>93.1</c:v>
              </c:pt>
              <c:pt idx="203">
                <c:v>96.7</c:v>
              </c:pt>
              <c:pt idx="204">
                <c:v>97.1</c:v>
              </c:pt>
              <c:pt idx="205">
                <c:v>97.3</c:v>
              </c:pt>
              <c:pt idx="206">
                <c:v>100.4</c:v>
              </c:pt>
              <c:pt idx="207">
                <c:v>101.7</c:v>
              </c:pt>
              <c:pt idx="208">
                <c:v>102.6</c:v>
              </c:pt>
              <c:pt idx="209">
                <c:v>101.3</c:v>
              </c:pt>
              <c:pt idx="210">
                <c:v>103</c:v>
              </c:pt>
              <c:pt idx="211">
                <c:v>104.1</c:v>
              </c:pt>
              <c:pt idx="212">
                <c:v>106.4</c:v>
              </c:pt>
              <c:pt idx="213">
                <c:v>100.5</c:v>
              </c:pt>
              <c:pt idx="214">
                <c:v>101.1</c:v>
              </c:pt>
              <c:pt idx="215">
                <c:v>99.2</c:v>
              </c:pt>
              <c:pt idx="216">
                <c:v>97.9</c:v>
              </c:pt>
              <c:pt idx="217">
                <c:v>98</c:v>
              </c:pt>
              <c:pt idx="218">
                <c:v>97.6</c:v>
              </c:pt>
              <c:pt idx="219">
                <c:v>101.2</c:v>
              </c:pt>
              <c:pt idx="220">
                <c:v>99.9</c:v>
              </c:pt>
              <c:pt idx="221">
                <c:v>95.4</c:v>
              </c:pt>
              <c:pt idx="222">
                <c:v>93.4</c:v>
              </c:pt>
              <c:pt idx="223">
                <c:v>99.2</c:v>
              </c:pt>
              <c:pt idx="224">
                <c:v>98</c:v>
              </c:pt>
              <c:pt idx="225">
                <c:v>101.4</c:v>
              </c:pt>
              <c:pt idx="226">
                <c:v>98.6</c:v>
              </c:pt>
              <c:pt idx="227">
                <c:v>99.2</c:v>
              </c:pt>
              <c:pt idx="228">
                <c:v>98.2</c:v>
              </c:pt>
              <c:pt idx="229">
                <c:v>98.3</c:v>
              </c:pt>
              <c:pt idx="230">
                <c:v>95.9</c:v>
              </c:pt>
              <c:pt idx="231">
                <c:v>98.7</c:v>
              </c:pt>
              <c:pt idx="232">
                <c:v>99.4</c:v>
              </c:pt>
              <c:pt idx="233">
                <c:v>103.7</c:v>
              </c:pt>
              <c:pt idx="234">
                <c:v>102.9</c:v>
              </c:pt>
              <c:pt idx="235">
                <c:v>102.2</c:v>
              </c:pt>
              <c:pt idx="236">
                <c:v>105.1</c:v>
              </c:pt>
              <c:pt idx="237">
                <c:v>105.3</c:v>
              </c:pt>
              <c:pt idx="238">
                <c:v>106.9</c:v>
              </c:pt>
              <c:pt idx="239">
                <c:v>106.4</c:v>
              </c:pt>
              <c:pt idx="240">
                <c:v>105.7</c:v>
              </c:pt>
              <c:pt idx="241">
                <c:v>108.8</c:v>
              </c:pt>
              <c:pt idx="242">
                <c:v>107.7</c:v>
              </c:pt>
              <c:pt idx="243">
                <c:v>108.6</c:v>
              </c:pt>
              <c:pt idx="244">
                <c:v>109</c:v>
              </c:pt>
              <c:pt idx="245">
                <c:v>108.4</c:v>
              </c:pt>
              <c:pt idx="246">
                <c:v>106.9</c:v>
              </c:pt>
              <c:pt idx="247">
                <c:v>107.8</c:v>
              </c:pt>
              <c:pt idx="248">
                <c:v>110.9</c:v>
              </c:pt>
              <c:pt idx="249">
                <c:v>107.3</c:v>
              </c:pt>
              <c:pt idx="250">
                <c:v>111.9</c:v>
              </c:pt>
              <c:pt idx="251">
                <c:v>107.1</c:v>
              </c:pt>
              <c:pt idx="252">
                <c:v>113.3</c:v>
              </c:pt>
              <c:pt idx="253">
                <c:v>107.4</c:v>
              </c:pt>
              <c:pt idx="254">
                <c:v>105.6</c:v>
              </c:pt>
              <c:pt idx="255">
                <c:v>105.3</c:v>
              </c:pt>
              <c:pt idx="256">
                <c:v>103.3</c:v>
              </c:pt>
              <c:pt idx="257">
                <c:v>101.2</c:v>
              </c:pt>
              <c:pt idx="258">
                <c:v>99.9</c:v>
              </c:pt>
              <c:pt idx="259">
                <c:v>100</c:v>
              </c:pt>
              <c:pt idx="260">
                <c:v>96</c:v>
              </c:pt>
              <c:pt idx="261">
                <c:v>88.5</c:v>
              </c:pt>
              <c:pt idx="262">
                <c:v>92.5</c:v>
              </c:pt>
              <c:pt idx="263">
                <c:v>83.6</c:v>
              </c:pt>
              <c:pt idx="264">
                <c:v>80.8</c:v>
              </c:pt>
              <c:pt idx="265">
                <c:v>77.3</c:v>
              </c:pt>
              <c:pt idx="266">
                <c:v>81.599999999999994</c:v>
              </c:pt>
              <c:pt idx="267">
                <c:v>76.7</c:v>
              </c:pt>
              <c:pt idx="268">
                <c:v>83</c:v>
              </c:pt>
              <c:pt idx="269">
                <c:v>86.8</c:v>
              </c:pt>
              <c:pt idx="270">
                <c:v>90.5</c:v>
              </c:pt>
              <c:pt idx="271">
                <c:v>95.7</c:v>
              </c:pt>
              <c:pt idx="272">
                <c:v>100.5</c:v>
              </c:pt>
              <c:pt idx="273">
                <c:v>97.3</c:v>
              </c:pt>
              <c:pt idx="274">
                <c:v>99.1</c:v>
              </c:pt>
              <c:pt idx="275">
                <c:v>97.2</c:v>
              </c:pt>
              <c:pt idx="276">
                <c:v>100.2</c:v>
              </c:pt>
              <c:pt idx="277">
                <c:v>98.9</c:v>
              </c:pt>
              <c:pt idx="278">
                <c:v>100.1</c:v>
              </c:pt>
              <c:pt idx="279">
                <c:v>99.1</c:v>
              </c:pt>
              <c:pt idx="280">
                <c:v>97.6</c:v>
              </c:pt>
              <c:pt idx="281">
                <c:v>95.3</c:v>
              </c:pt>
              <c:pt idx="282">
                <c:v>99.3</c:v>
              </c:pt>
              <c:pt idx="283">
                <c:v>95.9</c:v>
              </c:pt>
              <c:pt idx="284">
                <c:v>100.1</c:v>
              </c:pt>
              <c:pt idx="285">
                <c:v>94.1</c:v>
              </c:pt>
              <c:pt idx="286">
                <c:v>94.9</c:v>
              </c:pt>
              <c:pt idx="287">
                <c:v>94.6</c:v>
              </c:pt>
              <c:pt idx="288">
                <c:v>95.2</c:v>
              </c:pt>
              <c:pt idx="289">
                <c:v>99.8</c:v>
              </c:pt>
              <c:pt idx="290">
                <c:v>92.8</c:v>
              </c:pt>
              <c:pt idx="291">
                <c:v>91.4</c:v>
              </c:pt>
              <c:pt idx="292">
                <c:v>88.8</c:v>
              </c:pt>
              <c:pt idx="293">
                <c:v>88.4</c:v>
              </c:pt>
              <c:pt idx="294">
                <c:v>90</c:v>
              </c:pt>
              <c:pt idx="295">
                <c:v>86</c:v>
              </c:pt>
              <c:pt idx="296">
                <c:v>82.4</c:v>
              </c:pt>
              <c:pt idx="297">
                <c:v>84.7</c:v>
              </c:pt>
              <c:pt idx="298">
                <c:v>79.599999999999994</c:v>
              </c:pt>
              <c:pt idx="299">
                <c:v>76.7</c:v>
              </c:pt>
              <c:pt idx="300">
                <c:v>80</c:v>
              </c:pt>
              <c:pt idx="301">
                <c:v>80.099999999999994</c:v>
              </c:pt>
              <c:pt idx="302">
                <c:v>82.5</c:v>
              </c:pt>
              <c:pt idx="303">
                <c:v>82.5</c:v>
              </c:pt>
              <c:pt idx="304">
                <c:v>81.099999999999994</c:v>
              </c:pt>
              <c:pt idx="305">
                <c:v>82.1</c:v>
              </c:pt>
              <c:pt idx="306">
                <c:v>82.3</c:v>
              </c:pt>
              <c:pt idx="307">
                <c:v>86.3</c:v>
              </c:pt>
              <c:pt idx="308">
                <c:v>82.1</c:v>
              </c:pt>
              <c:pt idx="309">
                <c:v>77.5</c:v>
              </c:pt>
              <c:pt idx="310">
                <c:v>79.2</c:v>
              </c:pt>
              <c:pt idx="311">
                <c:v>82.4</c:v>
              </c:pt>
              <c:pt idx="312">
                <c:v>80.2</c:v>
              </c:pt>
              <c:pt idx="313">
                <c:v>83.7</c:v>
              </c:pt>
              <c:pt idx="314">
                <c:v>85.2</c:v>
              </c:pt>
              <c:pt idx="315">
                <c:v>83.5</c:v>
              </c:pt>
              <c:pt idx="316">
                <c:v>85.4</c:v>
              </c:pt>
              <c:pt idx="317">
                <c:v>86.6</c:v>
              </c:pt>
              <c:pt idx="318">
                <c:v>87.8</c:v>
              </c:pt>
              <c:pt idx="319">
                <c:v>91.9</c:v>
              </c:pt>
              <c:pt idx="320">
                <c:v>93.3</c:v>
              </c:pt>
              <c:pt idx="321">
                <c:v>92.8</c:v>
              </c:pt>
              <c:pt idx="322">
                <c:v>95.7</c:v>
              </c:pt>
              <c:pt idx="323">
                <c:v>98.5</c:v>
              </c:pt>
              <c:pt idx="324">
                <c:v>99.4</c:v>
              </c:pt>
              <c:pt idx="325">
                <c:v>99.3</c:v>
              </c:pt>
              <c:pt idx="326">
                <c:v>101.7</c:v>
              </c:pt>
              <c:pt idx="327">
                <c:v>99.8</c:v>
              </c:pt>
              <c:pt idx="328">
                <c:v>100.7</c:v>
              </c:pt>
              <c:pt idx="329">
                <c:v>100.7</c:v>
              </c:pt>
              <c:pt idx="330">
                <c:v>102.2</c:v>
              </c:pt>
              <c:pt idx="331">
                <c:v>100.7</c:v>
              </c:pt>
              <c:pt idx="332">
                <c:v>101.6</c:v>
              </c:pt>
              <c:pt idx="333">
                <c:v>101.9</c:v>
              </c:pt>
              <c:pt idx="334">
                <c:v>100.8</c:v>
              </c:pt>
              <c:pt idx="335">
                <c:v>102.1</c:v>
              </c:pt>
              <c:pt idx="336">
                <c:v>102.5</c:v>
              </c:pt>
              <c:pt idx="337">
                <c:v>103.1</c:v>
              </c:pt>
              <c:pt idx="338">
                <c:v>105.9</c:v>
              </c:pt>
              <c:pt idx="339">
                <c:v>108</c:v>
              </c:pt>
              <c:pt idx="340">
                <c:v>106.9</c:v>
              </c:pt>
              <c:pt idx="341">
                <c:v>106.5</c:v>
              </c:pt>
              <c:pt idx="342">
                <c:v>107.4</c:v>
              </c:pt>
              <c:pt idx="343">
                <c:v>106.2</c:v>
              </c:pt>
              <c:pt idx="344">
                <c:v>105.6</c:v>
              </c:pt>
              <c:pt idx="345">
                <c:v>105.2</c:v>
              </c:pt>
              <c:pt idx="346">
                <c:v>104.3</c:v>
              </c:pt>
              <c:pt idx="347">
                <c:v>104.3</c:v>
              </c:pt>
              <c:pt idx="348">
                <c:v>106</c:v>
              </c:pt>
              <c:pt idx="349">
                <c:v>105.6</c:v>
              </c:pt>
              <c:pt idx="350">
                <c:v>105.8</c:v>
              </c:pt>
              <c:pt idx="351">
                <c:v>108.1</c:v>
              </c:pt>
              <c:pt idx="352">
                <c:v>105.2</c:v>
              </c:pt>
              <c:pt idx="353">
                <c:v>106.2</c:v>
              </c:pt>
              <c:pt idx="354">
                <c:v>106.1</c:v>
              </c:pt>
              <c:pt idx="355">
                <c:v>106.3</c:v>
              </c:pt>
              <c:pt idx="356">
                <c:v>106.6</c:v>
              </c:pt>
              <c:pt idx="357">
                <c:v>107.6</c:v>
              </c:pt>
              <c:pt idx="358">
                <c:v>107.9</c:v>
              </c:pt>
              <c:pt idx="359">
                <c:v>109.7</c:v>
              </c:pt>
              <c:pt idx="360">
                <c:v>109.9</c:v>
              </c:pt>
              <c:pt idx="361">
                <c:v>110.6</c:v>
              </c:pt>
              <c:pt idx="362">
                <c:v>112.4</c:v>
              </c:pt>
              <c:pt idx="363">
                <c:v>112.6</c:v>
              </c:pt>
              <c:pt idx="364">
                <c:v>112.7</c:v>
              </c:pt>
              <c:pt idx="365">
                <c:v>111.3</c:v>
              </c:pt>
              <c:pt idx="366">
                <c:v>113.3</c:v>
              </c:pt>
              <c:pt idx="367">
                <c:v>110.4</c:v>
              </c:pt>
              <c:pt idx="368">
                <c:v>113</c:v>
              </c:pt>
              <c:pt idx="369">
                <c:v>113.4</c:v>
              </c:pt>
              <c:pt idx="370">
                <c:v>113.2</c:v>
              </c:pt>
              <c:pt idx="371">
                <c:v>114.1</c:v>
              </c:pt>
              <c:pt idx="372">
                <c:v>113.2</c:v>
              </c:pt>
              <c:pt idx="373">
                <c:v>113</c:v>
              </c:pt>
              <c:pt idx="374">
                <c:v>113.5</c:v>
              </c:pt>
              <c:pt idx="375">
                <c:v>111.6</c:v>
              </c:pt>
              <c:pt idx="376">
                <c:v>111.2</c:v>
              </c:pt>
              <c:pt idx="377">
                <c:v>113.1</c:v>
              </c:pt>
              <c:pt idx="378">
                <c:v>113.4</c:v>
              </c:pt>
              <c:pt idx="379">
                <c:v>112</c:v>
              </c:pt>
              <c:pt idx="380">
                <c:v>111.4</c:v>
              </c:pt>
              <c:pt idx="381">
                <c:v>110.2</c:v>
              </c:pt>
              <c:pt idx="382">
                <c:v>110.6</c:v>
              </c:pt>
              <c:pt idx="383">
                <c:v>112.4</c:v>
              </c:pt>
              <c:pt idx="384">
                <c:v>112.2</c:v>
              </c:pt>
              <c:pt idx="385">
                <c:v>111.1</c:v>
              </c:pt>
              <c:pt idx="386">
                <c:v>109.2</c:v>
              </c:pt>
              <c:pt idx="387">
                <c:v>109</c:v>
              </c:pt>
              <c:pt idx="388">
                <c:v>108.1</c:v>
              </c:pt>
              <c:pt idx="389">
                <c:v>109.3</c:v>
              </c:pt>
              <c:pt idx="390">
                <c:v>108</c:v>
              </c:pt>
              <c:pt idx="391">
                <c:v>107.2</c:v>
              </c:pt>
              <c:pt idx="392">
                <c:v>107.3</c:v>
              </c:pt>
              <c:pt idx="393">
                <c:v>107.3</c:v>
              </c:pt>
              <c:pt idx="394">
                <c:v>108.9</c:v>
              </c:pt>
              <c:pt idx="395">
                <c:v>106.8</c:v>
              </c:pt>
              <c:pt idx="396">
                <c:v>108.8</c:v>
              </c:pt>
              <c:pt idx="397">
                <c:v>106.6</c:v>
              </c:pt>
              <c:pt idx="398">
                <c:v>98.9</c:v>
              </c:pt>
              <c:pt idx="399">
                <c:v>62.2</c:v>
              </c:pt>
              <c:pt idx="400">
                <c:v>58</c:v>
              </c:pt>
              <c:pt idx="401">
                <c:v>73.900000000000006</c:v>
              </c:pt>
              <c:pt idx="402">
                <c:v>88.6</c:v>
              </c:pt>
              <c:pt idx="403">
                <c:v>89.2</c:v>
              </c:pt>
              <c:pt idx="404">
                <c:v>91.6</c:v>
              </c:pt>
              <c:pt idx="405">
                <c:v>93.7</c:v>
              </c:pt>
              <c:pt idx="406">
                <c:v>89.6</c:v>
              </c:pt>
              <c:pt idx="407">
                <c:v>92.5</c:v>
              </c:pt>
              <c:pt idx="408">
                <c:v>92.6</c:v>
              </c:pt>
              <c:pt idx="409">
                <c:v>89.2</c:v>
              </c:pt>
              <c:pt idx="410">
                <c:v>97.1</c:v>
              </c:pt>
              <c:pt idx="411">
                <c:v>100.2</c:v>
              </c:pt>
              <c:pt idx="412">
                <c:v>105.7</c:v>
              </c:pt>
              <c:pt idx="413">
                <c:v>109.6</c:v>
              </c:pt>
              <c:pt idx="414">
                <c:v>105.4</c:v>
              </c:pt>
              <c:pt idx="415">
                <c:v>108.8</c:v>
              </c:pt>
              <c:pt idx="416">
                <c:v>108.5</c:v>
              </c:pt>
              <c:pt idx="417">
                <c:v>109.3</c:v>
              </c:pt>
              <c:pt idx="418">
                <c:v>109.9</c:v>
              </c:pt>
              <c:pt idx="419">
                <c:v>109.3</c:v>
              </c:pt>
              <c:pt idx="420">
                <c:v>106.8</c:v>
              </c:pt>
              <c:pt idx="421">
                <c:v>110.4</c:v>
              </c:pt>
              <c:pt idx="422">
                <c:v>103.7</c:v>
              </c:pt>
              <c:pt idx="423">
                <c:v>106.3</c:v>
              </c:pt>
              <c:pt idx="424">
                <c:v>106.2</c:v>
              </c:pt>
              <c:pt idx="425">
                <c:v>105.4</c:v>
              </c:pt>
              <c:pt idx="426">
                <c:v>103.5</c:v>
              </c:pt>
              <c:pt idx="427">
                <c:v>102.8</c:v>
              </c:pt>
              <c:pt idx="428">
                <c:v>100</c:v>
              </c:pt>
              <c:pt idx="429">
                <c:v>98.2</c:v>
              </c:pt>
              <c:pt idx="430">
                <c:v>97.8</c:v>
              </c:pt>
              <c:pt idx="431">
                <c:v>97.2</c:v>
              </c:pt>
              <c:pt idx="432">
                <c:v>98.6</c:v>
              </c:pt>
              <c:pt idx="433">
                <c:v>103.1</c:v>
              </c:pt>
              <c:pt idx="434">
                <c:v>102.2</c:v>
              </c:pt>
              <c:pt idx="435">
                <c:v>102.4</c:v>
              </c:pt>
            </c:numLit>
          </c:val>
          <c:smooth val="0"/>
          <c:extLst>
            <c:ext xmlns:c16="http://schemas.microsoft.com/office/drawing/2014/chart" uri="{C3380CC4-5D6E-409C-BE32-E72D297353CC}">
              <c16:uniqueId val="{00000000-14A3-4BE4-B195-19C52FE50F81}"/>
            </c:ext>
          </c:extLst>
        </c:ser>
        <c:ser>
          <c:idx val="1"/>
          <c:order val="1"/>
          <c:spPr>
            <a:ln w="28575" cap="rnd">
              <a:solidFill>
                <a:sysClr val="windowText" lastClr="000000"/>
              </a:solidFill>
              <a:round/>
            </a:ln>
            <a:effectLst/>
          </c:spPr>
          <c:marker>
            <c:symbol val="none"/>
          </c:marker>
          <c:errBars>
            <c:errDir val="y"/>
            <c:errBarType val="both"/>
            <c:errValType val="stdErr"/>
            <c:noEndCap val="1"/>
            <c:spPr>
              <a:noFill/>
              <a:ln w="9525" cap="flat" cmpd="sng" algn="ctr">
                <a:noFill/>
                <a:round/>
              </a:ln>
              <a:effectLst/>
            </c:spPr>
          </c:errBars>
          <c:cat>
            <c:numLit>
              <c:formatCode>m/d/yyyy</c:formatCode>
              <c:ptCount val="436"/>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32202</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33663</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35124</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36585</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38046</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39507</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40968</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42429</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43890</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pt idx="424">
                <c:v>44712</c:v>
              </c:pt>
              <c:pt idx="425">
                <c:v>44742</c:v>
              </c:pt>
              <c:pt idx="426">
                <c:v>44773</c:v>
              </c:pt>
              <c:pt idx="427">
                <c:v>44804</c:v>
              </c:pt>
              <c:pt idx="428">
                <c:v>44834</c:v>
              </c:pt>
              <c:pt idx="429">
                <c:v>44865</c:v>
              </c:pt>
              <c:pt idx="430">
                <c:v>44895</c:v>
              </c:pt>
              <c:pt idx="431">
                <c:v>44926</c:v>
              </c:pt>
              <c:pt idx="432">
                <c:v>44927</c:v>
              </c:pt>
              <c:pt idx="433">
                <c:v>44958</c:v>
              </c:pt>
              <c:pt idx="434">
                <c:v>44986</c:v>
              </c:pt>
              <c:pt idx="435">
                <c:v>45017</c:v>
              </c:pt>
            </c:numLit>
          </c:cat>
          <c:val>
            <c:numLit>
              <c:formatCode>General</c:formatCode>
              <c:ptCount val="436"/>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pt idx="52">
                <c:v>100</c:v>
              </c:pt>
              <c:pt idx="53">
                <c:v>100</c:v>
              </c:pt>
              <c:pt idx="54">
                <c:v>100</c:v>
              </c:pt>
              <c:pt idx="55">
                <c:v>100</c:v>
              </c:pt>
              <c:pt idx="56">
                <c:v>100</c:v>
              </c:pt>
              <c:pt idx="57">
                <c:v>100</c:v>
              </c:pt>
              <c:pt idx="58">
                <c:v>100</c:v>
              </c:pt>
              <c:pt idx="59">
                <c:v>100</c:v>
              </c:pt>
              <c:pt idx="60">
                <c:v>100</c:v>
              </c:pt>
              <c:pt idx="61">
                <c:v>100</c:v>
              </c:pt>
              <c:pt idx="62">
                <c:v>100</c:v>
              </c:pt>
              <c:pt idx="63">
                <c:v>100</c:v>
              </c:pt>
              <c:pt idx="64">
                <c:v>100</c:v>
              </c:pt>
              <c:pt idx="65">
                <c:v>100</c:v>
              </c:pt>
              <c:pt idx="66">
                <c:v>100</c:v>
              </c:pt>
              <c:pt idx="67">
                <c:v>100</c:v>
              </c:pt>
              <c:pt idx="68">
                <c:v>100</c:v>
              </c:pt>
              <c:pt idx="69">
                <c:v>100</c:v>
              </c:pt>
              <c:pt idx="70">
                <c:v>100</c:v>
              </c:pt>
              <c:pt idx="71">
                <c:v>100</c:v>
              </c:pt>
              <c:pt idx="72">
                <c:v>100</c:v>
              </c:pt>
              <c:pt idx="73">
                <c:v>100</c:v>
              </c:pt>
              <c:pt idx="74">
                <c:v>100</c:v>
              </c:pt>
              <c:pt idx="75">
                <c:v>100</c:v>
              </c:pt>
              <c:pt idx="76">
                <c:v>100</c:v>
              </c:pt>
              <c:pt idx="77">
                <c:v>100</c:v>
              </c:pt>
              <c:pt idx="78">
                <c:v>100</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pt idx="101">
                <c:v>100</c:v>
              </c:pt>
              <c:pt idx="102">
                <c:v>100</c:v>
              </c:pt>
              <c:pt idx="103">
                <c:v>100</c:v>
              </c:pt>
              <c:pt idx="104">
                <c:v>100</c:v>
              </c:pt>
              <c:pt idx="105">
                <c:v>100</c:v>
              </c:pt>
              <c:pt idx="106">
                <c:v>100</c:v>
              </c:pt>
              <c:pt idx="107">
                <c:v>100</c:v>
              </c:pt>
              <c:pt idx="108">
                <c:v>100</c:v>
              </c:pt>
              <c:pt idx="109">
                <c:v>100</c:v>
              </c:pt>
              <c:pt idx="110">
                <c:v>100</c:v>
              </c:pt>
              <c:pt idx="111">
                <c:v>100</c:v>
              </c:pt>
              <c:pt idx="112">
                <c:v>100</c:v>
              </c:pt>
              <c:pt idx="113">
                <c:v>100</c:v>
              </c:pt>
              <c:pt idx="114">
                <c:v>100</c:v>
              </c:pt>
              <c:pt idx="115">
                <c:v>100</c:v>
              </c:pt>
              <c:pt idx="116">
                <c:v>100</c:v>
              </c:pt>
              <c:pt idx="117">
                <c:v>100</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pt idx="135">
                <c:v>100</c:v>
              </c:pt>
              <c:pt idx="136">
                <c:v>100</c:v>
              </c:pt>
              <c:pt idx="137">
                <c:v>100</c:v>
              </c:pt>
              <c:pt idx="138">
                <c:v>100</c:v>
              </c:pt>
              <c:pt idx="139">
                <c:v>100</c:v>
              </c:pt>
              <c:pt idx="140">
                <c:v>100</c:v>
              </c:pt>
              <c:pt idx="141">
                <c:v>100</c:v>
              </c:pt>
              <c:pt idx="142">
                <c:v>100</c:v>
              </c:pt>
              <c:pt idx="143">
                <c:v>100</c:v>
              </c:pt>
              <c:pt idx="144">
                <c:v>100</c:v>
              </c:pt>
              <c:pt idx="145">
                <c:v>100</c:v>
              </c:pt>
              <c:pt idx="146">
                <c:v>100</c:v>
              </c:pt>
              <c:pt idx="147">
                <c:v>100</c:v>
              </c:pt>
              <c:pt idx="148">
                <c:v>100</c:v>
              </c:pt>
              <c:pt idx="149">
                <c:v>100</c:v>
              </c:pt>
              <c:pt idx="150">
                <c:v>100</c:v>
              </c:pt>
              <c:pt idx="151">
                <c:v>100</c:v>
              </c:pt>
              <c:pt idx="152">
                <c:v>100</c:v>
              </c:pt>
              <c:pt idx="153">
                <c:v>100</c:v>
              </c:pt>
              <c:pt idx="154">
                <c:v>100</c:v>
              </c:pt>
              <c:pt idx="155">
                <c:v>100</c:v>
              </c:pt>
              <c:pt idx="156">
                <c:v>100</c:v>
              </c:pt>
              <c:pt idx="157">
                <c:v>100</c:v>
              </c:pt>
              <c:pt idx="158">
                <c:v>100</c:v>
              </c:pt>
              <c:pt idx="159">
                <c:v>100</c:v>
              </c:pt>
              <c:pt idx="160">
                <c:v>100</c:v>
              </c:pt>
              <c:pt idx="161">
                <c:v>100</c:v>
              </c:pt>
              <c:pt idx="162">
                <c:v>100</c:v>
              </c:pt>
              <c:pt idx="163">
                <c:v>100</c:v>
              </c:pt>
              <c:pt idx="164">
                <c:v>100</c:v>
              </c:pt>
              <c:pt idx="165">
                <c:v>100</c:v>
              </c:pt>
              <c:pt idx="166">
                <c:v>100</c:v>
              </c:pt>
              <c:pt idx="167">
                <c:v>100</c:v>
              </c:pt>
              <c:pt idx="168">
                <c:v>100</c:v>
              </c:pt>
              <c:pt idx="169">
                <c:v>100</c:v>
              </c:pt>
              <c:pt idx="170">
                <c:v>100</c:v>
              </c:pt>
              <c:pt idx="171">
                <c:v>100</c:v>
              </c:pt>
              <c:pt idx="172">
                <c:v>100</c:v>
              </c:pt>
              <c:pt idx="173">
                <c:v>100</c:v>
              </c:pt>
              <c:pt idx="174">
                <c:v>100</c:v>
              </c:pt>
              <c:pt idx="175">
                <c:v>100</c:v>
              </c:pt>
              <c:pt idx="176">
                <c:v>100</c:v>
              </c:pt>
              <c:pt idx="177">
                <c:v>100</c:v>
              </c:pt>
              <c:pt idx="178">
                <c:v>100</c:v>
              </c:pt>
              <c:pt idx="179">
                <c:v>100</c:v>
              </c:pt>
              <c:pt idx="180">
                <c:v>100</c:v>
              </c:pt>
              <c:pt idx="181">
                <c:v>100</c:v>
              </c:pt>
              <c:pt idx="182">
                <c:v>100</c:v>
              </c:pt>
              <c:pt idx="183">
                <c:v>100</c:v>
              </c:pt>
              <c:pt idx="184">
                <c:v>100</c:v>
              </c:pt>
              <c:pt idx="185">
                <c:v>100</c:v>
              </c:pt>
              <c:pt idx="186">
                <c:v>100</c:v>
              </c:pt>
              <c:pt idx="187">
                <c:v>100</c:v>
              </c:pt>
              <c:pt idx="188">
                <c:v>100</c:v>
              </c:pt>
              <c:pt idx="189">
                <c:v>100</c:v>
              </c:pt>
              <c:pt idx="190">
                <c:v>100</c:v>
              </c:pt>
              <c:pt idx="191">
                <c:v>100</c:v>
              </c:pt>
              <c:pt idx="192">
                <c:v>100</c:v>
              </c:pt>
              <c:pt idx="193">
                <c:v>100</c:v>
              </c:pt>
              <c:pt idx="194">
                <c:v>100</c:v>
              </c:pt>
              <c:pt idx="195">
                <c:v>100</c:v>
              </c:pt>
              <c:pt idx="196">
                <c:v>100</c:v>
              </c:pt>
              <c:pt idx="197">
                <c:v>100</c:v>
              </c:pt>
              <c:pt idx="198">
                <c:v>100</c:v>
              </c:pt>
              <c:pt idx="199">
                <c:v>100</c:v>
              </c:pt>
              <c:pt idx="200">
                <c:v>100</c:v>
              </c:pt>
              <c:pt idx="201">
                <c:v>100</c:v>
              </c:pt>
              <c:pt idx="202">
                <c:v>100</c:v>
              </c:pt>
              <c:pt idx="203">
                <c:v>100</c:v>
              </c:pt>
              <c:pt idx="204">
                <c:v>100</c:v>
              </c:pt>
              <c:pt idx="205">
                <c:v>100</c:v>
              </c:pt>
              <c:pt idx="206">
                <c:v>100</c:v>
              </c:pt>
              <c:pt idx="207">
                <c:v>100</c:v>
              </c:pt>
              <c:pt idx="208">
                <c:v>100</c:v>
              </c:pt>
              <c:pt idx="209">
                <c:v>100</c:v>
              </c:pt>
              <c:pt idx="210">
                <c:v>100</c:v>
              </c:pt>
              <c:pt idx="211">
                <c:v>100</c:v>
              </c:pt>
              <c:pt idx="212">
                <c:v>100</c:v>
              </c:pt>
              <c:pt idx="213">
                <c:v>100</c:v>
              </c:pt>
              <c:pt idx="214">
                <c:v>100</c:v>
              </c:pt>
              <c:pt idx="215">
                <c:v>100</c:v>
              </c:pt>
              <c:pt idx="216">
                <c:v>100</c:v>
              </c:pt>
              <c:pt idx="217">
                <c:v>100</c:v>
              </c:pt>
              <c:pt idx="218">
                <c:v>100</c:v>
              </c:pt>
              <c:pt idx="219">
                <c:v>100</c:v>
              </c:pt>
              <c:pt idx="220">
                <c:v>100</c:v>
              </c:pt>
              <c:pt idx="221">
                <c:v>100</c:v>
              </c:pt>
              <c:pt idx="222">
                <c:v>100</c:v>
              </c:pt>
              <c:pt idx="223">
                <c:v>100</c:v>
              </c:pt>
              <c:pt idx="224">
                <c:v>100</c:v>
              </c:pt>
              <c:pt idx="225">
                <c:v>100</c:v>
              </c:pt>
              <c:pt idx="226">
                <c:v>100</c:v>
              </c:pt>
              <c:pt idx="227">
                <c:v>100</c:v>
              </c:pt>
              <c:pt idx="228">
                <c:v>100</c:v>
              </c:pt>
              <c:pt idx="229">
                <c:v>100</c:v>
              </c:pt>
              <c:pt idx="230">
                <c:v>100</c:v>
              </c:pt>
              <c:pt idx="231">
                <c:v>100</c:v>
              </c:pt>
              <c:pt idx="232">
                <c:v>100</c:v>
              </c:pt>
              <c:pt idx="233">
                <c:v>100</c:v>
              </c:pt>
              <c:pt idx="234">
                <c:v>100</c:v>
              </c:pt>
              <c:pt idx="235">
                <c:v>100</c:v>
              </c:pt>
              <c:pt idx="236">
                <c:v>100</c:v>
              </c:pt>
              <c:pt idx="237">
                <c:v>100</c:v>
              </c:pt>
              <c:pt idx="238">
                <c:v>100</c:v>
              </c:pt>
              <c:pt idx="239">
                <c:v>100</c:v>
              </c:pt>
              <c:pt idx="240">
                <c:v>100</c:v>
              </c:pt>
              <c:pt idx="241">
                <c:v>100</c:v>
              </c:pt>
              <c:pt idx="242">
                <c:v>100</c:v>
              </c:pt>
              <c:pt idx="243">
                <c:v>100</c:v>
              </c:pt>
              <c:pt idx="244">
                <c:v>100</c:v>
              </c:pt>
              <c:pt idx="245">
                <c:v>100</c:v>
              </c:pt>
              <c:pt idx="246">
                <c:v>100</c:v>
              </c:pt>
              <c:pt idx="247">
                <c:v>100</c:v>
              </c:pt>
              <c:pt idx="248">
                <c:v>100</c:v>
              </c:pt>
              <c:pt idx="249">
                <c:v>100</c:v>
              </c:pt>
              <c:pt idx="250">
                <c:v>100</c:v>
              </c:pt>
              <c:pt idx="251">
                <c:v>100</c:v>
              </c:pt>
              <c:pt idx="252">
                <c:v>100</c:v>
              </c:pt>
              <c:pt idx="253">
                <c:v>100</c:v>
              </c:pt>
              <c:pt idx="254">
                <c:v>100</c:v>
              </c:pt>
              <c:pt idx="255">
                <c:v>100</c:v>
              </c:pt>
              <c:pt idx="256">
                <c:v>100</c:v>
              </c:pt>
              <c:pt idx="257">
                <c:v>100</c:v>
              </c:pt>
              <c:pt idx="258">
                <c:v>100</c:v>
              </c:pt>
              <c:pt idx="259">
                <c:v>100</c:v>
              </c:pt>
              <c:pt idx="260">
                <c:v>100</c:v>
              </c:pt>
              <c:pt idx="261">
                <c:v>100</c:v>
              </c:pt>
              <c:pt idx="262">
                <c:v>100</c:v>
              </c:pt>
              <c:pt idx="263">
                <c:v>100</c:v>
              </c:pt>
              <c:pt idx="264">
                <c:v>100</c:v>
              </c:pt>
              <c:pt idx="265">
                <c:v>100</c:v>
              </c:pt>
              <c:pt idx="266">
                <c:v>100</c:v>
              </c:pt>
              <c:pt idx="267">
                <c:v>100</c:v>
              </c:pt>
              <c:pt idx="268">
                <c:v>100</c:v>
              </c:pt>
              <c:pt idx="269">
                <c:v>100</c:v>
              </c:pt>
              <c:pt idx="270">
                <c:v>100</c:v>
              </c:pt>
              <c:pt idx="271">
                <c:v>100</c:v>
              </c:pt>
              <c:pt idx="272">
                <c:v>100</c:v>
              </c:pt>
              <c:pt idx="273">
                <c:v>100</c:v>
              </c:pt>
              <c:pt idx="274">
                <c:v>100</c:v>
              </c:pt>
              <c:pt idx="275">
                <c:v>100</c:v>
              </c:pt>
              <c:pt idx="276">
                <c:v>100</c:v>
              </c:pt>
              <c:pt idx="277">
                <c:v>100</c:v>
              </c:pt>
              <c:pt idx="278">
                <c:v>100</c:v>
              </c:pt>
              <c:pt idx="279">
                <c:v>100</c:v>
              </c:pt>
              <c:pt idx="280">
                <c:v>100</c:v>
              </c:pt>
              <c:pt idx="281">
                <c:v>100</c:v>
              </c:pt>
              <c:pt idx="282">
                <c:v>100</c:v>
              </c:pt>
              <c:pt idx="283">
                <c:v>100</c:v>
              </c:pt>
              <c:pt idx="284">
                <c:v>100</c:v>
              </c:pt>
              <c:pt idx="285">
                <c:v>100</c:v>
              </c:pt>
              <c:pt idx="286">
                <c:v>100</c:v>
              </c:pt>
              <c:pt idx="287">
                <c:v>100</c:v>
              </c:pt>
              <c:pt idx="288">
                <c:v>100</c:v>
              </c:pt>
              <c:pt idx="289">
                <c:v>100</c:v>
              </c:pt>
              <c:pt idx="290">
                <c:v>100</c:v>
              </c:pt>
              <c:pt idx="291">
                <c:v>100</c:v>
              </c:pt>
              <c:pt idx="292">
                <c:v>100</c:v>
              </c:pt>
              <c:pt idx="293">
                <c:v>100</c:v>
              </c:pt>
              <c:pt idx="294">
                <c:v>100</c:v>
              </c:pt>
              <c:pt idx="295">
                <c:v>100</c:v>
              </c:pt>
              <c:pt idx="296">
                <c:v>100</c:v>
              </c:pt>
              <c:pt idx="297">
                <c:v>100</c:v>
              </c:pt>
              <c:pt idx="298">
                <c:v>100</c:v>
              </c:pt>
              <c:pt idx="299">
                <c:v>100</c:v>
              </c:pt>
              <c:pt idx="300">
                <c:v>100</c:v>
              </c:pt>
              <c:pt idx="301">
                <c:v>100</c:v>
              </c:pt>
              <c:pt idx="302">
                <c:v>100</c:v>
              </c:pt>
              <c:pt idx="303">
                <c:v>100</c:v>
              </c:pt>
              <c:pt idx="304">
                <c:v>100</c:v>
              </c:pt>
              <c:pt idx="305">
                <c:v>100</c:v>
              </c:pt>
              <c:pt idx="306">
                <c:v>100</c:v>
              </c:pt>
              <c:pt idx="307">
                <c:v>100</c:v>
              </c:pt>
              <c:pt idx="308">
                <c:v>100</c:v>
              </c:pt>
              <c:pt idx="309">
                <c:v>100</c:v>
              </c:pt>
              <c:pt idx="310">
                <c:v>100</c:v>
              </c:pt>
              <c:pt idx="311">
                <c:v>100</c:v>
              </c:pt>
              <c:pt idx="312">
                <c:v>100</c:v>
              </c:pt>
              <c:pt idx="313">
                <c:v>100</c:v>
              </c:pt>
              <c:pt idx="314">
                <c:v>100</c:v>
              </c:pt>
              <c:pt idx="315">
                <c:v>100</c:v>
              </c:pt>
              <c:pt idx="316">
                <c:v>100</c:v>
              </c:pt>
              <c:pt idx="317">
                <c:v>100</c:v>
              </c:pt>
              <c:pt idx="318">
                <c:v>100</c:v>
              </c:pt>
              <c:pt idx="319">
                <c:v>100</c:v>
              </c:pt>
              <c:pt idx="320">
                <c:v>100</c:v>
              </c:pt>
              <c:pt idx="321">
                <c:v>100</c:v>
              </c:pt>
              <c:pt idx="322">
                <c:v>100</c:v>
              </c:pt>
              <c:pt idx="323">
                <c:v>100</c:v>
              </c:pt>
              <c:pt idx="324">
                <c:v>100</c:v>
              </c:pt>
              <c:pt idx="325">
                <c:v>100</c:v>
              </c:pt>
              <c:pt idx="326">
                <c:v>100</c:v>
              </c:pt>
              <c:pt idx="327">
                <c:v>100</c:v>
              </c:pt>
              <c:pt idx="328">
                <c:v>100</c:v>
              </c:pt>
              <c:pt idx="329">
                <c:v>100</c:v>
              </c:pt>
              <c:pt idx="330">
                <c:v>100</c:v>
              </c:pt>
              <c:pt idx="331">
                <c:v>100</c:v>
              </c:pt>
              <c:pt idx="332">
                <c:v>100</c:v>
              </c:pt>
              <c:pt idx="333">
                <c:v>100</c:v>
              </c:pt>
              <c:pt idx="334">
                <c:v>100</c:v>
              </c:pt>
              <c:pt idx="335">
                <c:v>100</c:v>
              </c:pt>
              <c:pt idx="336">
                <c:v>100</c:v>
              </c:pt>
              <c:pt idx="337">
                <c:v>100</c:v>
              </c:pt>
              <c:pt idx="338">
                <c:v>100</c:v>
              </c:pt>
              <c:pt idx="339">
                <c:v>100</c:v>
              </c:pt>
              <c:pt idx="340">
                <c:v>100</c:v>
              </c:pt>
              <c:pt idx="341">
                <c:v>100</c:v>
              </c:pt>
              <c:pt idx="342">
                <c:v>100</c:v>
              </c:pt>
              <c:pt idx="343">
                <c:v>100</c:v>
              </c:pt>
              <c:pt idx="344">
                <c:v>100</c:v>
              </c:pt>
              <c:pt idx="345">
                <c:v>100</c:v>
              </c:pt>
              <c:pt idx="346">
                <c:v>100</c:v>
              </c:pt>
              <c:pt idx="347">
                <c:v>100</c:v>
              </c:pt>
              <c:pt idx="348">
                <c:v>100</c:v>
              </c:pt>
              <c:pt idx="349">
                <c:v>100</c:v>
              </c:pt>
              <c:pt idx="350">
                <c:v>100</c:v>
              </c:pt>
              <c:pt idx="351">
                <c:v>100</c:v>
              </c:pt>
              <c:pt idx="352">
                <c:v>100</c:v>
              </c:pt>
              <c:pt idx="353">
                <c:v>100</c:v>
              </c:pt>
              <c:pt idx="354">
                <c:v>100</c:v>
              </c:pt>
              <c:pt idx="355">
                <c:v>100</c:v>
              </c:pt>
              <c:pt idx="356">
                <c:v>100</c:v>
              </c:pt>
              <c:pt idx="357">
                <c:v>100</c:v>
              </c:pt>
              <c:pt idx="358">
                <c:v>100</c:v>
              </c:pt>
              <c:pt idx="359">
                <c:v>100</c:v>
              </c:pt>
              <c:pt idx="360">
                <c:v>100</c:v>
              </c:pt>
              <c:pt idx="361">
                <c:v>100</c:v>
              </c:pt>
              <c:pt idx="362">
                <c:v>100</c:v>
              </c:pt>
              <c:pt idx="363">
                <c:v>100</c:v>
              </c:pt>
              <c:pt idx="364">
                <c:v>100</c:v>
              </c:pt>
              <c:pt idx="365">
                <c:v>100</c:v>
              </c:pt>
              <c:pt idx="366">
                <c:v>100</c:v>
              </c:pt>
              <c:pt idx="367">
                <c:v>100</c:v>
              </c:pt>
              <c:pt idx="368">
                <c:v>100</c:v>
              </c:pt>
              <c:pt idx="369">
                <c:v>100</c:v>
              </c:pt>
              <c:pt idx="370">
                <c:v>100</c:v>
              </c:pt>
              <c:pt idx="371">
                <c:v>100</c:v>
              </c:pt>
              <c:pt idx="372">
                <c:v>100</c:v>
              </c:pt>
              <c:pt idx="373">
                <c:v>100</c:v>
              </c:pt>
              <c:pt idx="374">
                <c:v>100</c:v>
              </c:pt>
              <c:pt idx="375">
                <c:v>100</c:v>
              </c:pt>
              <c:pt idx="376">
                <c:v>100</c:v>
              </c:pt>
              <c:pt idx="377">
                <c:v>100</c:v>
              </c:pt>
              <c:pt idx="378">
                <c:v>100</c:v>
              </c:pt>
              <c:pt idx="379">
                <c:v>100</c:v>
              </c:pt>
              <c:pt idx="380">
                <c:v>100</c:v>
              </c:pt>
              <c:pt idx="381">
                <c:v>100</c:v>
              </c:pt>
              <c:pt idx="382">
                <c:v>100</c:v>
              </c:pt>
              <c:pt idx="383">
                <c:v>100</c:v>
              </c:pt>
              <c:pt idx="384">
                <c:v>100</c:v>
              </c:pt>
              <c:pt idx="385">
                <c:v>100</c:v>
              </c:pt>
              <c:pt idx="386">
                <c:v>100</c:v>
              </c:pt>
              <c:pt idx="387">
                <c:v>100</c:v>
              </c:pt>
              <c:pt idx="388">
                <c:v>100</c:v>
              </c:pt>
              <c:pt idx="389">
                <c:v>100</c:v>
              </c:pt>
              <c:pt idx="390">
                <c:v>100</c:v>
              </c:pt>
              <c:pt idx="391">
                <c:v>100</c:v>
              </c:pt>
              <c:pt idx="392">
                <c:v>100</c:v>
              </c:pt>
              <c:pt idx="393">
                <c:v>100</c:v>
              </c:pt>
              <c:pt idx="394">
                <c:v>100</c:v>
              </c:pt>
              <c:pt idx="395">
                <c:v>100</c:v>
              </c:pt>
              <c:pt idx="396">
                <c:v>100</c:v>
              </c:pt>
              <c:pt idx="397">
                <c:v>100</c:v>
              </c:pt>
              <c:pt idx="398">
                <c:v>100</c:v>
              </c:pt>
              <c:pt idx="399">
                <c:v>100</c:v>
              </c:pt>
              <c:pt idx="400">
                <c:v>100</c:v>
              </c:pt>
              <c:pt idx="401">
                <c:v>100</c:v>
              </c:pt>
              <c:pt idx="402">
                <c:v>100</c:v>
              </c:pt>
              <c:pt idx="403">
                <c:v>100</c:v>
              </c:pt>
              <c:pt idx="404">
                <c:v>100</c:v>
              </c:pt>
              <c:pt idx="405">
                <c:v>100</c:v>
              </c:pt>
              <c:pt idx="406">
                <c:v>100</c:v>
              </c:pt>
              <c:pt idx="407">
                <c:v>100</c:v>
              </c:pt>
              <c:pt idx="408">
                <c:v>100</c:v>
              </c:pt>
              <c:pt idx="409">
                <c:v>100</c:v>
              </c:pt>
              <c:pt idx="410">
                <c:v>100</c:v>
              </c:pt>
              <c:pt idx="411">
                <c:v>100</c:v>
              </c:pt>
              <c:pt idx="412">
                <c:v>100</c:v>
              </c:pt>
              <c:pt idx="413">
                <c:v>100</c:v>
              </c:pt>
              <c:pt idx="414">
                <c:v>100</c:v>
              </c:pt>
              <c:pt idx="415">
                <c:v>100</c:v>
              </c:pt>
              <c:pt idx="416">
                <c:v>100</c:v>
              </c:pt>
              <c:pt idx="417">
                <c:v>100</c:v>
              </c:pt>
              <c:pt idx="418">
                <c:v>100</c:v>
              </c:pt>
              <c:pt idx="419">
                <c:v>100</c:v>
              </c:pt>
              <c:pt idx="420">
                <c:v>100</c:v>
              </c:pt>
              <c:pt idx="421">
                <c:v>100</c:v>
              </c:pt>
              <c:pt idx="422">
                <c:v>100</c:v>
              </c:pt>
              <c:pt idx="423">
                <c:v>100</c:v>
              </c:pt>
              <c:pt idx="424">
                <c:v>100</c:v>
              </c:pt>
              <c:pt idx="425">
                <c:v>100</c:v>
              </c:pt>
              <c:pt idx="426">
                <c:v>100</c:v>
              </c:pt>
              <c:pt idx="427">
                <c:v>100</c:v>
              </c:pt>
              <c:pt idx="428">
                <c:v>100</c:v>
              </c:pt>
              <c:pt idx="429">
                <c:v>100</c:v>
              </c:pt>
              <c:pt idx="430">
                <c:v>100</c:v>
              </c:pt>
              <c:pt idx="431">
                <c:v>100</c:v>
              </c:pt>
              <c:pt idx="432">
                <c:v>100</c:v>
              </c:pt>
            </c:numLit>
          </c:val>
          <c:smooth val="0"/>
          <c:extLst>
            <c:ext xmlns:c16="http://schemas.microsoft.com/office/drawing/2014/chart" uri="{C3380CC4-5D6E-409C-BE32-E72D297353CC}">
              <c16:uniqueId val="{00000001-14A3-4BE4-B195-19C52FE50F81}"/>
            </c:ext>
          </c:extLst>
        </c:ser>
        <c:dLbls>
          <c:showLegendKey val="0"/>
          <c:showVal val="0"/>
          <c:showCatName val="0"/>
          <c:showSerName val="0"/>
          <c:showPercent val="0"/>
          <c:showBubbleSize val="0"/>
        </c:dLbls>
        <c:marker val="1"/>
        <c:smooth val="0"/>
        <c:axId val="736544688"/>
        <c:axId val="736545472"/>
      </c:lineChart>
      <c:scatterChart>
        <c:scatterStyle val="lineMarker"/>
        <c:varyColors val="0"/>
        <c:ser>
          <c:idx val="2"/>
          <c:order val="2"/>
          <c:tx>
            <c:v>Início de crise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ED1A3B"/>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ED1A3B"/>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2-14A3-4BE4-B195-19C52FE50F81}"/>
              </c:ext>
            </c:extLst>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432"/>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32202</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33663</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35124</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36585</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38046</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39507</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40968</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42429</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43890</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pt idx="424">
                <c:v>44712</c:v>
              </c:pt>
              <c:pt idx="425">
                <c:v>44742</c:v>
              </c:pt>
              <c:pt idx="426">
                <c:v>44773</c:v>
              </c:pt>
              <c:pt idx="427">
                <c:v>44804</c:v>
              </c:pt>
              <c:pt idx="428">
                <c:v>44834</c:v>
              </c:pt>
              <c:pt idx="429">
                <c:v>44865</c:v>
              </c:pt>
              <c:pt idx="430">
                <c:v>44895</c:v>
              </c:pt>
              <c:pt idx="431">
                <c:v>44926</c:v>
              </c:pt>
            </c:numLit>
          </c:xVal>
          <c:yVal>
            <c:numLit>
              <c:formatCode>General</c:formatCode>
              <c:ptCount val="43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170</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170</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pt idx="354">
                <c:v>#N/A</c:v>
              </c:pt>
              <c:pt idx="355">
                <c:v>#N/A</c:v>
              </c:pt>
              <c:pt idx="356">
                <c:v>#N/A</c:v>
              </c:pt>
              <c:pt idx="357">
                <c:v>#N/A</c:v>
              </c:pt>
              <c:pt idx="358">
                <c:v>#N/A</c:v>
              </c:pt>
              <c:pt idx="359">
                <c:v>#N/A</c:v>
              </c:pt>
              <c:pt idx="360">
                <c:v>#N/A</c:v>
              </c:pt>
              <c:pt idx="361">
                <c:v>#N/A</c:v>
              </c:pt>
              <c:pt idx="362">
                <c:v>#N/A</c:v>
              </c:pt>
              <c:pt idx="363">
                <c:v>#N/A</c:v>
              </c:pt>
              <c:pt idx="364">
                <c:v>#N/A</c:v>
              </c:pt>
              <c:pt idx="365">
                <c:v>#N/A</c:v>
              </c:pt>
              <c:pt idx="366">
                <c:v>#N/A</c:v>
              </c:pt>
              <c:pt idx="367">
                <c:v>#N/A</c:v>
              </c:pt>
              <c:pt idx="368">
                <c:v>#N/A</c:v>
              </c:pt>
              <c:pt idx="369">
                <c:v>#N/A</c:v>
              </c:pt>
              <c:pt idx="370">
                <c:v>#N/A</c:v>
              </c:pt>
              <c:pt idx="371">
                <c:v>#N/A</c:v>
              </c:pt>
              <c:pt idx="372">
                <c:v>#N/A</c:v>
              </c:pt>
              <c:pt idx="373">
                <c:v>#N/A</c:v>
              </c:pt>
              <c:pt idx="374">
                <c:v>#N/A</c:v>
              </c:pt>
              <c:pt idx="375">
                <c:v>#N/A</c:v>
              </c:pt>
              <c:pt idx="376">
                <c:v>#N/A</c:v>
              </c:pt>
              <c:pt idx="377">
                <c:v>#N/A</c:v>
              </c:pt>
              <c:pt idx="378">
                <c:v>#N/A</c:v>
              </c:pt>
              <c:pt idx="379">
                <c:v>#N/A</c:v>
              </c:pt>
              <c:pt idx="380">
                <c:v>#N/A</c:v>
              </c:pt>
              <c:pt idx="381">
                <c:v>#N/A</c:v>
              </c:pt>
              <c:pt idx="382">
                <c:v>#N/A</c:v>
              </c:pt>
              <c:pt idx="383">
                <c:v>#N/A</c:v>
              </c:pt>
              <c:pt idx="384">
                <c:v>#N/A</c:v>
              </c:pt>
              <c:pt idx="385">
                <c:v>#N/A</c:v>
              </c:pt>
              <c:pt idx="386">
                <c:v>#N/A</c:v>
              </c:pt>
              <c:pt idx="387">
                <c:v>#N/A</c:v>
              </c:pt>
              <c:pt idx="388">
                <c:v>#N/A</c:v>
              </c:pt>
              <c:pt idx="389">
                <c:v>#N/A</c:v>
              </c:pt>
              <c:pt idx="390">
                <c:v>#N/A</c:v>
              </c:pt>
              <c:pt idx="391">
                <c:v>#N/A</c:v>
              </c:pt>
              <c:pt idx="392">
                <c:v>#N/A</c:v>
              </c:pt>
              <c:pt idx="393">
                <c:v>#N/A</c:v>
              </c:pt>
              <c:pt idx="394">
                <c:v>#N/A</c:v>
              </c:pt>
              <c:pt idx="395">
                <c:v>#N/A</c:v>
              </c:pt>
              <c:pt idx="396">
                <c:v>#N/A</c:v>
              </c:pt>
              <c:pt idx="397">
                <c:v>#N/A</c:v>
              </c:pt>
              <c:pt idx="398">
                <c:v>#N/A</c:v>
              </c:pt>
              <c:pt idx="399">
                <c:v>#N/A</c:v>
              </c:pt>
              <c:pt idx="400">
                <c:v>#N/A</c:v>
              </c:pt>
              <c:pt idx="401">
                <c:v>#N/A</c:v>
              </c:pt>
              <c:pt idx="402">
                <c:v>#N/A</c:v>
              </c:pt>
              <c:pt idx="403">
                <c:v>#N/A</c:v>
              </c:pt>
              <c:pt idx="404">
                <c:v>#N/A</c:v>
              </c:pt>
              <c:pt idx="405">
                <c:v>#N/A</c:v>
              </c:pt>
              <c:pt idx="406">
                <c:v>#N/A</c:v>
              </c:pt>
              <c:pt idx="407">
                <c:v>#N/A</c:v>
              </c:pt>
              <c:pt idx="408">
                <c:v>#N/A</c:v>
              </c:pt>
              <c:pt idx="409">
                <c:v>#N/A</c:v>
              </c:pt>
              <c:pt idx="410">
                <c:v>#N/A</c:v>
              </c:pt>
              <c:pt idx="411">
                <c:v>#N/A</c:v>
              </c:pt>
              <c:pt idx="412">
                <c:v>#N/A</c:v>
              </c:pt>
              <c:pt idx="413">
                <c:v>#N/A</c:v>
              </c:pt>
              <c:pt idx="414">
                <c:v>#N/A</c:v>
              </c:pt>
              <c:pt idx="415">
                <c:v>#N/A</c:v>
              </c:pt>
              <c:pt idx="416">
                <c:v>#N/A</c:v>
              </c:pt>
              <c:pt idx="417">
                <c:v>#N/A</c:v>
              </c:pt>
              <c:pt idx="418">
                <c:v>#N/A</c:v>
              </c:pt>
              <c:pt idx="419">
                <c:v>#N/A</c:v>
              </c:pt>
              <c:pt idx="420">
                <c:v>#N/A</c:v>
              </c:pt>
              <c:pt idx="421">
                <c:v>#N/A</c:v>
              </c:pt>
              <c:pt idx="422">
                <c:v>#N/A</c:v>
              </c:pt>
              <c:pt idx="423">
                <c:v>#N/A</c:v>
              </c:pt>
              <c:pt idx="424">
                <c:v>#N/A</c:v>
              </c:pt>
              <c:pt idx="425">
                <c:v>#N/A</c:v>
              </c:pt>
              <c:pt idx="426">
                <c:v>#N/A</c:v>
              </c:pt>
              <c:pt idx="427">
                <c:v>#N/A</c:v>
              </c:pt>
              <c:pt idx="428">
                <c:v>#N/A</c:v>
              </c:pt>
              <c:pt idx="429">
                <c:v>#N/A</c:v>
              </c:pt>
              <c:pt idx="430">
                <c:v>#N/A</c:v>
              </c:pt>
              <c:pt idx="431">
                <c:v>#N/A</c:v>
              </c:pt>
            </c:numLit>
          </c:yVal>
          <c:smooth val="0"/>
          <c:extLst>
            <c:ext xmlns:c16="http://schemas.microsoft.com/office/drawing/2014/chart" uri="{C3380CC4-5D6E-409C-BE32-E72D297353CC}">
              <c16:uniqueId val="{00000003-14A3-4BE4-B195-19C52FE50F81}"/>
            </c:ext>
          </c:extLst>
        </c:ser>
        <c:dLbls>
          <c:showLegendKey val="0"/>
          <c:showVal val="0"/>
          <c:showCatName val="0"/>
          <c:showSerName val="0"/>
          <c:showPercent val="0"/>
          <c:showBubbleSize val="0"/>
        </c:dLbls>
        <c:axId val="736544688"/>
        <c:axId val="736545472"/>
      </c:scatterChart>
      <c:dateAx>
        <c:axId val="736544688"/>
        <c:scaling>
          <c:orientation val="minMax"/>
          <c:min val="31778"/>
        </c:scaling>
        <c:delete val="0"/>
        <c:axPos val="b"/>
        <c:numFmt formatCode="[$-816]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6545472"/>
        <c:crosses val="autoZero"/>
        <c:auto val="1"/>
        <c:lblOffset val="100"/>
        <c:baseTimeUnit val="months"/>
        <c:majorUnit val="12"/>
        <c:majorTimeUnit val="months"/>
      </c:dateAx>
      <c:valAx>
        <c:axId val="736545472"/>
        <c:scaling>
          <c:orientation val="minMax"/>
          <c:max val="140"/>
          <c:min val="6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Índice (2000-2022=100)</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6544688"/>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09076989722234E-2"/>
          <c:y val="2.643171806167401E-2"/>
          <c:w val="0.927230969166702"/>
          <c:h val="0.96916299559471364"/>
        </c:manualLayout>
      </c:layout>
      <c:lineChart>
        <c:grouping val="standard"/>
        <c:varyColors val="0"/>
        <c:ser>
          <c:idx val="0"/>
          <c:order val="0"/>
          <c:spPr>
            <a:ln w="28575" cap="rnd">
              <a:solidFill>
                <a:srgbClr val="F2C851"/>
              </a:solidFill>
              <a:round/>
            </a:ln>
            <a:effectLst/>
          </c:spPr>
          <c:marker>
            <c:symbol val="none"/>
          </c:marker>
          <c:cat>
            <c:numLit>
              <c:formatCode>m/d/yyyy</c:formatCode>
              <c:ptCount val="358"/>
              <c:pt idx="0">
                <c:v>34181</c:v>
              </c:pt>
              <c:pt idx="1">
                <c:v>34212</c:v>
              </c:pt>
              <c:pt idx="2">
                <c:v>34242</c:v>
              </c:pt>
              <c:pt idx="3">
                <c:v>34273</c:v>
              </c:pt>
              <c:pt idx="4">
                <c:v>34303</c:v>
              </c:pt>
              <c:pt idx="5">
                <c:v>34334</c:v>
              </c:pt>
              <c:pt idx="6">
                <c:v>34365</c:v>
              </c:pt>
              <c:pt idx="7">
                <c:v>34393</c:v>
              </c:pt>
              <c:pt idx="8">
                <c:v>34424</c:v>
              </c:pt>
              <c:pt idx="9">
                <c:v>34454</c:v>
              </c:pt>
              <c:pt idx="10">
                <c:v>34485</c:v>
              </c:pt>
              <c:pt idx="11">
                <c:v>34515</c:v>
              </c:pt>
              <c:pt idx="12">
                <c:v>34546</c:v>
              </c:pt>
              <c:pt idx="13">
                <c:v>34577</c:v>
              </c:pt>
              <c:pt idx="14">
                <c:v>34607</c:v>
              </c:pt>
              <c:pt idx="15">
                <c:v>34638</c:v>
              </c:pt>
              <c:pt idx="16">
                <c:v>34668</c:v>
              </c:pt>
              <c:pt idx="17">
                <c:v>34699</c:v>
              </c:pt>
              <c:pt idx="18">
                <c:v>34730</c:v>
              </c:pt>
              <c:pt idx="19">
                <c:v>34758</c:v>
              </c:pt>
              <c:pt idx="20">
                <c:v>34789</c:v>
              </c:pt>
              <c:pt idx="21">
                <c:v>34819</c:v>
              </c:pt>
              <c:pt idx="22">
                <c:v>34850</c:v>
              </c:pt>
              <c:pt idx="23">
                <c:v>34880</c:v>
              </c:pt>
              <c:pt idx="24">
                <c:v>34911</c:v>
              </c:pt>
              <c:pt idx="25">
                <c:v>34942</c:v>
              </c:pt>
              <c:pt idx="26">
                <c:v>34972</c:v>
              </c:pt>
              <c:pt idx="27">
                <c:v>35003</c:v>
              </c:pt>
              <c:pt idx="28">
                <c:v>35033</c:v>
              </c:pt>
              <c:pt idx="29">
                <c:v>35064</c:v>
              </c:pt>
              <c:pt idx="30">
                <c:v>35095</c:v>
              </c:pt>
              <c:pt idx="31">
                <c:v>35124</c:v>
              </c:pt>
              <c:pt idx="32">
                <c:v>35155</c:v>
              </c:pt>
              <c:pt idx="33">
                <c:v>35185</c:v>
              </c:pt>
              <c:pt idx="34">
                <c:v>35216</c:v>
              </c:pt>
              <c:pt idx="35">
                <c:v>35246</c:v>
              </c:pt>
              <c:pt idx="36">
                <c:v>35277</c:v>
              </c:pt>
              <c:pt idx="37">
                <c:v>35308</c:v>
              </c:pt>
              <c:pt idx="38">
                <c:v>35338</c:v>
              </c:pt>
              <c:pt idx="39">
                <c:v>35369</c:v>
              </c:pt>
              <c:pt idx="40">
                <c:v>35399</c:v>
              </c:pt>
              <c:pt idx="41">
                <c:v>35430</c:v>
              </c:pt>
              <c:pt idx="42">
                <c:v>35461</c:v>
              </c:pt>
              <c:pt idx="43">
                <c:v>35489</c:v>
              </c:pt>
              <c:pt idx="44">
                <c:v>35520</c:v>
              </c:pt>
              <c:pt idx="45">
                <c:v>35550</c:v>
              </c:pt>
              <c:pt idx="46">
                <c:v>35581</c:v>
              </c:pt>
              <c:pt idx="47">
                <c:v>35611</c:v>
              </c:pt>
              <c:pt idx="48">
                <c:v>35642</c:v>
              </c:pt>
              <c:pt idx="49">
                <c:v>35673</c:v>
              </c:pt>
              <c:pt idx="50">
                <c:v>35703</c:v>
              </c:pt>
              <c:pt idx="51">
                <c:v>35734</c:v>
              </c:pt>
              <c:pt idx="52">
                <c:v>35764</c:v>
              </c:pt>
              <c:pt idx="53">
                <c:v>35795</c:v>
              </c:pt>
              <c:pt idx="54">
                <c:v>35826</c:v>
              </c:pt>
              <c:pt idx="55">
                <c:v>35854</c:v>
              </c:pt>
              <c:pt idx="56">
                <c:v>35885</c:v>
              </c:pt>
              <c:pt idx="57">
                <c:v>35915</c:v>
              </c:pt>
              <c:pt idx="58">
                <c:v>35946</c:v>
              </c:pt>
              <c:pt idx="59">
                <c:v>35976</c:v>
              </c:pt>
              <c:pt idx="60">
                <c:v>36007</c:v>
              </c:pt>
              <c:pt idx="61">
                <c:v>36038</c:v>
              </c:pt>
              <c:pt idx="62">
                <c:v>36068</c:v>
              </c:pt>
              <c:pt idx="63">
                <c:v>36099</c:v>
              </c:pt>
              <c:pt idx="64">
                <c:v>36129</c:v>
              </c:pt>
              <c:pt idx="65">
                <c:v>36160</c:v>
              </c:pt>
              <c:pt idx="66">
                <c:v>36191</c:v>
              </c:pt>
              <c:pt idx="67">
                <c:v>36219</c:v>
              </c:pt>
              <c:pt idx="68">
                <c:v>36250</c:v>
              </c:pt>
              <c:pt idx="69">
                <c:v>36280</c:v>
              </c:pt>
              <c:pt idx="70">
                <c:v>36311</c:v>
              </c:pt>
              <c:pt idx="71">
                <c:v>36341</c:v>
              </c:pt>
              <c:pt idx="72">
                <c:v>36372</c:v>
              </c:pt>
              <c:pt idx="73">
                <c:v>36403</c:v>
              </c:pt>
              <c:pt idx="74">
                <c:v>36433</c:v>
              </c:pt>
              <c:pt idx="75">
                <c:v>36464</c:v>
              </c:pt>
              <c:pt idx="76">
                <c:v>36494</c:v>
              </c:pt>
              <c:pt idx="77">
                <c:v>36525</c:v>
              </c:pt>
              <c:pt idx="78">
                <c:v>36556</c:v>
              </c:pt>
              <c:pt idx="79">
                <c:v>36585</c:v>
              </c:pt>
              <c:pt idx="80">
                <c:v>36616</c:v>
              </c:pt>
              <c:pt idx="81">
                <c:v>36646</c:v>
              </c:pt>
              <c:pt idx="82">
                <c:v>36677</c:v>
              </c:pt>
              <c:pt idx="83">
                <c:v>36707</c:v>
              </c:pt>
              <c:pt idx="84">
                <c:v>36738</c:v>
              </c:pt>
              <c:pt idx="85">
                <c:v>36769</c:v>
              </c:pt>
              <c:pt idx="86">
                <c:v>36799</c:v>
              </c:pt>
              <c:pt idx="87">
                <c:v>36830</c:v>
              </c:pt>
              <c:pt idx="88">
                <c:v>36860</c:v>
              </c:pt>
              <c:pt idx="89">
                <c:v>36891</c:v>
              </c:pt>
              <c:pt idx="90">
                <c:v>36922</c:v>
              </c:pt>
              <c:pt idx="91">
                <c:v>36950</c:v>
              </c:pt>
              <c:pt idx="92">
                <c:v>36981</c:v>
              </c:pt>
              <c:pt idx="93">
                <c:v>37011</c:v>
              </c:pt>
              <c:pt idx="94">
                <c:v>37042</c:v>
              </c:pt>
              <c:pt idx="95">
                <c:v>37072</c:v>
              </c:pt>
              <c:pt idx="96">
                <c:v>37103</c:v>
              </c:pt>
              <c:pt idx="97">
                <c:v>37134</c:v>
              </c:pt>
              <c:pt idx="98">
                <c:v>37164</c:v>
              </c:pt>
              <c:pt idx="99">
                <c:v>37195</c:v>
              </c:pt>
              <c:pt idx="100">
                <c:v>37225</c:v>
              </c:pt>
              <c:pt idx="101">
                <c:v>37256</c:v>
              </c:pt>
              <c:pt idx="102">
                <c:v>37287</c:v>
              </c:pt>
              <c:pt idx="103">
                <c:v>37315</c:v>
              </c:pt>
              <c:pt idx="104">
                <c:v>37346</c:v>
              </c:pt>
              <c:pt idx="105">
                <c:v>37376</c:v>
              </c:pt>
              <c:pt idx="106">
                <c:v>37407</c:v>
              </c:pt>
              <c:pt idx="107">
                <c:v>37437</c:v>
              </c:pt>
              <c:pt idx="108">
                <c:v>37468</c:v>
              </c:pt>
              <c:pt idx="109">
                <c:v>37499</c:v>
              </c:pt>
              <c:pt idx="110">
                <c:v>37529</c:v>
              </c:pt>
              <c:pt idx="111">
                <c:v>37560</c:v>
              </c:pt>
              <c:pt idx="112">
                <c:v>37590</c:v>
              </c:pt>
              <c:pt idx="113">
                <c:v>37621</c:v>
              </c:pt>
              <c:pt idx="114">
                <c:v>37652</c:v>
              </c:pt>
              <c:pt idx="115">
                <c:v>37680</c:v>
              </c:pt>
              <c:pt idx="116">
                <c:v>37711</c:v>
              </c:pt>
              <c:pt idx="117">
                <c:v>37741</c:v>
              </c:pt>
              <c:pt idx="118">
                <c:v>37772</c:v>
              </c:pt>
              <c:pt idx="119">
                <c:v>37802</c:v>
              </c:pt>
              <c:pt idx="120">
                <c:v>37833</c:v>
              </c:pt>
              <c:pt idx="121">
                <c:v>37864</c:v>
              </c:pt>
              <c:pt idx="122">
                <c:v>37894</c:v>
              </c:pt>
              <c:pt idx="123">
                <c:v>37925</c:v>
              </c:pt>
              <c:pt idx="124">
                <c:v>37955</c:v>
              </c:pt>
              <c:pt idx="125">
                <c:v>37986</c:v>
              </c:pt>
              <c:pt idx="126">
                <c:v>38017</c:v>
              </c:pt>
              <c:pt idx="127">
                <c:v>38046</c:v>
              </c:pt>
              <c:pt idx="128">
                <c:v>38077</c:v>
              </c:pt>
              <c:pt idx="129">
                <c:v>38107</c:v>
              </c:pt>
              <c:pt idx="130">
                <c:v>38138</c:v>
              </c:pt>
              <c:pt idx="131">
                <c:v>38168</c:v>
              </c:pt>
              <c:pt idx="132">
                <c:v>38199</c:v>
              </c:pt>
              <c:pt idx="133">
                <c:v>38230</c:v>
              </c:pt>
              <c:pt idx="134">
                <c:v>38260</c:v>
              </c:pt>
              <c:pt idx="135">
                <c:v>38291</c:v>
              </c:pt>
              <c:pt idx="136">
                <c:v>38321</c:v>
              </c:pt>
              <c:pt idx="137">
                <c:v>38352</c:v>
              </c:pt>
              <c:pt idx="138">
                <c:v>38383</c:v>
              </c:pt>
              <c:pt idx="139">
                <c:v>38411</c:v>
              </c:pt>
              <c:pt idx="140">
                <c:v>38442</c:v>
              </c:pt>
              <c:pt idx="141">
                <c:v>38472</c:v>
              </c:pt>
              <c:pt idx="142">
                <c:v>38503</c:v>
              </c:pt>
              <c:pt idx="143">
                <c:v>38533</c:v>
              </c:pt>
              <c:pt idx="144">
                <c:v>38564</c:v>
              </c:pt>
              <c:pt idx="145">
                <c:v>38595</c:v>
              </c:pt>
              <c:pt idx="146">
                <c:v>38625</c:v>
              </c:pt>
              <c:pt idx="147">
                <c:v>38656</c:v>
              </c:pt>
              <c:pt idx="148">
                <c:v>38686</c:v>
              </c:pt>
              <c:pt idx="149">
                <c:v>38717</c:v>
              </c:pt>
              <c:pt idx="150">
                <c:v>38748</c:v>
              </c:pt>
              <c:pt idx="151">
                <c:v>38776</c:v>
              </c:pt>
              <c:pt idx="152">
                <c:v>38807</c:v>
              </c:pt>
              <c:pt idx="153">
                <c:v>38837</c:v>
              </c:pt>
              <c:pt idx="154">
                <c:v>38868</c:v>
              </c:pt>
              <c:pt idx="155">
                <c:v>38898</c:v>
              </c:pt>
              <c:pt idx="156">
                <c:v>38929</c:v>
              </c:pt>
              <c:pt idx="157">
                <c:v>38960</c:v>
              </c:pt>
              <c:pt idx="158">
                <c:v>38990</c:v>
              </c:pt>
              <c:pt idx="159">
                <c:v>39021</c:v>
              </c:pt>
              <c:pt idx="160">
                <c:v>39051</c:v>
              </c:pt>
              <c:pt idx="161">
                <c:v>39082</c:v>
              </c:pt>
              <c:pt idx="162">
                <c:v>39113</c:v>
              </c:pt>
              <c:pt idx="163">
                <c:v>39141</c:v>
              </c:pt>
              <c:pt idx="164">
                <c:v>39172</c:v>
              </c:pt>
              <c:pt idx="165">
                <c:v>39202</c:v>
              </c:pt>
              <c:pt idx="166">
                <c:v>39233</c:v>
              </c:pt>
              <c:pt idx="167">
                <c:v>39263</c:v>
              </c:pt>
              <c:pt idx="168">
                <c:v>39294</c:v>
              </c:pt>
              <c:pt idx="169">
                <c:v>39325</c:v>
              </c:pt>
              <c:pt idx="170">
                <c:v>39355</c:v>
              </c:pt>
              <c:pt idx="171">
                <c:v>39386</c:v>
              </c:pt>
              <c:pt idx="172">
                <c:v>39416</c:v>
              </c:pt>
              <c:pt idx="173">
                <c:v>39447</c:v>
              </c:pt>
              <c:pt idx="174">
                <c:v>39478</c:v>
              </c:pt>
              <c:pt idx="175">
                <c:v>39507</c:v>
              </c:pt>
              <c:pt idx="176">
                <c:v>39538</c:v>
              </c:pt>
              <c:pt idx="177">
                <c:v>39568</c:v>
              </c:pt>
              <c:pt idx="178">
                <c:v>39599</c:v>
              </c:pt>
              <c:pt idx="179">
                <c:v>39629</c:v>
              </c:pt>
              <c:pt idx="180">
                <c:v>39660</c:v>
              </c:pt>
              <c:pt idx="181">
                <c:v>39691</c:v>
              </c:pt>
              <c:pt idx="182">
                <c:v>39721</c:v>
              </c:pt>
              <c:pt idx="183">
                <c:v>39752</c:v>
              </c:pt>
              <c:pt idx="184">
                <c:v>39782</c:v>
              </c:pt>
              <c:pt idx="185">
                <c:v>39813</c:v>
              </c:pt>
              <c:pt idx="186">
                <c:v>39844</c:v>
              </c:pt>
              <c:pt idx="187">
                <c:v>39872</c:v>
              </c:pt>
              <c:pt idx="188">
                <c:v>39903</c:v>
              </c:pt>
              <c:pt idx="189">
                <c:v>39933</c:v>
              </c:pt>
              <c:pt idx="190">
                <c:v>39964</c:v>
              </c:pt>
              <c:pt idx="191">
                <c:v>39994</c:v>
              </c:pt>
              <c:pt idx="192">
                <c:v>40025</c:v>
              </c:pt>
              <c:pt idx="193">
                <c:v>40056</c:v>
              </c:pt>
              <c:pt idx="194">
                <c:v>40086</c:v>
              </c:pt>
              <c:pt idx="195">
                <c:v>40117</c:v>
              </c:pt>
              <c:pt idx="196">
                <c:v>40147</c:v>
              </c:pt>
              <c:pt idx="197">
                <c:v>40178</c:v>
              </c:pt>
              <c:pt idx="198">
                <c:v>40209</c:v>
              </c:pt>
              <c:pt idx="199">
                <c:v>40237</c:v>
              </c:pt>
              <c:pt idx="200">
                <c:v>40268</c:v>
              </c:pt>
              <c:pt idx="201">
                <c:v>40298</c:v>
              </c:pt>
              <c:pt idx="202">
                <c:v>40329</c:v>
              </c:pt>
              <c:pt idx="203">
                <c:v>40359</c:v>
              </c:pt>
              <c:pt idx="204">
                <c:v>40390</c:v>
              </c:pt>
              <c:pt idx="205">
                <c:v>40421</c:v>
              </c:pt>
              <c:pt idx="206">
                <c:v>40451</c:v>
              </c:pt>
              <c:pt idx="207">
                <c:v>40482</c:v>
              </c:pt>
              <c:pt idx="208">
                <c:v>40512</c:v>
              </c:pt>
              <c:pt idx="209">
                <c:v>40543</c:v>
              </c:pt>
              <c:pt idx="210">
                <c:v>40574</c:v>
              </c:pt>
              <c:pt idx="211">
                <c:v>40602</c:v>
              </c:pt>
              <c:pt idx="212">
                <c:v>40633</c:v>
              </c:pt>
              <c:pt idx="213">
                <c:v>40663</c:v>
              </c:pt>
              <c:pt idx="214">
                <c:v>40694</c:v>
              </c:pt>
              <c:pt idx="215">
                <c:v>40724</c:v>
              </c:pt>
              <c:pt idx="216">
                <c:v>40755</c:v>
              </c:pt>
              <c:pt idx="217">
                <c:v>40786</c:v>
              </c:pt>
              <c:pt idx="218">
                <c:v>40816</c:v>
              </c:pt>
              <c:pt idx="219">
                <c:v>40847</c:v>
              </c:pt>
              <c:pt idx="220">
                <c:v>40877</c:v>
              </c:pt>
              <c:pt idx="221">
                <c:v>40908</c:v>
              </c:pt>
              <c:pt idx="222">
                <c:v>40939</c:v>
              </c:pt>
              <c:pt idx="223">
                <c:v>40968</c:v>
              </c:pt>
              <c:pt idx="224">
                <c:v>40999</c:v>
              </c:pt>
              <c:pt idx="225">
                <c:v>41029</c:v>
              </c:pt>
              <c:pt idx="226">
                <c:v>41060</c:v>
              </c:pt>
              <c:pt idx="227">
                <c:v>41090</c:v>
              </c:pt>
              <c:pt idx="228">
                <c:v>41121</c:v>
              </c:pt>
              <c:pt idx="229">
                <c:v>41152</c:v>
              </c:pt>
              <c:pt idx="230">
                <c:v>41182</c:v>
              </c:pt>
              <c:pt idx="231">
                <c:v>41213</c:v>
              </c:pt>
              <c:pt idx="232">
                <c:v>41243</c:v>
              </c:pt>
              <c:pt idx="233">
                <c:v>41274</c:v>
              </c:pt>
              <c:pt idx="234">
                <c:v>41305</c:v>
              </c:pt>
              <c:pt idx="235">
                <c:v>41333</c:v>
              </c:pt>
              <c:pt idx="236">
                <c:v>41364</c:v>
              </c:pt>
              <c:pt idx="237">
                <c:v>41394</c:v>
              </c:pt>
              <c:pt idx="238">
                <c:v>41425</c:v>
              </c:pt>
              <c:pt idx="239">
                <c:v>41455</c:v>
              </c:pt>
              <c:pt idx="240">
                <c:v>41486</c:v>
              </c:pt>
              <c:pt idx="241">
                <c:v>41517</c:v>
              </c:pt>
              <c:pt idx="242">
                <c:v>41547</c:v>
              </c:pt>
              <c:pt idx="243">
                <c:v>41578</c:v>
              </c:pt>
              <c:pt idx="244">
                <c:v>41608</c:v>
              </c:pt>
              <c:pt idx="245">
                <c:v>41639</c:v>
              </c:pt>
              <c:pt idx="246">
                <c:v>41670</c:v>
              </c:pt>
              <c:pt idx="247">
                <c:v>41698</c:v>
              </c:pt>
              <c:pt idx="248">
                <c:v>41729</c:v>
              </c:pt>
              <c:pt idx="249">
                <c:v>41759</c:v>
              </c:pt>
              <c:pt idx="250">
                <c:v>41790</c:v>
              </c:pt>
              <c:pt idx="251">
                <c:v>41820</c:v>
              </c:pt>
              <c:pt idx="252">
                <c:v>41851</c:v>
              </c:pt>
              <c:pt idx="253">
                <c:v>41882</c:v>
              </c:pt>
              <c:pt idx="254">
                <c:v>41912</c:v>
              </c:pt>
              <c:pt idx="255">
                <c:v>41943</c:v>
              </c:pt>
              <c:pt idx="256">
                <c:v>41973</c:v>
              </c:pt>
              <c:pt idx="257">
                <c:v>42004</c:v>
              </c:pt>
              <c:pt idx="258">
                <c:v>42035</c:v>
              </c:pt>
              <c:pt idx="259">
                <c:v>42063</c:v>
              </c:pt>
              <c:pt idx="260">
                <c:v>42094</c:v>
              </c:pt>
              <c:pt idx="261">
                <c:v>42124</c:v>
              </c:pt>
              <c:pt idx="262">
                <c:v>42155</c:v>
              </c:pt>
              <c:pt idx="263">
                <c:v>42185</c:v>
              </c:pt>
              <c:pt idx="264">
                <c:v>42216</c:v>
              </c:pt>
              <c:pt idx="265">
                <c:v>42247</c:v>
              </c:pt>
              <c:pt idx="266">
                <c:v>42277</c:v>
              </c:pt>
              <c:pt idx="267">
                <c:v>42308</c:v>
              </c:pt>
              <c:pt idx="268">
                <c:v>42338</c:v>
              </c:pt>
              <c:pt idx="269">
                <c:v>42369</c:v>
              </c:pt>
              <c:pt idx="270">
                <c:v>42400</c:v>
              </c:pt>
              <c:pt idx="271">
                <c:v>42429</c:v>
              </c:pt>
              <c:pt idx="272">
                <c:v>42460</c:v>
              </c:pt>
              <c:pt idx="273">
                <c:v>42490</c:v>
              </c:pt>
              <c:pt idx="274">
                <c:v>42521</c:v>
              </c:pt>
              <c:pt idx="275">
                <c:v>42551</c:v>
              </c:pt>
              <c:pt idx="276">
                <c:v>42582</c:v>
              </c:pt>
              <c:pt idx="277">
                <c:v>42613</c:v>
              </c:pt>
              <c:pt idx="278">
                <c:v>42643</c:v>
              </c:pt>
              <c:pt idx="279">
                <c:v>42674</c:v>
              </c:pt>
              <c:pt idx="280">
                <c:v>42704</c:v>
              </c:pt>
              <c:pt idx="281">
                <c:v>42735</c:v>
              </c:pt>
              <c:pt idx="282">
                <c:v>42766</c:v>
              </c:pt>
              <c:pt idx="283">
                <c:v>42794</c:v>
              </c:pt>
              <c:pt idx="284">
                <c:v>42825</c:v>
              </c:pt>
              <c:pt idx="285">
                <c:v>42855</c:v>
              </c:pt>
              <c:pt idx="286">
                <c:v>42886</c:v>
              </c:pt>
              <c:pt idx="287">
                <c:v>42916</c:v>
              </c:pt>
              <c:pt idx="288">
                <c:v>42947</c:v>
              </c:pt>
              <c:pt idx="289">
                <c:v>42978</c:v>
              </c:pt>
              <c:pt idx="290">
                <c:v>43008</c:v>
              </c:pt>
              <c:pt idx="291">
                <c:v>43039</c:v>
              </c:pt>
              <c:pt idx="292">
                <c:v>43069</c:v>
              </c:pt>
              <c:pt idx="293">
                <c:v>43100</c:v>
              </c:pt>
              <c:pt idx="294">
                <c:v>43131</c:v>
              </c:pt>
              <c:pt idx="295">
                <c:v>43159</c:v>
              </c:pt>
              <c:pt idx="296">
                <c:v>43190</c:v>
              </c:pt>
              <c:pt idx="297">
                <c:v>43220</c:v>
              </c:pt>
              <c:pt idx="298">
                <c:v>43251</c:v>
              </c:pt>
              <c:pt idx="299">
                <c:v>43281</c:v>
              </c:pt>
              <c:pt idx="300">
                <c:v>43312</c:v>
              </c:pt>
              <c:pt idx="301">
                <c:v>43343</c:v>
              </c:pt>
              <c:pt idx="302">
                <c:v>43373</c:v>
              </c:pt>
              <c:pt idx="303">
                <c:v>43404</c:v>
              </c:pt>
              <c:pt idx="304">
                <c:v>43434</c:v>
              </c:pt>
              <c:pt idx="305">
                <c:v>43465</c:v>
              </c:pt>
              <c:pt idx="306">
                <c:v>43496</c:v>
              </c:pt>
              <c:pt idx="307">
                <c:v>43524</c:v>
              </c:pt>
              <c:pt idx="308">
                <c:v>43555</c:v>
              </c:pt>
              <c:pt idx="309">
                <c:v>43585</c:v>
              </c:pt>
              <c:pt idx="310">
                <c:v>43616</c:v>
              </c:pt>
              <c:pt idx="311">
                <c:v>43646</c:v>
              </c:pt>
              <c:pt idx="312">
                <c:v>43677</c:v>
              </c:pt>
              <c:pt idx="313">
                <c:v>43708</c:v>
              </c:pt>
              <c:pt idx="314">
                <c:v>43738</c:v>
              </c:pt>
              <c:pt idx="315">
                <c:v>43769</c:v>
              </c:pt>
              <c:pt idx="316">
                <c:v>43799</c:v>
              </c:pt>
              <c:pt idx="317">
                <c:v>43830</c:v>
              </c:pt>
              <c:pt idx="318">
                <c:v>43861</c:v>
              </c:pt>
              <c:pt idx="319">
                <c:v>43890</c:v>
              </c:pt>
              <c:pt idx="320">
                <c:v>43921</c:v>
              </c:pt>
              <c:pt idx="321">
                <c:v>43951</c:v>
              </c:pt>
              <c:pt idx="322">
                <c:v>43982</c:v>
              </c:pt>
              <c:pt idx="323">
                <c:v>44012</c:v>
              </c:pt>
              <c:pt idx="324">
                <c:v>44043</c:v>
              </c:pt>
              <c:pt idx="325">
                <c:v>44074</c:v>
              </c:pt>
              <c:pt idx="326">
                <c:v>44104</c:v>
              </c:pt>
              <c:pt idx="327">
                <c:v>44135</c:v>
              </c:pt>
              <c:pt idx="328">
                <c:v>44165</c:v>
              </c:pt>
              <c:pt idx="329">
                <c:v>44196</c:v>
              </c:pt>
              <c:pt idx="330">
                <c:v>44227</c:v>
              </c:pt>
              <c:pt idx="331">
                <c:v>44255</c:v>
              </c:pt>
              <c:pt idx="332">
                <c:v>44286</c:v>
              </c:pt>
              <c:pt idx="333">
                <c:v>44316</c:v>
              </c:pt>
              <c:pt idx="334">
                <c:v>44347</c:v>
              </c:pt>
              <c:pt idx="335">
                <c:v>44377</c:v>
              </c:pt>
              <c:pt idx="336">
                <c:v>44408</c:v>
              </c:pt>
              <c:pt idx="337">
                <c:v>44439</c:v>
              </c:pt>
              <c:pt idx="338">
                <c:v>44469</c:v>
              </c:pt>
              <c:pt idx="339">
                <c:v>44500</c:v>
              </c:pt>
              <c:pt idx="340">
                <c:v>44530</c:v>
              </c:pt>
              <c:pt idx="341">
                <c:v>44561</c:v>
              </c:pt>
              <c:pt idx="342">
                <c:v>44592</c:v>
              </c:pt>
              <c:pt idx="343">
                <c:v>44620</c:v>
              </c:pt>
              <c:pt idx="344">
                <c:v>44651</c:v>
              </c:pt>
              <c:pt idx="345">
                <c:v>44681</c:v>
              </c:pt>
              <c:pt idx="346">
                <c:v>44712</c:v>
              </c:pt>
              <c:pt idx="347">
                <c:v>44742</c:v>
              </c:pt>
              <c:pt idx="348">
                <c:v>44773</c:v>
              </c:pt>
              <c:pt idx="349">
                <c:v>44804</c:v>
              </c:pt>
              <c:pt idx="350">
                <c:v>44834</c:v>
              </c:pt>
              <c:pt idx="351">
                <c:v>44865</c:v>
              </c:pt>
              <c:pt idx="352">
                <c:v>44895</c:v>
              </c:pt>
              <c:pt idx="353">
                <c:v>44926</c:v>
              </c:pt>
              <c:pt idx="354">
                <c:v>44927</c:v>
              </c:pt>
              <c:pt idx="355">
                <c:v>44958</c:v>
              </c:pt>
              <c:pt idx="356">
                <c:v>44986</c:v>
              </c:pt>
              <c:pt idx="357">
                <c:v>45017</c:v>
              </c:pt>
            </c:numLit>
          </c:cat>
          <c:val>
            <c:numLit>
              <c:formatCode>0.00</c:formatCode>
              <c:ptCount val="358"/>
              <c:pt idx="0">
                <c:v>4.04</c:v>
              </c:pt>
              <c:pt idx="1">
                <c:v>3.9599999999999991</c:v>
              </c:pt>
              <c:pt idx="2">
                <c:v>3.5300000000000002</c:v>
              </c:pt>
              <c:pt idx="3">
                <c:v>3.2699999999999996</c:v>
              </c:pt>
              <c:pt idx="4">
                <c:v>3.41</c:v>
              </c:pt>
              <c:pt idx="5">
                <c:v>3.34</c:v>
              </c:pt>
              <c:pt idx="6">
                <c:v>3.13</c:v>
              </c:pt>
              <c:pt idx="7">
                <c:v>2.5099999999999998</c:v>
              </c:pt>
              <c:pt idx="8">
                <c:v>2.6300000000000008</c:v>
              </c:pt>
              <c:pt idx="9">
                <c:v>2.7799999999999994</c:v>
              </c:pt>
              <c:pt idx="10">
                <c:v>3.3000000000000007</c:v>
              </c:pt>
              <c:pt idx="11">
                <c:v>3.79</c:v>
              </c:pt>
              <c:pt idx="12">
                <c:v>4.4399999999999995</c:v>
              </c:pt>
              <c:pt idx="13">
                <c:v>4.33</c:v>
              </c:pt>
              <c:pt idx="14">
                <c:v>4.2300000000000004</c:v>
              </c:pt>
              <c:pt idx="15">
                <c:v>4.05</c:v>
              </c:pt>
              <c:pt idx="16">
                <c:v>4.0199999999999996</c:v>
              </c:pt>
              <c:pt idx="17">
                <c:v>4.1399999999999997</c:v>
              </c:pt>
              <c:pt idx="18">
                <c:v>4.1899999999999995</c:v>
              </c:pt>
              <c:pt idx="19">
                <c:v>4.2900000000000009</c:v>
              </c:pt>
              <c:pt idx="20">
                <c:v>4.7</c:v>
              </c:pt>
              <c:pt idx="21">
                <c:v>5.08</c:v>
              </c:pt>
              <c:pt idx="22">
                <c:v>5.05</c:v>
              </c:pt>
              <c:pt idx="23">
                <c:v>5.1100000000000003</c:v>
              </c:pt>
              <c:pt idx="24">
                <c:v>4.8299999999999992</c:v>
              </c:pt>
              <c:pt idx="25">
                <c:v>4.57</c:v>
              </c:pt>
              <c:pt idx="26">
                <c:v>4.5500000000000007</c:v>
              </c:pt>
              <c:pt idx="27">
                <c:v>4.6500000000000004</c:v>
              </c:pt>
              <c:pt idx="28">
                <c:v>4.4000000000000004</c:v>
              </c:pt>
              <c:pt idx="29">
                <c:v>3.9599999999999991</c:v>
              </c:pt>
              <c:pt idx="30">
                <c:v>3.55</c:v>
              </c:pt>
              <c:pt idx="31">
                <c:v>3.2499999999999991</c:v>
              </c:pt>
              <c:pt idx="32">
                <c:v>3.0200000000000005</c:v>
              </c:pt>
              <c:pt idx="33">
                <c:v>2.6800000000000006</c:v>
              </c:pt>
              <c:pt idx="34">
                <c:v>2.5200000000000005</c:v>
              </c:pt>
              <c:pt idx="35">
                <c:v>2.3200000000000012</c:v>
              </c:pt>
              <c:pt idx="36">
                <c:v>2.2300000000000004</c:v>
              </c:pt>
              <c:pt idx="37">
                <c:v>2.410000000000001</c:v>
              </c:pt>
              <c:pt idx="38">
                <c:v>2.09</c:v>
              </c:pt>
              <c:pt idx="39">
                <c:v>1.58</c:v>
              </c:pt>
              <c:pt idx="40">
                <c:v>1.3099999999999996</c:v>
              </c:pt>
              <c:pt idx="41">
                <c:v>1.1600000000000001</c:v>
              </c:pt>
              <c:pt idx="42">
                <c:v>0.91999999999999993</c:v>
              </c:pt>
              <c:pt idx="43">
                <c:v>1.1100000000000003</c:v>
              </c:pt>
              <c:pt idx="44">
                <c:v>1.1600000000000001</c:v>
              </c:pt>
              <c:pt idx="45">
                <c:v>0.92999999999999972</c:v>
              </c:pt>
              <c:pt idx="46">
                <c:v>0.73000000000000043</c:v>
              </c:pt>
              <c:pt idx="47">
                <c:v>0.69000000000000039</c:v>
              </c:pt>
              <c:pt idx="48">
                <c:v>0.70000000000000018</c:v>
              </c:pt>
              <c:pt idx="49">
                <c:v>0.6899999999999995</c:v>
              </c:pt>
              <c:pt idx="50">
                <c:v>0.54</c:v>
              </c:pt>
              <c:pt idx="51">
                <c:v>0.40000000000000036</c:v>
              </c:pt>
              <c:pt idx="52">
                <c:v>0.40000000000000036</c:v>
              </c:pt>
              <c:pt idx="53">
                <c:v>0.33999999999999986</c:v>
              </c:pt>
              <c:pt idx="54">
                <c:v>0.29999999999999982</c:v>
              </c:pt>
              <c:pt idx="55">
                <c:v>0.33000000000000007</c:v>
              </c:pt>
              <c:pt idx="56">
                <c:v>0.34999999999999964</c:v>
              </c:pt>
              <c:pt idx="57">
                <c:v>0.26999999999999957</c:v>
              </c:pt>
              <c:pt idx="58">
                <c:v>0.21999999999999975</c:v>
              </c:pt>
              <c:pt idx="59">
                <c:v>0.25999999999999979</c:v>
              </c:pt>
              <c:pt idx="60">
                <c:v>0.27000000000000046</c:v>
              </c:pt>
              <c:pt idx="61">
                <c:v>0.33999999999999986</c:v>
              </c:pt>
              <c:pt idx="62">
                <c:v>0.40000000000000036</c:v>
              </c:pt>
              <c:pt idx="63">
                <c:v>0.37000000000000011</c:v>
              </c:pt>
              <c:pt idx="64">
                <c:v>0.29999999999999982</c:v>
              </c:pt>
              <c:pt idx="65">
                <c:v>0.26000000000000023</c:v>
              </c:pt>
              <c:pt idx="66">
                <c:v>0.19999999999999973</c:v>
              </c:pt>
              <c:pt idx="67">
                <c:v>0.16999999999999948</c:v>
              </c:pt>
              <c:pt idx="68">
                <c:v>0.20000000000000018</c:v>
              </c:pt>
              <c:pt idx="69">
                <c:v>0.2799999999999998</c:v>
              </c:pt>
              <c:pt idx="70">
                <c:v>0.3100000000000005</c:v>
              </c:pt>
              <c:pt idx="71">
                <c:v>0.29999999999999982</c:v>
              </c:pt>
              <c:pt idx="72">
                <c:v>0.3100000000000005</c:v>
              </c:pt>
              <c:pt idx="73">
                <c:v>0.33999999999999986</c:v>
              </c:pt>
              <c:pt idx="74">
                <c:v>0.37000000000000011</c:v>
              </c:pt>
              <c:pt idx="75">
                <c:v>0.33000000000000007</c:v>
              </c:pt>
              <c:pt idx="76">
                <c:v>0.32000000000000028</c:v>
              </c:pt>
              <c:pt idx="77">
                <c:v>0.30999999999999961</c:v>
              </c:pt>
              <c:pt idx="78">
                <c:v>0.26999999999999957</c:v>
              </c:pt>
              <c:pt idx="79">
                <c:v>0.27000000000000046</c:v>
              </c:pt>
              <c:pt idx="80">
                <c:v>0.28000000000000025</c:v>
              </c:pt>
              <c:pt idx="81">
                <c:v>0.29999999999999982</c:v>
              </c:pt>
              <c:pt idx="82">
                <c:v>0.29999999999999982</c:v>
              </c:pt>
              <c:pt idx="83">
                <c:v>0.34999999999999964</c:v>
              </c:pt>
              <c:pt idx="84">
                <c:v>0.34000000000000075</c:v>
              </c:pt>
              <c:pt idx="85">
                <c:v>0.36000000000000032</c:v>
              </c:pt>
              <c:pt idx="86">
                <c:v>0.37000000000000011</c:v>
              </c:pt>
              <c:pt idx="87">
                <c:v>0.37000000000000011</c:v>
              </c:pt>
              <c:pt idx="88">
                <c:v>0.37999999999999989</c:v>
              </c:pt>
              <c:pt idx="89">
                <c:v>0.39000000000000057</c:v>
              </c:pt>
              <c:pt idx="90">
                <c:v>0.36000000000000032</c:v>
              </c:pt>
              <c:pt idx="91">
                <c:v>0.35999999999999943</c:v>
              </c:pt>
              <c:pt idx="92">
                <c:v>0.41999999999999993</c:v>
              </c:pt>
              <c:pt idx="93">
                <c:v>0.42999999999999972</c:v>
              </c:pt>
              <c:pt idx="94">
                <c:v>0.37000000000000011</c:v>
              </c:pt>
              <c:pt idx="95">
                <c:v>0.37999999999999989</c:v>
              </c:pt>
              <c:pt idx="96">
                <c:v>0.37000000000000011</c:v>
              </c:pt>
              <c:pt idx="97">
                <c:v>0.37000000000000011</c:v>
              </c:pt>
              <c:pt idx="98">
                <c:v>0.36000000000000032</c:v>
              </c:pt>
              <c:pt idx="99">
                <c:v>0.32000000000000028</c:v>
              </c:pt>
              <c:pt idx="100">
                <c:v>0.30999999999999961</c:v>
              </c:pt>
              <c:pt idx="101">
                <c:v>0.26999999999999957</c:v>
              </c:pt>
              <c:pt idx="102">
                <c:v>0.21999999999999975</c:v>
              </c:pt>
              <c:pt idx="103">
                <c:v>0.23000000000000043</c:v>
              </c:pt>
              <c:pt idx="104">
                <c:v>0.22999999999999954</c:v>
              </c:pt>
              <c:pt idx="105">
                <c:v>0.23999999999999932</c:v>
              </c:pt>
              <c:pt idx="106">
                <c:v>0.23000000000000043</c:v>
              </c:pt>
              <c:pt idx="107">
                <c:v>0.24000000000000021</c:v>
              </c:pt>
              <c:pt idx="108">
                <c:v>0.25</c:v>
              </c:pt>
              <c:pt idx="109">
                <c:v>0.25999999999999979</c:v>
              </c:pt>
              <c:pt idx="110">
                <c:v>0.25</c:v>
              </c:pt>
              <c:pt idx="111">
                <c:v>0.24000000000000021</c:v>
              </c:pt>
              <c:pt idx="112">
                <c:v>0.17999999999999972</c:v>
              </c:pt>
              <c:pt idx="113">
                <c:v>0.12000000000000011</c:v>
              </c:pt>
              <c:pt idx="114">
                <c:v>8.9999999999999858E-2</c:v>
              </c:pt>
              <c:pt idx="115">
                <c:v>8.9999999999999858E-2</c:v>
              </c:pt>
              <c:pt idx="116">
                <c:v>8.0000000000000071E-2</c:v>
              </c:pt>
              <c:pt idx="117">
                <c:v>2.9999999999999361E-2</c:v>
              </c:pt>
              <c:pt idx="118">
                <c:v>9.0000000000000302E-2</c:v>
              </c:pt>
              <c:pt idx="119">
                <c:v>0.14999999999999991</c:v>
              </c:pt>
              <c:pt idx="120">
                <c:v>0.12999999999999945</c:v>
              </c:pt>
              <c:pt idx="121">
                <c:v>0.12999999999999989</c:v>
              </c:pt>
              <c:pt idx="122">
                <c:v>0.12000000000000011</c:v>
              </c:pt>
              <c:pt idx="123">
                <c:v>0.14000000000000057</c:v>
              </c:pt>
              <c:pt idx="124">
                <c:v>0.13000000000000078</c:v>
              </c:pt>
              <c:pt idx="125">
                <c:v>0.11000000000000032</c:v>
              </c:pt>
              <c:pt idx="126">
                <c:v>8.0000000000000071E-2</c:v>
              </c:pt>
              <c:pt idx="127">
                <c:v>8.0000000000000071E-2</c:v>
              </c:pt>
              <c:pt idx="128">
                <c:v>8.9999999999999858E-2</c:v>
              </c:pt>
              <c:pt idx="129">
                <c:v>0.15000000000000036</c:v>
              </c:pt>
              <c:pt idx="130">
                <c:v>0.16999999999999993</c:v>
              </c:pt>
              <c:pt idx="131">
                <c:v>0.16000000000000014</c:v>
              </c:pt>
              <c:pt idx="132">
                <c:v>0.10999999999999943</c:v>
              </c:pt>
              <c:pt idx="133">
                <c:v>9.9999999999999645E-2</c:v>
              </c:pt>
              <c:pt idx="134">
                <c:v>0.10000000000000053</c:v>
              </c:pt>
              <c:pt idx="135">
                <c:v>0.10000000000000009</c:v>
              </c:pt>
              <c:pt idx="136">
                <c:v>8.0000000000000071E-2</c:v>
              </c:pt>
              <c:pt idx="137">
                <c:v>6.0000000000000053E-2</c:v>
              </c:pt>
              <c:pt idx="138">
                <c:v>0</c:v>
              </c:pt>
              <c:pt idx="139">
                <c:v>9.9999999999997868E-3</c:v>
              </c:pt>
              <c:pt idx="140">
                <c:v>0</c:v>
              </c:pt>
              <c:pt idx="141">
                <c:v>2.0000000000000018E-2</c:v>
              </c:pt>
              <c:pt idx="142">
                <c:v>5.0000000000000266E-2</c:v>
              </c:pt>
              <c:pt idx="143">
                <c:v>6.0000000000000053E-2</c:v>
              </c:pt>
              <c:pt idx="144">
                <c:v>0.14999999999999991</c:v>
              </c:pt>
              <c:pt idx="145">
                <c:v>0.16000000000000014</c:v>
              </c:pt>
              <c:pt idx="146">
                <c:v>0.16000000000000014</c:v>
              </c:pt>
              <c:pt idx="147">
                <c:v>0.14999999999999991</c:v>
              </c:pt>
              <c:pt idx="148">
                <c:v>0.12999999999999989</c:v>
              </c:pt>
              <c:pt idx="149">
                <c:v>0.12000000000000011</c:v>
              </c:pt>
              <c:pt idx="150">
                <c:v>0.13000000000000034</c:v>
              </c:pt>
              <c:pt idx="151">
                <c:v>0.12999999999999989</c:v>
              </c:pt>
              <c:pt idx="152">
                <c:v>0.12999999999999989</c:v>
              </c:pt>
              <c:pt idx="153">
                <c:v>0.14000000000000012</c:v>
              </c:pt>
              <c:pt idx="154">
                <c:v>0.11000000000000032</c:v>
              </c:pt>
              <c:pt idx="155">
                <c:v>0.13999999999999968</c:v>
              </c:pt>
              <c:pt idx="156">
                <c:v>0.12999999999999989</c:v>
              </c:pt>
              <c:pt idx="157">
                <c:v>0.17999999999999972</c:v>
              </c:pt>
              <c:pt idx="158">
                <c:v>0.18000000000000016</c:v>
              </c:pt>
              <c:pt idx="159">
                <c:v>0.18999999999999995</c:v>
              </c:pt>
              <c:pt idx="160">
                <c:v>0.18000000000000016</c:v>
              </c:pt>
              <c:pt idx="161">
                <c:v>0.18999999999999995</c:v>
              </c:pt>
              <c:pt idx="162">
                <c:v>0.16000000000000014</c:v>
              </c:pt>
              <c:pt idx="163">
                <c:v>0.14000000000000057</c:v>
              </c:pt>
              <c:pt idx="164">
                <c:v>0.1599999999999997</c:v>
              </c:pt>
              <c:pt idx="165">
                <c:v>0.14999999999999947</c:v>
              </c:pt>
              <c:pt idx="166">
                <c:v>0.16000000000000014</c:v>
              </c:pt>
              <c:pt idx="167">
                <c:v>0.19000000000000039</c:v>
              </c:pt>
              <c:pt idx="168">
                <c:v>0.23000000000000043</c:v>
              </c:pt>
              <c:pt idx="169">
                <c:v>0.25</c:v>
              </c:pt>
              <c:pt idx="170">
                <c:v>0.28000000000000025</c:v>
              </c:pt>
              <c:pt idx="171">
                <c:v>0.23999999999999932</c:v>
              </c:pt>
              <c:pt idx="172">
                <c:v>0.27000000000000046</c:v>
              </c:pt>
              <c:pt idx="173">
                <c:v>0.25999999999999979</c:v>
              </c:pt>
              <c:pt idx="174">
                <c:v>0.27999999999999936</c:v>
              </c:pt>
              <c:pt idx="175">
                <c:v>0.3199999999999994</c:v>
              </c:pt>
              <c:pt idx="176">
                <c:v>0.5600000000000005</c:v>
              </c:pt>
              <c:pt idx="177">
                <c:v>0.47999999999999954</c:v>
              </c:pt>
              <c:pt idx="178">
                <c:v>0.39999999999999947</c:v>
              </c:pt>
              <c:pt idx="179">
                <c:v>0.44000000000000039</c:v>
              </c:pt>
              <c:pt idx="180">
                <c:v>0.45999999999999996</c:v>
              </c:pt>
              <c:pt idx="181">
                <c:v>0.49000000000000021</c:v>
              </c:pt>
              <c:pt idx="182">
                <c:v>0.57000000000000028</c:v>
              </c:pt>
              <c:pt idx="183">
                <c:v>0.67999999999999972</c:v>
              </c:pt>
              <c:pt idx="184">
                <c:v>0.78999999999999959</c:v>
              </c:pt>
              <c:pt idx="185">
                <c:v>0.95000000000000018</c:v>
              </c:pt>
              <c:pt idx="186">
                <c:v>1.2500000000000004</c:v>
              </c:pt>
              <c:pt idx="187">
                <c:v>1.3899999999999997</c:v>
              </c:pt>
              <c:pt idx="188">
                <c:v>1.6599999999999997</c:v>
              </c:pt>
              <c:pt idx="189">
                <c:v>1.4000000000000004</c:v>
              </c:pt>
              <c:pt idx="190">
                <c:v>0.91999999999999993</c:v>
              </c:pt>
              <c:pt idx="191">
                <c:v>1.0299999999999998</c:v>
              </c:pt>
              <c:pt idx="192">
                <c:v>0.91000000000000014</c:v>
              </c:pt>
              <c:pt idx="193">
                <c:v>0.64000000000000012</c:v>
              </c:pt>
              <c:pt idx="194">
                <c:v>0.68000000000000016</c:v>
              </c:pt>
              <c:pt idx="195">
                <c:v>0.64000000000000012</c:v>
              </c:pt>
              <c:pt idx="196">
                <c:v>0.57999999999999963</c:v>
              </c:pt>
              <c:pt idx="197">
                <c:v>0.77</c:v>
              </c:pt>
              <c:pt idx="198">
                <c:v>0.91000000000000014</c:v>
              </c:pt>
              <c:pt idx="199">
                <c:v>1.3899999999999997</c:v>
              </c:pt>
              <c:pt idx="200">
                <c:v>1.2099999999999995</c:v>
              </c:pt>
              <c:pt idx="201">
                <c:v>1.7200000000000002</c:v>
              </c:pt>
              <c:pt idx="202">
                <c:v>2.2899999999999996</c:v>
              </c:pt>
              <c:pt idx="203">
                <c:v>3</c:v>
              </c:pt>
              <c:pt idx="204">
                <c:v>2.87</c:v>
              </c:pt>
              <c:pt idx="205">
                <c:v>2.9599999999999995</c:v>
              </c:pt>
              <c:pt idx="206">
                <c:v>3.7800000000000002</c:v>
              </c:pt>
              <c:pt idx="207">
                <c:v>3.6999999999999997</c:v>
              </c:pt>
              <c:pt idx="208">
                <c:v>4.3800000000000008</c:v>
              </c:pt>
              <c:pt idx="209">
                <c:v>3.62</c:v>
              </c:pt>
              <c:pt idx="210">
                <c:v>3.93</c:v>
              </c:pt>
              <c:pt idx="211">
                <c:v>4.1399999999999997</c:v>
              </c:pt>
              <c:pt idx="212">
                <c:v>4.59</c:v>
              </c:pt>
              <c:pt idx="213">
                <c:v>5.85</c:v>
              </c:pt>
              <c:pt idx="214">
                <c:v>6.57</c:v>
              </c:pt>
              <c:pt idx="215">
                <c:v>7.9799999999999986</c:v>
              </c:pt>
              <c:pt idx="216">
                <c:v>9.41</c:v>
              </c:pt>
              <c:pt idx="217">
                <c:v>8.7199999999999989</c:v>
              </c:pt>
              <c:pt idx="218">
                <c:v>9.51</c:v>
              </c:pt>
              <c:pt idx="219">
                <c:v>9.7200000000000006</c:v>
              </c:pt>
              <c:pt idx="220">
                <c:v>10.02</c:v>
              </c:pt>
              <c:pt idx="221">
                <c:v>11.15</c:v>
              </c:pt>
              <c:pt idx="222">
                <c:v>12.03</c:v>
              </c:pt>
              <c:pt idx="223">
                <c:v>10.96</c:v>
              </c:pt>
              <c:pt idx="224">
                <c:v>11.18</c:v>
              </c:pt>
              <c:pt idx="225">
                <c:v>10.39</c:v>
              </c:pt>
              <c:pt idx="226">
                <c:v>10.25</c:v>
              </c:pt>
              <c:pt idx="227">
                <c:v>9.26</c:v>
              </c:pt>
              <c:pt idx="228">
                <c:v>9.25</c:v>
              </c:pt>
              <c:pt idx="229">
                <c:v>8.5400000000000009</c:v>
              </c:pt>
              <c:pt idx="230">
                <c:v>7.129999999999999</c:v>
              </c:pt>
              <c:pt idx="231">
                <c:v>6.7</c:v>
              </c:pt>
              <c:pt idx="232">
                <c:v>6.98</c:v>
              </c:pt>
              <c:pt idx="233">
                <c:v>5.95</c:v>
              </c:pt>
              <c:pt idx="234">
                <c:v>4.7300000000000004</c:v>
              </c:pt>
              <c:pt idx="235">
                <c:v>4.8600000000000003</c:v>
              </c:pt>
              <c:pt idx="236">
                <c:v>4.75</c:v>
              </c:pt>
              <c:pt idx="237">
                <c:v>4.95</c:v>
              </c:pt>
              <c:pt idx="238">
                <c:v>4.17</c:v>
              </c:pt>
              <c:pt idx="239">
                <c:v>4.7699999999999996</c:v>
              </c:pt>
              <c:pt idx="240">
                <c:v>5.3100000000000005</c:v>
              </c:pt>
              <c:pt idx="241">
                <c:v>4.8699999999999992</c:v>
              </c:pt>
              <c:pt idx="242">
                <c:v>5.17</c:v>
              </c:pt>
              <c:pt idx="243">
                <c:v>4.57</c:v>
              </c:pt>
              <c:pt idx="244">
                <c:v>4.3000000000000007</c:v>
              </c:pt>
              <c:pt idx="245">
                <c:v>4.24</c:v>
              </c:pt>
              <c:pt idx="246">
                <c:v>3.45</c:v>
              </c:pt>
              <c:pt idx="247">
                <c:v>3.3699999999999997</c:v>
              </c:pt>
              <c:pt idx="248">
                <c:v>2.92</c:v>
              </c:pt>
              <c:pt idx="249">
                <c:v>2.36</c:v>
              </c:pt>
              <c:pt idx="250">
                <c:v>2.33</c:v>
              </c:pt>
              <c:pt idx="251">
                <c:v>2.2400000000000002</c:v>
              </c:pt>
              <c:pt idx="252">
                <c:v>2.58</c:v>
              </c:pt>
              <c:pt idx="253">
                <c:v>2.5200000000000005</c:v>
              </c:pt>
              <c:pt idx="254">
                <c:v>2.2600000000000002</c:v>
              </c:pt>
              <c:pt idx="255">
                <c:v>2.42</c:v>
              </c:pt>
              <c:pt idx="256">
                <c:v>2.41</c:v>
              </c:pt>
              <c:pt idx="257">
                <c:v>2.2200000000000002</c:v>
              </c:pt>
              <c:pt idx="258">
                <c:v>2.1</c:v>
              </c:pt>
              <c:pt idx="259">
                <c:v>2.02</c:v>
              </c:pt>
              <c:pt idx="260">
                <c:v>1.51</c:v>
              </c:pt>
              <c:pt idx="261">
                <c:v>1.75</c:v>
              </c:pt>
              <c:pt idx="262">
                <c:v>1.85</c:v>
              </c:pt>
              <c:pt idx="263">
                <c:v>2.14</c:v>
              </c:pt>
              <c:pt idx="264">
                <c:v>2.0300000000000002</c:v>
              </c:pt>
              <c:pt idx="265">
                <c:v>1.9100000000000001</c:v>
              </c:pt>
              <c:pt idx="266">
                <c:v>1.94</c:v>
              </c:pt>
              <c:pt idx="267">
                <c:v>1.8900000000000001</c:v>
              </c:pt>
              <c:pt idx="268">
                <c:v>2.0499999999999998</c:v>
              </c:pt>
              <c:pt idx="269">
                <c:v>1.9400000000000002</c:v>
              </c:pt>
              <c:pt idx="270">
                <c:v>2.2799999999999998</c:v>
              </c:pt>
              <c:pt idx="271">
                <c:v>3.06</c:v>
              </c:pt>
              <c:pt idx="272">
                <c:v>2.67</c:v>
              </c:pt>
              <c:pt idx="273">
                <c:v>3</c:v>
              </c:pt>
              <c:pt idx="274">
                <c:v>3.02</c:v>
              </c:pt>
              <c:pt idx="275">
                <c:v>3.22</c:v>
              </c:pt>
              <c:pt idx="276">
                <c:v>3.21</c:v>
              </c:pt>
              <c:pt idx="277">
                <c:v>3.04</c:v>
              </c:pt>
              <c:pt idx="278">
                <c:v>3.3499999999999996</c:v>
              </c:pt>
              <c:pt idx="279">
                <c:v>3.33</c:v>
              </c:pt>
              <c:pt idx="280">
                <c:v>3.32</c:v>
              </c:pt>
              <c:pt idx="281">
                <c:v>3.49</c:v>
              </c:pt>
              <c:pt idx="282">
                <c:v>3.7</c:v>
              </c:pt>
              <c:pt idx="283">
                <c:v>3.7800000000000002</c:v>
              </c:pt>
              <c:pt idx="284">
                <c:v>3.64</c:v>
              </c:pt>
              <c:pt idx="285">
                <c:v>3.55</c:v>
              </c:pt>
              <c:pt idx="286">
                <c:v>2.95</c:v>
              </c:pt>
              <c:pt idx="287">
                <c:v>2.72</c:v>
              </c:pt>
              <c:pt idx="288">
                <c:v>2.56</c:v>
              </c:pt>
              <c:pt idx="289">
                <c:v>2.48</c:v>
              </c:pt>
              <c:pt idx="290">
                <c:v>2.2799999999999998</c:v>
              </c:pt>
              <c:pt idx="291">
                <c:v>1.9499999999999997</c:v>
              </c:pt>
              <c:pt idx="292">
                <c:v>1.67</c:v>
              </c:pt>
              <c:pt idx="293">
                <c:v>1.53</c:v>
              </c:pt>
              <c:pt idx="294">
                <c:v>1.3800000000000001</c:v>
              </c:pt>
              <c:pt idx="295">
                <c:v>1.3699999999999997</c:v>
              </c:pt>
              <c:pt idx="296">
                <c:v>1.26</c:v>
              </c:pt>
              <c:pt idx="297">
                <c:v>1.18</c:v>
              </c:pt>
              <c:pt idx="298">
                <c:v>1.3900000000000001</c:v>
              </c:pt>
              <c:pt idx="299">
                <c:v>1.54</c:v>
              </c:pt>
              <c:pt idx="300">
                <c:v>1.48</c:v>
              </c:pt>
              <c:pt idx="301">
                <c:v>1.53</c:v>
              </c:pt>
              <c:pt idx="302">
                <c:v>1.5099999999999998</c:v>
              </c:pt>
              <c:pt idx="303">
                <c:v>1.56</c:v>
              </c:pt>
              <c:pt idx="304">
                <c:v>1.5999999999999999</c:v>
              </c:pt>
              <c:pt idx="305">
                <c:v>1.52</c:v>
              </c:pt>
              <c:pt idx="306">
                <c:v>1.54</c:v>
              </c:pt>
              <c:pt idx="307">
                <c:v>1.49</c:v>
              </c:pt>
              <c:pt idx="308">
                <c:v>1.31</c:v>
              </c:pt>
              <c:pt idx="309">
                <c:v>1.22</c:v>
              </c:pt>
              <c:pt idx="310">
                <c:v>1.1499999999999999</c:v>
              </c:pt>
              <c:pt idx="311">
                <c:v>0.89999999999999991</c:v>
              </c:pt>
              <c:pt idx="312">
                <c:v>0.83000000000000007</c:v>
              </c:pt>
              <c:pt idx="313">
                <c:v>0.82000000000000006</c:v>
              </c:pt>
              <c:pt idx="314">
                <c:v>0.79</c:v>
              </c:pt>
              <c:pt idx="315">
                <c:v>0.65999999999999992</c:v>
              </c:pt>
              <c:pt idx="316">
                <c:v>0.7</c:v>
              </c:pt>
              <c:pt idx="317">
                <c:v>0.71</c:v>
              </c:pt>
              <c:pt idx="318">
                <c:v>0.67999999999999994</c:v>
              </c:pt>
              <c:pt idx="319">
                <c:v>0.72</c:v>
              </c:pt>
              <c:pt idx="320">
                <c:v>1.25</c:v>
              </c:pt>
              <c:pt idx="321">
                <c:v>1.42</c:v>
              </c:pt>
              <c:pt idx="322">
                <c:v>1.33</c:v>
              </c:pt>
              <c:pt idx="323">
                <c:v>0.96</c:v>
              </c:pt>
              <c:pt idx="324">
                <c:v>0.92</c:v>
              </c:pt>
              <c:pt idx="325">
                <c:v>0.87</c:v>
              </c:pt>
              <c:pt idx="326">
                <c:v>0.84000000000000008</c:v>
              </c:pt>
              <c:pt idx="327">
                <c:v>0.79</c:v>
              </c:pt>
              <c:pt idx="328">
                <c:v>0.67999999999999994</c:v>
              </c:pt>
              <c:pt idx="329">
                <c:v>0.65</c:v>
              </c:pt>
              <c:pt idx="330">
                <c:v>0.61</c:v>
              </c:pt>
              <c:pt idx="331">
                <c:v>0.61</c:v>
              </c:pt>
              <c:pt idx="332">
                <c:v>0.59</c:v>
              </c:pt>
              <c:pt idx="333">
                <c:v>0.67999999999999994</c:v>
              </c:pt>
              <c:pt idx="334">
                <c:v>0.75</c:v>
              </c:pt>
              <c:pt idx="335">
                <c:v>0.72</c:v>
              </c:pt>
              <c:pt idx="336">
                <c:v>0.72</c:v>
              </c:pt>
              <c:pt idx="337">
                <c:v>0.68</c:v>
              </c:pt>
              <c:pt idx="338">
                <c:v>0.62</c:v>
              </c:pt>
              <c:pt idx="339">
                <c:v>0.6</c:v>
              </c:pt>
              <c:pt idx="340">
                <c:v>0.7</c:v>
              </c:pt>
              <c:pt idx="341">
                <c:v>0.73</c:v>
              </c:pt>
              <c:pt idx="342">
                <c:v>0.7</c:v>
              </c:pt>
              <c:pt idx="343">
                <c:v>0.91</c:v>
              </c:pt>
              <c:pt idx="344">
                <c:v>0.87999999999999989</c:v>
              </c:pt>
              <c:pt idx="345">
                <c:v>1.02</c:v>
              </c:pt>
              <c:pt idx="346">
                <c:v>1.1900000000000002</c:v>
              </c:pt>
              <c:pt idx="347">
                <c:v>1.2</c:v>
              </c:pt>
              <c:pt idx="348">
                <c:v>1.1799999999999997</c:v>
              </c:pt>
              <c:pt idx="349">
                <c:v>1.1300000000000001</c:v>
              </c:pt>
              <c:pt idx="350">
                <c:v>1.0900000000000001</c:v>
              </c:pt>
              <c:pt idx="351">
                <c:v>1.0699999999999998</c:v>
              </c:pt>
              <c:pt idx="352">
                <c:v>0.95000000000000018</c:v>
              </c:pt>
              <c:pt idx="353">
                <c:v>1.02</c:v>
              </c:pt>
              <c:pt idx="354">
                <c:v>0.94</c:v>
              </c:pt>
              <c:pt idx="355">
                <c:v>0.89999999999999991</c:v>
              </c:pt>
              <c:pt idx="356">
                <c:v>0.89000000000000012</c:v>
              </c:pt>
              <c:pt idx="357">
                <c:v>0.8400000000000003</c:v>
              </c:pt>
            </c:numLit>
          </c:val>
          <c:smooth val="0"/>
          <c:extLst>
            <c:ext xmlns:c16="http://schemas.microsoft.com/office/drawing/2014/chart" uri="{C3380CC4-5D6E-409C-BE32-E72D297353CC}">
              <c16:uniqueId val="{00000000-B4CD-4578-BB7E-EF083916BA91}"/>
            </c:ext>
          </c:extLst>
        </c:ser>
        <c:dLbls>
          <c:showLegendKey val="0"/>
          <c:showVal val="0"/>
          <c:showCatName val="0"/>
          <c:showSerName val="0"/>
          <c:showPercent val="0"/>
          <c:showBubbleSize val="0"/>
        </c:dLbls>
        <c:marker val="1"/>
        <c:smooth val="0"/>
        <c:axId val="736542336"/>
        <c:axId val="736542728"/>
      </c:lineChart>
      <c:scatterChart>
        <c:scatterStyle val="lineMarker"/>
        <c:varyColors val="0"/>
        <c:ser>
          <c:idx val="2"/>
          <c:order val="1"/>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1-B4CD-4578-BB7E-EF083916BA91}"/>
              </c:ext>
            </c:extLst>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358"/>
              <c:pt idx="0">
                <c:v>34181</c:v>
              </c:pt>
              <c:pt idx="1">
                <c:v>34212</c:v>
              </c:pt>
              <c:pt idx="2">
                <c:v>34242</c:v>
              </c:pt>
              <c:pt idx="3">
                <c:v>34273</c:v>
              </c:pt>
              <c:pt idx="4">
                <c:v>34303</c:v>
              </c:pt>
              <c:pt idx="5">
                <c:v>34334</c:v>
              </c:pt>
              <c:pt idx="6">
                <c:v>34365</c:v>
              </c:pt>
              <c:pt idx="7">
                <c:v>34393</c:v>
              </c:pt>
              <c:pt idx="8">
                <c:v>34424</c:v>
              </c:pt>
              <c:pt idx="9">
                <c:v>34454</c:v>
              </c:pt>
              <c:pt idx="10">
                <c:v>34485</c:v>
              </c:pt>
              <c:pt idx="11">
                <c:v>34515</c:v>
              </c:pt>
              <c:pt idx="12">
                <c:v>34546</c:v>
              </c:pt>
              <c:pt idx="13">
                <c:v>34577</c:v>
              </c:pt>
              <c:pt idx="14">
                <c:v>34607</c:v>
              </c:pt>
              <c:pt idx="15">
                <c:v>34638</c:v>
              </c:pt>
              <c:pt idx="16">
                <c:v>34668</c:v>
              </c:pt>
              <c:pt idx="17">
                <c:v>34699</c:v>
              </c:pt>
              <c:pt idx="18">
                <c:v>34730</c:v>
              </c:pt>
              <c:pt idx="19">
                <c:v>34758</c:v>
              </c:pt>
              <c:pt idx="20">
                <c:v>34789</c:v>
              </c:pt>
              <c:pt idx="21">
                <c:v>34819</c:v>
              </c:pt>
              <c:pt idx="22">
                <c:v>34850</c:v>
              </c:pt>
              <c:pt idx="23">
                <c:v>34880</c:v>
              </c:pt>
              <c:pt idx="24">
                <c:v>34911</c:v>
              </c:pt>
              <c:pt idx="25">
                <c:v>34942</c:v>
              </c:pt>
              <c:pt idx="26">
                <c:v>34972</c:v>
              </c:pt>
              <c:pt idx="27">
                <c:v>35003</c:v>
              </c:pt>
              <c:pt idx="28">
                <c:v>35033</c:v>
              </c:pt>
              <c:pt idx="29">
                <c:v>35064</c:v>
              </c:pt>
              <c:pt idx="30">
                <c:v>35095</c:v>
              </c:pt>
              <c:pt idx="31">
                <c:v>35124</c:v>
              </c:pt>
              <c:pt idx="32">
                <c:v>35155</c:v>
              </c:pt>
              <c:pt idx="33">
                <c:v>35185</c:v>
              </c:pt>
              <c:pt idx="34">
                <c:v>35216</c:v>
              </c:pt>
              <c:pt idx="35">
                <c:v>35246</c:v>
              </c:pt>
              <c:pt idx="36">
                <c:v>35277</c:v>
              </c:pt>
              <c:pt idx="37">
                <c:v>35308</c:v>
              </c:pt>
              <c:pt idx="38">
                <c:v>35338</c:v>
              </c:pt>
              <c:pt idx="39">
                <c:v>35369</c:v>
              </c:pt>
              <c:pt idx="40">
                <c:v>35399</c:v>
              </c:pt>
              <c:pt idx="41">
                <c:v>35430</c:v>
              </c:pt>
              <c:pt idx="42">
                <c:v>35461</c:v>
              </c:pt>
              <c:pt idx="43">
                <c:v>35489</c:v>
              </c:pt>
              <c:pt idx="44">
                <c:v>35520</c:v>
              </c:pt>
              <c:pt idx="45">
                <c:v>35550</c:v>
              </c:pt>
              <c:pt idx="46">
                <c:v>35581</c:v>
              </c:pt>
              <c:pt idx="47">
                <c:v>35611</c:v>
              </c:pt>
              <c:pt idx="48">
                <c:v>35642</c:v>
              </c:pt>
              <c:pt idx="49">
                <c:v>35673</c:v>
              </c:pt>
              <c:pt idx="50">
                <c:v>35703</c:v>
              </c:pt>
              <c:pt idx="51">
                <c:v>35734</c:v>
              </c:pt>
              <c:pt idx="52">
                <c:v>35764</c:v>
              </c:pt>
              <c:pt idx="53">
                <c:v>35795</c:v>
              </c:pt>
              <c:pt idx="54">
                <c:v>35826</c:v>
              </c:pt>
              <c:pt idx="55">
                <c:v>35854</c:v>
              </c:pt>
              <c:pt idx="56">
                <c:v>35885</c:v>
              </c:pt>
              <c:pt idx="57">
                <c:v>35915</c:v>
              </c:pt>
              <c:pt idx="58">
                <c:v>35946</c:v>
              </c:pt>
              <c:pt idx="59">
                <c:v>35976</c:v>
              </c:pt>
              <c:pt idx="60">
                <c:v>36007</c:v>
              </c:pt>
              <c:pt idx="61">
                <c:v>36038</c:v>
              </c:pt>
              <c:pt idx="62">
                <c:v>36068</c:v>
              </c:pt>
              <c:pt idx="63">
                <c:v>36099</c:v>
              </c:pt>
              <c:pt idx="64">
                <c:v>36129</c:v>
              </c:pt>
              <c:pt idx="65">
                <c:v>36160</c:v>
              </c:pt>
              <c:pt idx="66">
                <c:v>36191</c:v>
              </c:pt>
              <c:pt idx="67">
                <c:v>36219</c:v>
              </c:pt>
              <c:pt idx="68">
                <c:v>36250</c:v>
              </c:pt>
              <c:pt idx="69">
                <c:v>36280</c:v>
              </c:pt>
              <c:pt idx="70">
                <c:v>36311</c:v>
              </c:pt>
              <c:pt idx="71">
                <c:v>36341</c:v>
              </c:pt>
              <c:pt idx="72">
                <c:v>36372</c:v>
              </c:pt>
              <c:pt idx="73">
                <c:v>36403</c:v>
              </c:pt>
              <c:pt idx="74">
                <c:v>36433</c:v>
              </c:pt>
              <c:pt idx="75">
                <c:v>36464</c:v>
              </c:pt>
              <c:pt idx="76">
                <c:v>36494</c:v>
              </c:pt>
              <c:pt idx="77">
                <c:v>36525</c:v>
              </c:pt>
              <c:pt idx="78">
                <c:v>36556</c:v>
              </c:pt>
              <c:pt idx="79">
                <c:v>36585</c:v>
              </c:pt>
              <c:pt idx="80">
                <c:v>36616</c:v>
              </c:pt>
              <c:pt idx="81">
                <c:v>36646</c:v>
              </c:pt>
              <c:pt idx="82">
                <c:v>36677</c:v>
              </c:pt>
              <c:pt idx="83">
                <c:v>36707</c:v>
              </c:pt>
              <c:pt idx="84">
                <c:v>36738</c:v>
              </c:pt>
              <c:pt idx="85">
                <c:v>36769</c:v>
              </c:pt>
              <c:pt idx="86">
                <c:v>36799</c:v>
              </c:pt>
              <c:pt idx="87">
                <c:v>36830</c:v>
              </c:pt>
              <c:pt idx="88">
                <c:v>36860</c:v>
              </c:pt>
              <c:pt idx="89">
                <c:v>36891</c:v>
              </c:pt>
              <c:pt idx="90">
                <c:v>36922</c:v>
              </c:pt>
              <c:pt idx="91">
                <c:v>36950</c:v>
              </c:pt>
              <c:pt idx="92">
                <c:v>36981</c:v>
              </c:pt>
              <c:pt idx="93">
                <c:v>37011</c:v>
              </c:pt>
              <c:pt idx="94">
                <c:v>37042</c:v>
              </c:pt>
              <c:pt idx="95">
                <c:v>37072</c:v>
              </c:pt>
              <c:pt idx="96">
                <c:v>37103</c:v>
              </c:pt>
              <c:pt idx="97">
                <c:v>37134</c:v>
              </c:pt>
              <c:pt idx="98">
                <c:v>37164</c:v>
              </c:pt>
              <c:pt idx="99">
                <c:v>37195</c:v>
              </c:pt>
              <c:pt idx="100">
                <c:v>37225</c:v>
              </c:pt>
              <c:pt idx="101">
                <c:v>37256</c:v>
              </c:pt>
              <c:pt idx="102">
                <c:v>37287</c:v>
              </c:pt>
              <c:pt idx="103">
                <c:v>37315</c:v>
              </c:pt>
              <c:pt idx="104">
                <c:v>37346</c:v>
              </c:pt>
              <c:pt idx="105">
                <c:v>37376</c:v>
              </c:pt>
              <c:pt idx="106">
                <c:v>37407</c:v>
              </c:pt>
              <c:pt idx="107">
                <c:v>37437</c:v>
              </c:pt>
              <c:pt idx="108">
                <c:v>37468</c:v>
              </c:pt>
              <c:pt idx="109">
                <c:v>37499</c:v>
              </c:pt>
              <c:pt idx="110">
                <c:v>37529</c:v>
              </c:pt>
              <c:pt idx="111">
                <c:v>37560</c:v>
              </c:pt>
              <c:pt idx="112">
                <c:v>37590</c:v>
              </c:pt>
              <c:pt idx="113">
                <c:v>37621</c:v>
              </c:pt>
              <c:pt idx="114">
                <c:v>37652</c:v>
              </c:pt>
              <c:pt idx="115">
                <c:v>37680</c:v>
              </c:pt>
              <c:pt idx="116">
                <c:v>37711</c:v>
              </c:pt>
              <c:pt idx="117">
                <c:v>37741</c:v>
              </c:pt>
              <c:pt idx="118">
                <c:v>37772</c:v>
              </c:pt>
              <c:pt idx="119">
                <c:v>37802</c:v>
              </c:pt>
              <c:pt idx="120">
                <c:v>37833</c:v>
              </c:pt>
              <c:pt idx="121">
                <c:v>37864</c:v>
              </c:pt>
              <c:pt idx="122">
                <c:v>37894</c:v>
              </c:pt>
              <c:pt idx="123">
                <c:v>37925</c:v>
              </c:pt>
              <c:pt idx="124">
                <c:v>37955</c:v>
              </c:pt>
              <c:pt idx="125">
                <c:v>37986</c:v>
              </c:pt>
              <c:pt idx="126">
                <c:v>38017</c:v>
              </c:pt>
              <c:pt idx="127">
                <c:v>38046</c:v>
              </c:pt>
              <c:pt idx="128">
                <c:v>38077</c:v>
              </c:pt>
              <c:pt idx="129">
                <c:v>38107</c:v>
              </c:pt>
              <c:pt idx="130">
                <c:v>38138</c:v>
              </c:pt>
              <c:pt idx="131">
                <c:v>38168</c:v>
              </c:pt>
              <c:pt idx="132">
                <c:v>38199</c:v>
              </c:pt>
              <c:pt idx="133">
                <c:v>38230</c:v>
              </c:pt>
              <c:pt idx="134">
                <c:v>38260</c:v>
              </c:pt>
              <c:pt idx="135">
                <c:v>38291</c:v>
              </c:pt>
              <c:pt idx="136">
                <c:v>38321</c:v>
              </c:pt>
              <c:pt idx="137">
                <c:v>38352</c:v>
              </c:pt>
              <c:pt idx="138">
                <c:v>38383</c:v>
              </c:pt>
              <c:pt idx="139">
                <c:v>38411</c:v>
              </c:pt>
              <c:pt idx="140">
                <c:v>38442</c:v>
              </c:pt>
              <c:pt idx="141">
                <c:v>38472</c:v>
              </c:pt>
              <c:pt idx="142">
                <c:v>38503</c:v>
              </c:pt>
              <c:pt idx="143">
                <c:v>38533</c:v>
              </c:pt>
              <c:pt idx="144">
                <c:v>38564</c:v>
              </c:pt>
              <c:pt idx="145">
                <c:v>38595</c:v>
              </c:pt>
              <c:pt idx="146">
                <c:v>38625</c:v>
              </c:pt>
              <c:pt idx="147">
                <c:v>38656</c:v>
              </c:pt>
              <c:pt idx="148">
                <c:v>38686</c:v>
              </c:pt>
              <c:pt idx="149">
                <c:v>38717</c:v>
              </c:pt>
              <c:pt idx="150">
                <c:v>38748</c:v>
              </c:pt>
              <c:pt idx="151">
                <c:v>38776</c:v>
              </c:pt>
              <c:pt idx="152">
                <c:v>38807</c:v>
              </c:pt>
              <c:pt idx="153">
                <c:v>38837</c:v>
              </c:pt>
              <c:pt idx="154">
                <c:v>38868</c:v>
              </c:pt>
              <c:pt idx="155">
                <c:v>38898</c:v>
              </c:pt>
              <c:pt idx="156">
                <c:v>38929</c:v>
              </c:pt>
              <c:pt idx="157">
                <c:v>38960</c:v>
              </c:pt>
              <c:pt idx="158">
                <c:v>38990</c:v>
              </c:pt>
              <c:pt idx="159">
                <c:v>39021</c:v>
              </c:pt>
              <c:pt idx="160">
                <c:v>39051</c:v>
              </c:pt>
              <c:pt idx="161">
                <c:v>39082</c:v>
              </c:pt>
              <c:pt idx="162">
                <c:v>39113</c:v>
              </c:pt>
              <c:pt idx="163">
                <c:v>39141</c:v>
              </c:pt>
              <c:pt idx="164">
                <c:v>39172</c:v>
              </c:pt>
              <c:pt idx="165">
                <c:v>39202</c:v>
              </c:pt>
              <c:pt idx="166">
                <c:v>39233</c:v>
              </c:pt>
              <c:pt idx="167">
                <c:v>39263</c:v>
              </c:pt>
              <c:pt idx="168">
                <c:v>39294</c:v>
              </c:pt>
              <c:pt idx="169">
                <c:v>39325</c:v>
              </c:pt>
              <c:pt idx="170">
                <c:v>39355</c:v>
              </c:pt>
              <c:pt idx="171">
                <c:v>39386</c:v>
              </c:pt>
              <c:pt idx="172">
                <c:v>39416</c:v>
              </c:pt>
              <c:pt idx="173">
                <c:v>39447</c:v>
              </c:pt>
              <c:pt idx="174">
                <c:v>39478</c:v>
              </c:pt>
              <c:pt idx="175">
                <c:v>39507</c:v>
              </c:pt>
              <c:pt idx="176">
                <c:v>39538</c:v>
              </c:pt>
              <c:pt idx="177">
                <c:v>39568</c:v>
              </c:pt>
              <c:pt idx="178">
                <c:v>39599</c:v>
              </c:pt>
              <c:pt idx="179">
                <c:v>39629</c:v>
              </c:pt>
              <c:pt idx="180">
                <c:v>39660</c:v>
              </c:pt>
              <c:pt idx="181">
                <c:v>39691</c:v>
              </c:pt>
              <c:pt idx="182">
                <c:v>39721</c:v>
              </c:pt>
              <c:pt idx="183">
                <c:v>39752</c:v>
              </c:pt>
              <c:pt idx="184">
                <c:v>39782</c:v>
              </c:pt>
              <c:pt idx="185">
                <c:v>39813</c:v>
              </c:pt>
              <c:pt idx="186">
                <c:v>39844</c:v>
              </c:pt>
              <c:pt idx="187">
                <c:v>39872</c:v>
              </c:pt>
              <c:pt idx="188">
                <c:v>39903</c:v>
              </c:pt>
              <c:pt idx="189">
                <c:v>39933</c:v>
              </c:pt>
              <c:pt idx="190">
                <c:v>39964</c:v>
              </c:pt>
              <c:pt idx="191">
                <c:v>39994</c:v>
              </c:pt>
              <c:pt idx="192">
                <c:v>40025</c:v>
              </c:pt>
              <c:pt idx="193">
                <c:v>40056</c:v>
              </c:pt>
              <c:pt idx="194">
                <c:v>40086</c:v>
              </c:pt>
              <c:pt idx="195">
                <c:v>40117</c:v>
              </c:pt>
              <c:pt idx="196">
                <c:v>40147</c:v>
              </c:pt>
              <c:pt idx="197">
                <c:v>40178</c:v>
              </c:pt>
              <c:pt idx="198">
                <c:v>40209</c:v>
              </c:pt>
              <c:pt idx="199">
                <c:v>40237</c:v>
              </c:pt>
              <c:pt idx="200">
                <c:v>40268</c:v>
              </c:pt>
              <c:pt idx="201">
                <c:v>40298</c:v>
              </c:pt>
              <c:pt idx="202">
                <c:v>40329</c:v>
              </c:pt>
              <c:pt idx="203">
                <c:v>40359</c:v>
              </c:pt>
              <c:pt idx="204">
                <c:v>40390</c:v>
              </c:pt>
              <c:pt idx="205">
                <c:v>40421</c:v>
              </c:pt>
              <c:pt idx="206">
                <c:v>40451</c:v>
              </c:pt>
              <c:pt idx="207">
                <c:v>40482</c:v>
              </c:pt>
              <c:pt idx="208">
                <c:v>40512</c:v>
              </c:pt>
              <c:pt idx="209">
                <c:v>40543</c:v>
              </c:pt>
              <c:pt idx="210">
                <c:v>40574</c:v>
              </c:pt>
              <c:pt idx="211">
                <c:v>40602</c:v>
              </c:pt>
              <c:pt idx="212">
                <c:v>40633</c:v>
              </c:pt>
              <c:pt idx="213">
                <c:v>40663</c:v>
              </c:pt>
              <c:pt idx="214">
                <c:v>40694</c:v>
              </c:pt>
              <c:pt idx="215">
                <c:v>40724</c:v>
              </c:pt>
              <c:pt idx="216">
                <c:v>40755</c:v>
              </c:pt>
              <c:pt idx="217">
                <c:v>40786</c:v>
              </c:pt>
              <c:pt idx="218">
                <c:v>40816</c:v>
              </c:pt>
              <c:pt idx="219">
                <c:v>40847</c:v>
              </c:pt>
              <c:pt idx="220">
                <c:v>40877</c:v>
              </c:pt>
              <c:pt idx="221">
                <c:v>40908</c:v>
              </c:pt>
              <c:pt idx="222">
                <c:v>40939</c:v>
              </c:pt>
              <c:pt idx="223">
                <c:v>40968</c:v>
              </c:pt>
              <c:pt idx="224">
                <c:v>40999</c:v>
              </c:pt>
              <c:pt idx="225">
                <c:v>41029</c:v>
              </c:pt>
              <c:pt idx="226">
                <c:v>41060</c:v>
              </c:pt>
              <c:pt idx="227">
                <c:v>41090</c:v>
              </c:pt>
              <c:pt idx="228">
                <c:v>41121</c:v>
              </c:pt>
              <c:pt idx="229">
                <c:v>41152</c:v>
              </c:pt>
              <c:pt idx="230">
                <c:v>41182</c:v>
              </c:pt>
              <c:pt idx="231">
                <c:v>41213</c:v>
              </c:pt>
              <c:pt idx="232">
                <c:v>41243</c:v>
              </c:pt>
              <c:pt idx="233">
                <c:v>41274</c:v>
              </c:pt>
              <c:pt idx="234">
                <c:v>41305</c:v>
              </c:pt>
              <c:pt idx="235">
                <c:v>41333</c:v>
              </c:pt>
              <c:pt idx="236">
                <c:v>41364</c:v>
              </c:pt>
              <c:pt idx="237">
                <c:v>41394</c:v>
              </c:pt>
              <c:pt idx="238">
                <c:v>41425</c:v>
              </c:pt>
              <c:pt idx="239">
                <c:v>41455</c:v>
              </c:pt>
              <c:pt idx="240">
                <c:v>41486</c:v>
              </c:pt>
              <c:pt idx="241">
                <c:v>41517</c:v>
              </c:pt>
              <c:pt idx="242">
                <c:v>41547</c:v>
              </c:pt>
              <c:pt idx="243">
                <c:v>41578</c:v>
              </c:pt>
              <c:pt idx="244">
                <c:v>41608</c:v>
              </c:pt>
              <c:pt idx="245">
                <c:v>41639</c:v>
              </c:pt>
              <c:pt idx="246">
                <c:v>41670</c:v>
              </c:pt>
              <c:pt idx="247">
                <c:v>41698</c:v>
              </c:pt>
              <c:pt idx="248">
                <c:v>41729</c:v>
              </c:pt>
              <c:pt idx="249">
                <c:v>41759</c:v>
              </c:pt>
              <c:pt idx="250">
                <c:v>41790</c:v>
              </c:pt>
              <c:pt idx="251">
                <c:v>41820</c:v>
              </c:pt>
              <c:pt idx="252">
                <c:v>41851</c:v>
              </c:pt>
              <c:pt idx="253">
                <c:v>41882</c:v>
              </c:pt>
              <c:pt idx="254">
                <c:v>41912</c:v>
              </c:pt>
              <c:pt idx="255">
                <c:v>41943</c:v>
              </c:pt>
              <c:pt idx="256">
                <c:v>41973</c:v>
              </c:pt>
              <c:pt idx="257">
                <c:v>42004</c:v>
              </c:pt>
              <c:pt idx="258">
                <c:v>42035</c:v>
              </c:pt>
              <c:pt idx="259">
                <c:v>42063</c:v>
              </c:pt>
              <c:pt idx="260">
                <c:v>42094</c:v>
              </c:pt>
              <c:pt idx="261">
                <c:v>42124</c:v>
              </c:pt>
              <c:pt idx="262">
                <c:v>42155</c:v>
              </c:pt>
              <c:pt idx="263">
                <c:v>42185</c:v>
              </c:pt>
              <c:pt idx="264">
                <c:v>42216</c:v>
              </c:pt>
              <c:pt idx="265">
                <c:v>42247</c:v>
              </c:pt>
              <c:pt idx="266">
                <c:v>42277</c:v>
              </c:pt>
              <c:pt idx="267">
                <c:v>42308</c:v>
              </c:pt>
              <c:pt idx="268">
                <c:v>42338</c:v>
              </c:pt>
              <c:pt idx="269">
                <c:v>42369</c:v>
              </c:pt>
              <c:pt idx="270">
                <c:v>42400</c:v>
              </c:pt>
              <c:pt idx="271">
                <c:v>42429</c:v>
              </c:pt>
              <c:pt idx="272">
                <c:v>42460</c:v>
              </c:pt>
              <c:pt idx="273">
                <c:v>42490</c:v>
              </c:pt>
              <c:pt idx="274">
                <c:v>42521</c:v>
              </c:pt>
              <c:pt idx="275">
                <c:v>42551</c:v>
              </c:pt>
              <c:pt idx="276">
                <c:v>42582</c:v>
              </c:pt>
              <c:pt idx="277">
                <c:v>42613</c:v>
              </c:pt>
              <c:pt idx="278">
                <c:v>42643</c:v>
              </c:pt>
              <c:pt idx="279">
                <c:v>42674</c:v>
              </c:pt>
              <c:pt idx="280">
                <c:v>42704</c:v>
              </c:pt>
              <c:pt idx="281">
                <c:v>42735</c:v>
              </c:pt>
              <c:pt idx="282">
                <c:v>42766</c:v>
              </c:pt>
              <c:pt idx="283">
                <c:v>42794</c:v>
              </c:pt>
              <c:pt idx="284">
                <c:v>42825</c:v>
              </c:pt>
              <c:pt idx="285">
                <c:v>42855</c:v>
              </c:pt>
              <c:pt idx="286">
                <c:v>42886</c:v>
              </c:pt>
              <c:pt idx="287">
                <c:v>42916</c:v>
              </c:pt>
              <c:pt idx="288">
                <c:v>42947</c:v>
              </c:pt>
              <c:pt idx="289">
                <c:v>42978</c:v>
              </c:pt>
              <c:pt idx="290">
                <c:v>43008</c:v>
              </c:pt>
              <c:pt idx="291">
                <c:v>43039</c:v>
              </c:pt>
              <c:pt idx="292">
                <c:v>43069</c:v>
              </c:pt>
              <c:pt idx="293">
                <c:v>43100</c:v>
              </c:pt>
              <c:pt idx="294">
                <c:v>43131</c:v>
              </c:pt>
              <c:pt idx="295">
                <c:v>43159</c:v>
              </c:pt>
              <c:pt idx="296">
                <c:v>43190</c:v>
              </c:pt>
              <c:pt idx="297">
                <c:v>43220</c:v>
              </c:pt>
              <c:pt idx="298">
                <c:v>43251</c:v>
              </c:pt>
              <c:pt idx="299">
                <c:v>43281</c:v>
              </c:pt>
              <c:pt idx="300">
                <c:v>43312</c:v>
              </c:pt>
              <c:pt idx="301">
                <c:v>43343</c:v>
              </c:pt>
              <c:pt idx="302">
                <c:v>43373</c:v>
              </c:pt>
              <c:pt idx="303">
                <c:v>43404</c:v>
              </c:pt>
              <c:pt idx="304">
                <c:v>43434</c:v>
              </c:pt>
              <c:pt idx="305">
                <c:v>43465</c:v>
              </c:pt>
              <c:pt idx="306">
                <c:v>43496</c:v>
              </c:pt>
              <c:pt idx="307">
                <c:v>43524</c:v>
              </c:pt>
              <c:pt idx="308">
                <c:v>43555</c:v>
              </c:pt>
              <c:pt idx="309">
                <c:v>43585</c:v>
              </c:pt>
              <c:pt idx="310">
                <c:v>43616</c:v>
              </c:pt>
              <c:pt idx="311">
                <c:v>43646</c:v>
              </c:pt>
              <c:pt idx="312">
                <c:v>43677</c:v>
              </c:pt>
              <c:pt idx="313">
                <c:v>43708</c:v>
              </c:pt>
              <c:pt idx="314">
                <c:v>43738</c:v>
              </c:pt>
              <c:pt idx="315">
                <c:v>43769</c:v>
              </c:pt>
              <c:pt idx="316">
                <c:v>43799</c:v>
              </c:pt>
              <c:pt idx="317">
                <c:v>43830</c:v>
              </c:pt>
              <c:pt idx="318">
                <c:v>43861</c:v>
              </c:pt>
              <c:pt idx="319">
                <c:v>43890</c:v>
              </c:pt>
              <c:pt idx="320">
                <c:v>43921</c:v>
              </c:pt>
              <c:pt idx="321">
                <c:v>43951</c:v>
              </c:pt>
              <c:pt idx="322">
                <c:v>43982</c:v>
              </c:pt>
              <c:pt idx="323">
                <c:v>44012</c:v>
              </c:pt>
              <c:pt idx="324">
                <c:v>44043</c:v>
              </c:pt>
              <c:pt idx="325">
                <c:v>44074</c:v>
              </c:pt>
              <c:pt idx="326">
                <c:v>44104</c:v>
              </c:pt>
              <c:pt idx="327">
                <c:v>44135</c:v>
              </c:pt>
              <c:pt idx="328">
                <c:v>44165</c:v>
              </c:pt>
              <c:pt idx="329">
                <c:v>44196</c:v>
              </c:pt>
              <c:pt idx="330">
                <c:v>44227</c:v>
              </c:pt>
              <c:pt idx="331">
                <c:v>44255</c:v>
              </c:pt>
              <c:pt idx="332">
                <c:v>44286</c:v>
              </c:pt>
              <c:pt idx="333">
                <c:v>44316</c:v>
              </c:pt>
              <c:pt idx="334">
                <c:v>44347</c:v>
              </c:pt>
              <c:pt idx="335">
                <c:v>44377</c:v>
              </c:pt>
              <c:pt idx="336">
                <c:v>44408</c:v>
              </c:pt>
              <c:pt idx="337">
                <c:v>44439</c:v>
              </c:pt>
              <c:pt idx="338">
                <c:v>44469</c:v>
              </c:pt>
              <c:pt idx="339">
                <c:v>44500</c:v>
              </c:pt>
              <c:pt idx="340">
                <c:v>44530</c:v>
              </c:pt>
              <c:pt idx="341">
                <c:v>44561</c:v>
              </c:pt>
              <c:pt idx="342">
                <c:v>44592</c:v>
              </c:pt>
              <c:pt idx="343">
                <c:v>44620</c:v>
              </c:pt>
              <c:pt idx="344">
                <c:v>44651</c:v>
              </c:pt>
              <c:pt idx="345">
                <c:v>44681</c:v>
              </c:pt>
              <c:pt idx="346">
                <c:v>44712</c:v>
              </c:pt>
              <c:pt idx="347">
                <c:v>44742</c:v>
              </c:pt>
              <c:pt idx="348">
                <c:v>44773</c:v>
              </c:pt>
              <c:pt idx="349">
                <c:v>44804</c:v>
              </c:pt>
              <c:pt idx="350">
                <c:v>44834</c:v>
              </c:pt>
              <c:pt idx="351">
                <c:v>44865</c:v>
              </c:pt>
              <c:pt idx="352">
                <c:v>44895</c:v>
              </c:pt>
              <c:pt idx="353">
                <c:v>44926</c:v>
              </c:pt>
              <c:pt idx="354">
                <c:v>44927</c:v>
              </c:pt>
              <c:pt idx="355">
                <c:v>44958</c:v>
              </c:pt>
              <c:pt idx="356">
                <c:v>44986</c:v>
              </c:pt>
              <c:pt idx="357">
                <c:v>45017</c:v>
              </c:pt>
            </c:numLit>
          </c:xVal>
          <c:yVal>
            <c:numLit>
              <c:formatCode>General</c:formatCode>
              <c:ptCount val="35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170</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170</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numLit>
          </c:yVal>
          <c:smooth val="0"/>
          <c:extLst>
            <c:ext xmlns:c16="http://schemas.microsoft.com/office/drawing/2014/chart" uri="{C3380CC4-5D6E-409C-BE32-E72D297353CC}">
              <c16:uniqueId val="{00000002-B4CD-4578-BB7E-EF083916BA91}"/>
            </c:ext>
          </c:extLst>
        </c:ser>
        <c:dLbls>
          <c:showLegendKey val="0"/>
          <c:showVal val="0"/>
          <c:showCatName val="0"/>
          <c:showSerName val="0"/>
          <c:showPercent val="0"/>
          <c:showBubbleSize val="0"/>
        </c:dLbls>
        <c:axId val="736542336"/>
        <c:axId val="736542728"/>
      </c:scatterChart>
      <c:dateAx>
        <c:axId val="736542336"/>
        <c:scaling>
          <c:orientation val="minMax"/>
          <c:min val="34181"/>
        </c:scaling>
        <c:delete val="0"/>
        <c:axPos val="b"/>
        <c:numFmt formatCode="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6542728"/>
        <c:crosses val="autoZero"/>
        <c:auto val="1"/>
        <c:lblOffset val="100"/>
        <c:baseTimeUnit val="months"/>
        <c:majorUnit val="12"/>
        <c:majorTimeUnit val="months"/>
      </c:dateAx>
      <c:valAx>
        <c:axId val="736542728"/>
        <c:scaling>
          <c:orientation val="minMax"/>
          <c:max val="13"/>
          <c:min val="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Pontos percentuais</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6542336"/>
        <c:crosses val="autoZero"/>
        <c:crossBetween val="midCat"/>
        <c:majorUnit val="1"/>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189504092181421E-2"/>
          <c:y val="5.4834715043879427E-2"/>
          <c:w val="0.88943707427170549"/>
          <c:h val="0.78527454993235979"/>
        </c:manualLayout>
      </c:layout>
      <c:lineChart>
        <c:grouping val="standard"/>
        <c:varyColors val="0"/>
        <c:ser>
          <c:idx val="0"/>
          <c:order val="0"/>
          <c:tx>
            <c:v>Índice de preços da habitação em termos reais, tvh</c:v>
          </c:tx>
          <c:spPr>
            <a:ln w="28575">
              <a:solidFill>
                <a:srgbClr val="F2C851"/>
              </a:solidFill>
            </a:ln>
          </c:spPr>
          <c:marker>
            <c:symbol val="none"/>
          </c:marker>
          <c:cat>
            <c:strLit>
              <c:ptCount val="136"/>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pt idx="118">
                <c:v>2018 T3</c:v>
              </c:pt>
              <c:pt idx="119">
                <c:v>2018 T4</c:v>
              </c:pt>
              <c:pt idx="120">
                <c:v>2019 T1</c:v>
              </c:pt>
              <c:pt idx="121">
                <c:v>2019 T2</c:v>
              </c:pt>
              <c:pt idx="122">
                <c:v>2019 T3</c:v>
              </c:pt>
              <c:pt idx="123">
                <c:v>2019 T4</c:v>
              </c:pt>
              <c:pt idx="124">
                <c:v>2020 T1</c:v>
              </c:pt>
              <c:pt idx="125">
                <c:v>2020 T2</c:v>
              </c:pt>
              <c:pt idx="126">
                <c:v>2020 T3</c:v>
              </c:pt>
              <c:pt idx="127">
                <c:v>2020 T4</c:v>
              </c:pt>
              <c:pt idx="128">
                <c:v>2021 T1</c:v>
              </c:pt>
              <c:pt idx="129">
                <c:v>2021 T2</c:v>
              </c:pt>
              <c:pt idx="130">
                <c:v>2021 T3</c:v>
              </c:pt>
              <c:pt idx="131">
                <c:v>2021 T4</c:v>
              </c:pt>
              <c:pt idx="132">
                <c:v>2022 T1</c:v>
              </c:pt>
              <c:pt idx="133">
                <c:v>2022 T2</c:v>
              </c:pt>
              <c:pt idx="134">
                <c:v>2022 T3</c:v>
              </c:pt>
              <c:pt idx="135">
                <c:v>2022 T4</c:v>
              </c:pt>
            </c:strLit>
          </c:cat>
          <c:val>
            <c:numLit>
              <c:formatCode>#,##0.00</c:formatCode>
              <c:ptCount val="136"/>
              <c:pt idx="0">
                <c:v>5.5703346030463621</c:v>
              </c:pt>
              <c:pt idx="1">
                <c:v>3.9326154635196247</c:v>
              </c:pt>
              <c:pt idx="2">
                <c:v>5.789184225142165</c:v>
              </c:pt>
              <c:pt idx="3">
                <c:v>3.6770905763313237</c:v>
              </c:pt>
              <c:pt idx="4">
                <c:v>3.4352168948443023</c:v>
              </c:pt>
              <c:pt idx="5">
                <c:v>4.3579066685064447</c:v>
              </c:pt>
              <c:pt idx="6">
                <c:v>2.0458295970705649</c:v>
              </c:pt>
              <c:pt idx="7">
                <c:v>2.639695372961782</c:v>
              </c:pt>
              <c:pt idx="8">
                <c:v>6.1470850921142812</c:v>
              </c:pt>
              <c:pt idx="9">
                <c:v>7.4105727833185995</c:v>
              </c:pt>
              <c:pt idx="10">
                <c:v>6.6466625218879187</c:v>
              </c:pt>
              <c:pt idx="11">
                <c:v>6.8290252762040211</c:v>
              </c:pt>
              <c:pt idx="12">
                <c:v>5.0960032707659764</c:v>
              </c:pt>
              <c:pt idx="13">
                <c:v>4.8566444703262306</c:v>
              </c:pt>
              <c:pt idx="14">
                <c:v>2.4878803157333493</c:v>
              </c:pt>
              <c:pt idx="15">
                <c:v>-0.32739877500422665</c:v>
              </c:pt>
              <c:pt idx="16">
                <c:v>-3.7656828316955853</c:v>
              </c:pt>
              <c:pt idx="17">
                <c:v>-5.9487387091878361</c:v>
              </c:pt>
              <c:pt idx="18">
                <c:v>-5.7951715165957864</c:v>
              </c:pt>
              <c:pt idx="19">
                <c:v>-5.4872536982876312</c:v>
              </c:pt>
              <c:pt idx="20">
                <c:v>-4.1549543158315316</c:v>
              </c:pt>
              <c:pt idx="21">
                <c:v>-4.4195752504061687</c:v>
              </c:pt>
              <c:pt idx="22">
                <c:v>-2.702031209446659</c:v>
              </c:pt>
              <c:pt idx="23">
                <c:v>-1.3718505903778606</c:v>
              </c:pt>
              <c:pt idx="24">
                <c:v>-2.6341427657580141</c:v>
              </c:pt>
              <c:pt idx="25">
                <c:v>-2.3418128151491402</c:v>
              </c:pt>
              <c:pt idx="26">
                <c:v>-2.5039054258327269</c:v>
              </c:pt>
              <c:pt idx="27">
                <c:v>-2.9778435011374</c:v>
              </c:pt>
              <c:pt idx="28">
                <c:v>-1.2453975046910273</c:v>
              </c:pt>
              <c:pt idx="29">
                <c:v>-0.72817230105528097</c:v>
              </c:pt>
              <c:pt idx="30">
                <c:v>-1.6585679642580544</c:v>
              </c:pt>
              <c:pt idx="31">
                <c:v>-1.1266957153873278</c:v>
              </c:pt>
              <c:pt idx="32">
                <c:v>-0.83710750138416756</c:v>
              </c:pt>
              <c:pt idx="33">
                <c:v>-0.21434840559683721</c:v>
              </c:pt>
              <c:pt idx="34">
                <c:v>1.5792935624074289</c:v>
              </c:pt>
              <c:pt idx="35">
                <c:v>1.7782812722615375</c:v>
              </c:pt>
              <c:pt idx="36">
                <c:v>1.5602523580052718</c:v>
              </c:pt>
              <c:pt idx="37">
                <c:v>1.6354579380697771</c:v>
              </c:pt>
              <c:pt idx="38">
                <c:v>1.7906117170322915</c:v>
              </c:pt>
              <c:pt idx="39">
                <c:v>2.8128357247279467</c:v>
              </c:pt>
              <c:pt idx="40">
                <c:v>5.7914940705568085</c:v>
              </c:pt>
              <c:pt idx="41">
                <c:v>6.2736637842492229</c:v>
              </c:pt>
              <c:pt idx="42">
                <c:v>7.2035914827968384</c:v>
              </c:pt>
              <c:pt idx="43">
                <c:v>6.053418147952442</c:v>
              </c:pt>
              <c:pt idx="44">
                <c:v>4.3771921889334919</c:v>
              </c:pt>
              <c:pt idx="45">
                <c:v>4.1798432268176384</c:v>
              </c:pt>
              <c:pt idx="46">
                <c:v>2.705622317718408</c:v>
              </c:pt>
              <c:pt idx="47">
                <c:v>4.2314240213784444</c:v>
              </c:pt>
              <c:pt idx="48">
                <c:v>2.8109866685313278</c:v>
              </c:pt>
              <c:pt idx="49">
                <c:v>2.3946320041453788</c:v>
              </c:pt>
              <c:pt idx="50">
                <c:v>1.5638589911763319</c:v>
              </c:pt>
              <c:pt idx="51">
                <c:v>-0.5037469511202346</c:v>
              </c:pt>
              <c:pt idx="52">
                <c:v>-1.1299630341999602</c:v>
              </c:pt>
              <c:pt idx="53">
                <c:v>-2.4493234222175317</c:v>
              </c:pt>
              <c:pt idx="54">
                <c:v>-3.5226468314016586</c:v>
              </c:pt>
              <c:pt idx="55">
                <c:v>-3.9490020662164511</c:v>
              </c:pt>
              <c:pt idx="56">
                <c:v>-3.4363074342008275</c:v>
              </c:pt>
              <c:pt idx="57">
                <c:v>-2.9282880423092479</c:v>
              </c:pt>
              <c:pt idx="58">
                <c:v>-1.8830076176883637</c:v>
              </c:pt>
              <c:pt idx="59">
                <c:v>-1.3745952543127657</c:v>
              </c:pt>
              <c:pt idx="60">
                <c:v>-1.2123854116603496</c:v>
              </c:pt>
              <c:pt idx="61">
                <c:v>-1.4792578807201977</c:v>
              </c:pt>
              <c:pt idx="62">
                <c:v>-1.783296155784015</c:v>
              </c:pt>
              <c:pt idx="63">
                <c:v>-2.16440121201002</c:v>
              </c:pt>
              <c:pt idx="64">
                <c:v>-3.1864964640191147</c:v>
              </c:pt>
              <c:pt idx="65">
                <c:v>-2.0290583118249117</c:v>
              </c:pt>
              <c:pt idx="66">
                <c:v>-0.44884795277981482</c:v>
              </c:pt>
              <c:pt idx="67">
                <c:v>-0.35447520819059264</c:v>
              </c:pt>
              <c:pt idx="68">
                <c:v>-3.2396084971466621E-2</c:v>
              </c:pt>
              <c:pt idx="69">
                <c:v>-0.90398279620956146</c:v>
              </c:pt>
              <c:pt idx="70">
                <c:v>-2.4759072482847984</c:v>
              </c:pt>
              <c:pt idx="71">
                <c:v>-2.0647369974121688</c:v>
              </c:pt>
              <c:pt idx="72">
                <c:v>-1.6691414206999013</c:v>
              </c:pt>
              <c:pt idx="73">
                <c:v>-2.9412822354221362</c:v>
              </c:pt>
              <c:pt idx="74">
                <c:v>-2.0769645083436075</c:v>
              </c:pt>
              <c:pt idx="75">
                <c:v>-4.6003326989106625</c:v>
              </c:pt>
              <c:pt idx="76">
                <c:v>-7.5979577702261025</c:v>
              </c:pt>
              <c:pt idx="77">
                <c:v>-9.0109390307538746</c:v>
              </c:pt>
              <c:pt idx="78">
                <c:v>-11.998380651199113</c:v>
              </c:pt>
              <c:pt idx="79">
                <c:v>-6.8086453813954364</c:v>
              </c:pt>
              <c:pt idx="80">
                <c:v>-2.247696725214638</c:v>
              </c:pt>
              <c:pt idx="81">
                <c:v>2.3346696901763977</c:v>
              </c:pt>
              <c:pt idx="82">
                <c:v>5.9972163561475611</c:v>
              </c:pt>
              <c:pt idx="83">
                <c:v>2.9279270100399657</c:v>
              </c:pt>
              <c:pt idx="84">
                <c:v>1.0207379634023255</c:v>
              </c:pt>
              <c:pt idx="85">
                <c:v>-0.18953094715647012</c:v>
              </c:pt>
              <c:pt idx="86">
                <c:v>-1.8580675616150018</c:v>
              </c:pt>
              <c:pt idx="87">
                <c:v>-3.1226420496801666</c:v>
              </c:pt>
              <c:pt idx="88">
                <c:v>-4.299246355511201</c:v>
              </c:pt>
              <c:pt idx="89">
                <c:v>-6.3191877371329781</c:v>
              </c:pt>
              <c:pt idx="90">
                <c:v>-6.5648320771694273</c:v>
              </c:pt>
              <c:pt idx="91">
                <c:v>-8.890158013800658</c:v>
              </c:pt>
              <c:pt idx="92">
                <c:v>-9.8088613574356032</c:v>
              </c:pt>
              <c:pt idx="93">
                <c:v>-9.7319433719513171</c:v>
              </c:pt>
              <c:pt idx="94">
                <c:v>-9.5615172553336407</c:v>
              </c:pt>
              <c:pt idx="95">
                <c:v>-5.648375439024349</c:v>
              </c:pt>
              <c:pt idx="96">
                <c:v>-5.0088470273558272</c:v>
              </c:pt>
              <c:pt idx="97">
                <c:v>-3.5615115170941607</c:v>
              </c:pt>
              <c:pt idx="98">
                <c:v>-1.9277148114231295</c:v>
              </c:pt>
              <c:pt idx="99">
                <c:v>2.3474113139343444E-2</c:v>
              </c:pt>
              <c:pt idx="100">
                <c:v>3.599092958854385</c:v>
              </c:pt>
              <c:pt idx="101">
                <c:v>5.5284889499644976</c:v>
              </c:pt>
              <c:pt idx="102">
                <c:v>4.9754883355294481</c:v>
              </c:pt>
              <c:pt idx="103">
                <c:v>2.0053586778150674</c:v>
              </c:pt>
              <c:pt idx="104">
                <c:v>0.54267855930278586</c:v>
              </c:pt>
              <c:pt idx="105">
                <c:v>1.7707145334426428</c:v>
              </c:pt>
              <c:pt idx="106">
                <c:v>2.203114428179191</c:v>
              </c:pt>
              <c:pt idx="107">
                <c:v>4.0736640550685479</c:v>
              </c:pt>
              <c:pt idx="108">
                <c:v>5.8853305179927844</c:v>
              </c:pt>
              <c:pt idx="109">
                <c:v>5.3571843679289799</c:v>
              </c:pt>
              <c:pt idx="110">
                <c:v>6.4571487703690735</c:v>
              </c:pt>
              <c:pt idx="111">
                <c:v>6.5324880761867377</c:v>
              </c:pt>
              <c:pt idx="112">
                <c:v>6.0079719478782039</c:v>
              </c:pt>
              <c:pt idx="113">
                <c:v>6.2149905712688849</c:v>
              </c:pt>
              <c:pt idx="114">
                <c:v>8.9513451602285699</c:v>
              </c:pt>
              <c:pt idx="115">
                <c:v>8.94623045863014</c:v>
              </c:pt>
              <c:pt idx="116">
                <c:v>10.669541669898663</c:v>
              </c:pt>
              <c:pt idx="117">
                <c:v>9.591572448986696</c:v>
              </c:pt>
              <c:pt idx="118">
                <c:v>6.699488285417516</c:v>
              </c:pt>
              <c:pt idx="119">
                <c:v>7.5487284243328929</c:v>
              </c:pt>
              <c:pt idx="120">
                <c:v>7.6833447876889949</c:v>
              </c:pt>
              <c:pt idx="121">
                <c:v>8.5374800258609866</c:v>
              </c:pt>
              <c:pt idx="122">
                <c:v>10.192454903447072</c:v>
              </c:pt>
              <c:pt idx="123">
                <c:v>9.6871236342707334</c:v>
              </c:pt>
              <c:pt idx="124">
                <c:v>9.7296490425767672</c:v>
              </c:pt>
              <c:pt idx="125">
                <c:v>9.1314494050944717</c:v>
              </c:pt>
              <c:pt idx="126">
                <c:v>6.1253629240512737</c:v>
              </c:pt>
              <c:pt idx="127">
                <c:v>7.6423307125506739</c:v>
              </c:pt>
              <c:pt idx="128">
                <c:v>5.8669663399581538</c:v>
              </c:pt>
              <c:pt idx="129">
                <c:v>6.847049392717409</c:v>
              </c:pt>
              <c:pt idx="130">
                <c:v>9.8815519425306633</c:v>
              </c:pt>
              <c:pt idx="131">
                <c:v>9.0973476540048068</c:v>
              </c:pt>
              <c:pt idx="132">
                <c:v>9.1322479984940088</c:v>
              </c:pt>
              <c:pt idx="133">
                <c:v>6.8055898878732251</c:v>
              </c:pt>
              <c:pt idx="134">
                <c:v>5.1344171610517151</c:v>
              </c:pt>
              <c:pt idx="135">
                <c:v>2.5299999999999998</c:v>
              </c:pt>
            </c:numLit>
          </c:val>
          <c:smooth val="0"/>
          <c:extLst>
            <c:ext xmlns:c16="http://schemas.microsoft.com/office/drawing/2014/chart" uri="{C3380CC4-5D6E-409C-BE32-E72D297353CC}">
              <c16:uniqueId val="{00000000-E855-4412-AA5E-7C7E88B82312}"/>
            </c:ext>
          </c:extLst>
        </c:ser>
        <c:ser>
          <c:idx val="1"/>
          <c:order val="1"/>
          <c:tx>
            <c:v>Índice de preços da habitação em termos reais, mm 4 trimestres, tvh</c:v>
          </c:tx>
          <c:spPr>
            <a:ln w="28575">
              <a:solidFill>
                <a:srgbClr val="00467A"/>
              </a:solidFill>
            </a:ln>
          </c:spPr>
          <c:marker>
            <c:symbol val="none"/>
          </c:marker>
          <c:cat>
            <c:strLit>
              <c:ptCount val="136"/>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pt idx="118">
                <c:v>2018 T3</c:v>
              </c:pt>
              <c:pt idx="119">
                <c:v>2018 T4</c:v>
              </c:pt>
              <c:pt idx="120">
                <c:v>2019 T1</c:v>
              </c:pt>
              <c:pt idx="121">
                <c:v>2019 T2</c:v>
              </c:pt>
              <c:pt idx="122">
                <c:v>2019 T3</c:v>
              </c:pt>
              <c:pt idx="123">
                <c:v>2019 T4</c:v>
              </c:pt>
              <c:pt idx="124">
                <c:v>2020 T1</c:v>
              </c:pt>
              <c:pt idx="125">
                <c:v>2020 T2</c:v>
              </c:pt>
              <c:pt idx="126">
                <c:v>2020 T3</c:v>
              </c:pt>
              <c:pt idx="127">
                <c:v>2020 T4</c:v>
              </c:pt>
              <c:pt idx="128">
                <c:v>2021 T1</c:v>
              </c:pt>
              <c:pt idx="129">
                <c:v>2021 T2</c:v>
              </c:pt>
              <c:pt idx="130">
                <c:v>2021 T3</c:v>
              </c:pt>
              <c:pt idx="131">
                <c:v>2021 T4</c:v>
              </c:pt>
              <c:pt idx="132">
                <c:v>2022 T1</c:v>
              </c:pt>
              <c:pt idx="133">
                <c:v>2022 T2</c:v>
              </c:pt>
              <c:pt idx="134">
                <c:v>2022 T3</c:v>
              </c:pt>
              <c:pt idx="135">
                <c:v>2022 T4</c:v>
              </c:pt>
            </c:strLit>
          </c:cat>
          <c:val>
            <c:numLit>
              <c:formatCode>#,##0.00</c:formatCode>
              <c:ptCount val="136"/>
              <c:pt idx="3">
                <c:v>4.7332176431729351</c:v>
              </c:pt>
              <c:pt idx="4">
                <c:v>4.2016397335558793</c:v>
              </c:pt>
              <c:pt idx="5">
                <c:v>4.3057517684052868</c:v>
              </c:pt>
              <c:pt idx="6">
                <c:v>3.3674363045857518</c:v>
              </c:pt>
              <c:pt idx="7">
                <c:v>3.1056924410098503</c:v>
              </c:pt>
              <c:pt idx="8">
                <c:v>3.7928166760562476</c:v>
              </c:pt>
              <c:pt idx="9">
                <c:v>4.564744164030003</c:v>
              </c:pt>
              <c:pt idx="10">
                <c:v>5.7157153191245129</c:v>
              </c:pt>
              <c:pt idx="11">
                <c:v>6.7591188552271575</c:v>
              </c:pt>
              <c:pt idx="12">
                <c:v>6.4787058096140271</c:v>
              </c:pt>
              <c:pt idx="13">
                <c:v>5.8369784673319316</c:v>
              </c:pt>
              <c:pt idx="14">
                <c:v>4.7886602450315934</c:v>
              </c:pt>
              <c:pt idx="15">
                <c:v>3.0039026466738079</c:v>
              </c:pt>
              <c:pt idx="16">
                <c:v>0.77239739452510037</c:v>
              </c:pt>
              <c:pt idx="17">
                <c:v>-1.9386857110340543</c:v>
              </c:pt>
              <c:pt idx="18">
                <c:v>-3.9790450816519609</c:v>
              </c:pt>
              <c:pt idx="19">
                <c:v>-5.2503199502878886</c:v>
              </c:pt>
              <c:pt idx="20">
                <c:v>-5.3591460381892375</c:v>
              </c:pt>
              <c:pt idx="21">
                <c:v>-4.9754758216042489</c:v>
              </c:pt>
              <c:pt idx="22">
                <c:v>-4.2057841411191674</c:v>
              </c:pt>
              <c:pt idx="23">
                <c:v>-3.1784781590023243</c:v>
              </c:pt>
              <c:pt idx="24">
                <c:v>-2.7933903456249709</c:v>
              </c:pt>
              <c:pt idx="25">
                <c:v>-2.26298419478303</c:v>
              </c:pt>
              <c:pt idx="26">
                <c:v>-2.2106800501214678</c:v>
              </c:pt>
              <c:pt idx="27">
                <c:v>-2.6147183658493844</c:v>
              </c:pt>
              <c:pt idx="28">
                <c:v>-2.27190401653489</c:v>
              </c:pt>
              <c:pt idx="29">
                <c:v>-1.8742725998843923</c:v>
              </c:pt>
              <c:pt idx="30">
                <c:v>-1.660666435361648</c:v>
              </c:pt>
              <c:pt idx="31">
                <c:v>-1.1899749154942469</c:v>
              </c:pt>
              <c:pt idx="32">
                <c:v>-1.087993375809603</c:v>
              </c:pt>
              <c:pt idx="33">
                <c:v>-0.96068886046249702</c:v>
              </c:pt>
              <c:pt idx="34">
                <c:v>-0.15494319804993495</c:v>
              </c:pt>
              <c:pt idx="35">
                <c:v>0.57113910594073047</c:v>
              </c:pt>
              <c:pt idx="36">
                <c:v>1.1734097102987846</c:v>
              </c:pt>
              <c:pt idx="37">
                <c:v>1.6383017921082654</c:v>
              </c:pt>
              <c:pt idx="38">
                <c:v>1.6913767572671219</c:v>
              </c:pt>
              <c:pt idx="39">
                <c:v>1.9524502982501275</c:v>
              </c:pt>
              <c:pt idx="40">
                <c:v>3.0127204150161617</c:v>
              </c:pt>
              <c:pt idx="41">
                <c:v>4.1709224720051736</c:v>
              </c:pt>
              <c:pt idx="42">
                <c:v>5.5271417386478277</c:v>
              </c:pt>
              <c:pt idx="43">
                <c:v>6.3317367739361003</c:v>
              </c:pt>
              <c:pt idx="44">
                <c:v>5.9596384624821468</c:v>
              </c:pt>
              <c:pt idx="45">
                <c:v>5.4284228652327329</c:v>
              </c:pt>
              <c:pt idx="46">
                <c:v>4.3052282073433332</c:v>
              </c:pt>
              <c:pt idx="47">
                <c:v>3.8687426083923242</c:v>
              </c:pt>
              <c:pt idx="48">
                <c:v>3.4765601187780817</c:v>
              </c:pt>
              <c:pt idx="49">
                <c:v>3.0321438467992152</c:v>
              </c:pt>
              <c:pt idx="50">
                <c:v>2.7415843690538111</c:v>
              </c:pt>
              <c:pt idx="51">
                <c:v>1.552670215265195</c:v>
              </c:pt>
              <c:pt idx="52">
                <c:v>0.56733717017851859</c:v>
              </c:pt>
              <c:pt idx="53">
                <c:v>-0.63957527797880687</c:v>
              </c:pt>
              <c:pt idx="54">
                <c:v>-1.9011277469771812</c:v>
              </c:pt>
              <c:pt idx="55">
                <c:v>-2.7613793212505158</c:v>
              </c:pt>
              <c:pt idx="56">
                <c:v>-3.3379052957283903</c:v>
              </c:pt>
              <c:pt idx="57">
                <c:v>-3.4616188190531147</c:v>
              </c:pt>
              <c:pt idx="58">
                <c:v>-3.0584455014033267</c:v>
              </c:pt>
              <c:pt idx="59">
                <c:v>-2.4157776224526231</c:v>
              </c:pt>
              <c:pt idx="60">
                <c:v>-1.8558784592167257</c:v>
              </c:pt>
              <c:pt idx="61">
                <c:v>-1.4882575428558056</c:v>
              </c:pt>
              <c:pt idx="62">
                <c:v>-1.4615928740590221</c:v>
              </c:pt>
              <c:pt idx="63">
                <c:v>-1.6583688574095135</c:v>
              </c:pt>
              <c:pt idx="64">
                <c:v>-2.1519604893114774</c:v>
              </c:pt>
              <c:pt idx="65">
                <c:v>-2.2909187355960086</c:v>
              </c:pt>
              <c:pt idx="66">
                <c:v>-1.9626273667600884</c:v>
              </c:pt>
              <c:pt idx="67">
                <c:v>-1.5135971624545022</c:v>
              </c:pt>
              <c:pt idx="68">
                <c:v>-0.72188161206537416</c:v>
              </c:pt>
              <c:pt idx="69">
                <c:v>-0.43517091120800444</c:v>
              </c:pt>
              <c:pt idx="70">
                <c:v>-0.94505986765746286</c:v>
              </c:pt>
              <c:pt idx="71">
                <c:v>-1.3738277454857837</c:v>
              </c:pt>
              <c:pt idx="72">
                <c:v>-1.7805329704079043</c:v>
              </c:pt>
              <c:pt idx="73">
                <c:v>-2.2871057854298584</c:v>
              </c:pt>
              <c:pt idx="74">
                <c:v>-2.1871160125003257</c:v>
              </c:pt>
              <c:pt idx="75">
                <c:v>-2.8182115225767603</c:v>
              </c:pt>
              <c:pt idx="76">
                <c:v>-4.2975583404068658</c:v>
              </c:pt>
              <c:pt idx="77">
                <c:v>-5.8009201983089156</c:v>
              </c:pt>
              <c:pt idx="78">
                <c:v>-8.2804218435442891</c:v>
              </c:pt>
              <c:pt idx="79">
                <c:v>-8.8627455190050171</c:v>
              </c:pt>
              <c:pt idx="80">
                <c:v>-7.6029965183196708</c:v>
              </c:pt>
              <c:pt idx="81">
                <c:v>-4.8737449167085458</c:v>
              </c:pt>
              <c:pt idx="82">
                <c:v>-0.36169432052368222</c:v>
              </c:pt>
              <c:pt idx="83">
                <c:v>2.1859475396967127</c:v>
              </c:pt>
              <c:pt idx="84">
                <c:v>3.0421613525021201</c:v>
              </c:pt>
              <c:pt idx="85">
                <c:v>2.3927416329360796</c:v>
              </c:pt>
              <c:pt idx="86">
                <c:v>0.45640193063081824</c:v>
              </c:pt>
              <c:pt idx="87">
                <c:v>-1.0470079260092291</c:v>
              </c:pt>
              <c:pt idx="88">
                <c:v>-2.3667838794542888</c:v>
              </c:pt>
              <c:pt idx="89">
                <c:v>-3.8952974498787256</c:v>
              </c:pt>
              <c:pt idx="90">
                <c:v>-5.0685391377010376</c:v>
              </c:pt>
              <c:pt idx="91">
                <c:v>-6.5034890312680886</c:v>
              </c:pt>
              <c:pt idx="92">
                <c:v>-7.8727114004519336</c:v>
              </c:pt>
              <c:pt idx="93">
                <c:v>-8.7271607388485961</c:v>
              </c:pt>
              <c:pt idx="94">
                <c:v>-9.493357041803236</c:v>
              </c:pt>
              <c:pt idx="95">
                <c:v>-8.7299666221294814</c:v>
              </c:pt>
              <c:pt idx="96">
                <c:v>-7.5547352922284006</c:v>
              </c:pt>
              <c:pt idx="97">
                <c:v>-6.0159825351398126</c:v>
              </c:pt>
              <c:pt idx="98">
                <c:v>-4.0685920880343787</c:v>
              </c:pt>
              <c:pt idx="99">
                <c:v>-2.6388817538362588</c:v>
              </c:pt>
              <c:pt idx="100">
                <c:v>-0.49426600258024678</c:v>
              </c:pt>
              <c:pt idx="101">
                <c:v>1.7744369869617316</c:v>
              </c:pt>
              <c:pt idx="102">
                <c:v>3.508576173636996</c:v>
              </c:pt>
              <c:pt idx="103">
                <c:v>4.0131874937851819</c:v>
              </c:pt>
              <c:pt idx="104">
                <c:v>3.2280421550084242</c:v>
              </c:pt>
              <c:pt idx="105">
                <c:v>2.2983476363936433</c:v>
              </c:pt>
              <c:pt idx="106">
                <c:v>1.6313930476589178</c:v>
              </c:pt>
              <c:pt idx="107">
                <c:v>2.1498922972235306</c:v>
              </c:pt>
              <c:pt idx="108">
                <c:v>3.4782113018595027</c:v>
              </c:pt>
              <c:pt idx="109">
                <c:v>4.3826416789694207</c:v>
              </c:pt>
              <c:pt idx="110">
                <c:v>5.449249745535738</c:v>
              </c:pt>
              <c:pt idx="111">
                <c:v>6.0613280766746698</c:v>
              </c:pt>
              <c:pt idx="112">
                <c:v>6.0900871417307343</c:v>
              </c:pt>
              <c:pt idx="113">
                <c:v>6.3006859554589454</c:v>
              </c:pt>
              <c:pt idx="114">
                <c:v>6.9415092584203677</c:v>
              </c:pt>
              <c:pt idx="115">
                <c:v>7.5521348994344635</c:v>
              </c:pt>
              <c:pt idx="116">
                <c:v>8.7168057458210058</c:v>
              </c:pt>
              <c:pt idx="117">
                <c:v>9.5451950204537468</c:v>
              </c:pt>
              <c:pt idx="118">
                <c:v>8.9452732656996972</c:v>
              </c:pt>
              <c:pt idx="119">
                <c:v>8.5834124008338506</c:v>
              </c:pt>
              <c:pt idx="120">
                <c:v>7.8615237668780793</c:v>
              </c:pt>
              <c:pt idx="121">
                <c:v>7.6299325232176187</c:v>
              </c:pt>
              <c:pt idx="122">
                <c:v>8.5070703407558028</c:v>
              </c:pt>
              <c:pt idx="123">
                <c:v>9.0382761272984595</c:v>
              </c:pt>
              <c:pt idx="124">
                <c:v>9.5427829595773801</c:v>
              </c:pt>
              <c:pt idx="125">
                <c:v>9.6759980840235329</c:v>
              </c:pt>
              <c:pt idx="126">
                <c:v>8.6335723867913714</c:v>
              </c:pt>
              <c:pt idx="127">
                <c:v>8.130007198762172</c:v>
              </c:pt>
              <c:pt idx="128">
                <c:v>7.165519043362039</c:v>
              </c:pt>
              <c:pt idx="129">
                <c:v>6.6197726261502936</c:v>
              </c:pt>
              <c:pt idx="130">
                <c:v>7.5642312486051253</c:v>
              </c:pt>
              <c:pt idx="131">
                <c:v>7.9393673495871582</c:v>
              </c:pt>
              <c:pt idx="132">
                <c:v>8.7461027042031958</c:v>
              </c:pt>
              <c:pt idx="133">
                <c:v>8.7040103964021682</c:v>
              </c:pt>
              <c:pt idx="134">
                <c:v>7.5027465894721672</c:v>
              </c:pt>
              <c:pt idx="135">
                <c:v>5.9</c:v>
              </c:pt>
            </c:numLit>
          </c:val>
          <c:smooth val="0"/>
          <c:extLst>
            <c:ext xmlns:c16="http://schemas.microsoft.com/office/drawing/2014/chart" uri="{C3380CC4-5D6E-409C-BE32-E72D297353CC}">
              <c16:uniqueId val="{00000001-E855-4412-AA5E-7C7E88B82312}"/>
            </c:ext>
          </c:extLst>
        </c:ser>
        <c:ser>
          <c:idx val="2"/>
          <c:order val="2"/>
          <c:spPr>
            <a:ln w="28575">
              <a:solidFill>
                <a:schemeClr val="tx1"/>
              </a:solidFill>
            </a:ln>
          </c:spPr>
          <c:marker>
            <c:symbol val="none"/>
          </c:marker>
          <c:cat>
            <c:strLit>
              <c:ptCount val="136"/>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pt idx="118">
                <c:v>2018 T3</c:v>
              </c:pt>
              <c:pt idx="119">
                <c:v>2018 T4</c:v>
              </c:pt>
              <c:pt idx="120">
                <c:v>2019 T1</c:v>
              </c:pt>
              <c:pt idx="121">
                <c:v>2019 T2</c:v>
              </c:pt>
              <c:pt idx="122">
                <c:v>2019 T3</c:v>
              </c:pt>
              <c:pt idx="123">
                <c:v>2019 T4</c:v>
              </c:pt>
              <c:pt idx="124">
                <c:v>2020 T1</c:v>
              </c:pt>
              <c:pt idx="125">
                <c:v>2020 T2</c:v>
              </c:pt>
              <c:pt idx="126">
                <c:v>2020 T3</c:v>
              </c:pt>
              <c:pt idx="127">
                <c:v>2020 T4</c:v>
              </c:pt>
              <c:pt idx="128">
                <c:v>2021 T1</c:v>
              </c:pt>
              <c:pt idx="129">
                <c:v>2021 T2</c:v>
              </c:pt>
              <c:pt idx="130">
                <c:v>2021 T3</c:v>
              </c:pt>
              <c:pt idx="131">
                <c:v>2021 T4</c:v>
              </c:pt>
              <c:pt idx="132">
                <c:v>2022 T1</c:v>
              </c:pt>
              <c:pt idx="133">
                <c:v>2022 T2</c:v>
              </c:pt>
              <c:pt idx="134">
                <c:v>2022 T3</c:v>
              </c:pt>
              <c:pt idx="135">
                <c:v>2022 T4</c:v>
              </c:pt>
            </c:strLit>
          </c:cat>
          <c:val>
            <c:numLit>
              <c:formatCode>#,##0.00</c:formatCode>
              <c:ptCount val="1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numLit>
          </c:val>
          <c:smooth val="0"/>
          <c:extLst>
            <c:ext xmlns:c16="http://schemas.microsoft.com/office/drawing/2014/chart" uri="{C3380CC4-5D6E-409C-BE32-E72D297353CC}">
              <c16:uniqueId val="{00000002-E855-4412-AA5E-7C7E88B82312}"/>
            </c:ext>
          </c:extLst>
        </c:ser>
        <c:dLbls>
          <c:showLegendKey val="0"/>
          <c:showVal val="0"/>
          <c:showCatName val="0"/>
          <c:showSerName val="0"/>
          <c:showPercent val="0"/>
          <c:showBubbleSize val="0"/>
        </c:dLbls>
        <c:marker val="1"/>
        <c:smooth val="0"/>
        <c:axId val="731841304"/>
        <c:axId val="731841696"/>
      </c:lineChart>
      <c:scatterChart>
        <c:scatterStyle val="lineMarker"/>
        <c:varyColors val="0"/>
        <c:ser>
          <c:idx val="3"/>
          <c:order val="3"/>
          <c:tx>
            <c:v>Início de crises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yVal>
            <c:numLit>
              <c:formatCode>General</c:formatCode>
              <c:ptCount val="13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100000000</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100000000</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numLit>
          </c:yVal>
          <c:smooth val="0"/>
          <c:extLst>
            <c:ext xmlns:c16="http://schemas.microsoft.com/office/drawing/2014/chart" uri="{C3380CC4-5D6E-409C-BE32-E72D297353CC}">
              <c16:uniqueId val="{00000003-E855-4412-AA5E-7C7E88B82312}"/>
            </c:ext>
          </c:extLst>
        </c:ser>
        <c:dLbls>
          <c:showLegendKey val="0"/>
          <c:showVal val="0"/>
          <c:showCatName val="0"/>
          <c:showSerName val="0"/>
          <c:showPercent val="0"/>
          <c:showBubbleSize val="0"/>
        </c:dLbls>
        <c:axId val="731841304"/>
        <c:axId val="731841696"/>
      </c:scatterChart>
      <c:catAx>
        <c:axId val="731841304"/>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841696"/>
        <c:crossesAt val="-100"/>
        <c:auto val="1"/>
        <c:lblAlgn val="ctr"/>
        <c:lblOffset val="100"/>
        <c:tickLblSkip val="5"/>
        <c:tickMarkSkip val="5"/>
        <c:noMultiLvlLbl val="0"/>
      </c:catAx>
      <c:valAx>
        <c:axId val="731841696"/>
        <c:scaling>
          <c:orientation val="minMax"/>
          <c:max val="13"/>
          <c:min val="-13"/>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841304"/>
        <c:crossesAt val="1"/>
        <c:crossBetween val="midCat"/>
        <c:majorUnit val="2"/>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2618357642046"/>
          <c:y val="5.0429428700267093E-2"/>
          <c:w val="0.83368515830351253"/>
          <c:h val="0.78527454993235979"/>
        </c:manualLayout>
      </c:layout>
      <c:barChart>
        <c:barDir val="col"/>
        <c:grouping val="clustered"/>
        <c:varyColors val="0"/>
        <c:ser>
          <c:idx val="0"/>
          <c:order val="0"/>
          <c:tx>
            <c:v>Rácio entre os empréstimos e os depósitos</c:v>
          </c:tx>
          <c:spPr>
            <a:solidFill>
              <a:srgbClr val="F2C851"/>
            </a:solidFill>
            <a:ln>
              <a:noFill/>
            </a:ln>
            <a:effectLst/>
            <a:extLst>
              <a:ext uri="{91240B29-F687-4F45-9708-019B960494DF}">
                <a14:hiddenLine xmlns:a14="http://schemas.microsoft.com/office/drawing/2010/main">
                  <a:noFill/>
                </a14:hiddenLine>
              </a:ext>
            </a:extLst>
          </c:spPr>
          <c:invertIfNegative val="0"/>
          <c:cat>
            <c:strLit>
              <c:ptCount val="88"/>
              <c:pt idx="0">
                <c:v>2000 T4</c:v>
              </c:pt>
              <c:pt idx="1">
                <c:v>2001 T1</c:v>
              </c:pt>
              <c:pt idx="2">
                <c:v>2001 T2</c:v>
              </c:pt>
              <c:pt idx="3">
                <c:v>2001 T3</c:v>
              </c:pt>
              <c:pt idx="4">
                <c:v>2001 T4</c:v>
              </c:pt>
              <c:pt idx="5">
                <c:v>2002 T1</c:v>
              </c:pt>
              <c:pt idx="6">
                <c:v>2002 T2</c:v>
              </c:pt>
              <c:pt idx="7">
                <c:v>2002 T3</c:v>
              </c:pt>
              <c:pt idx="8">
                <c:v>2002 T4</c:v>
              </c:pt>
              <c:pt idx="9">
                <c:v>2003 T1</c:v>
              </c:pt>
              <c:pt idx="10">
                <c:v>2003 T2</c:v>
              </c:pt>
              <c:pt idx="11">
                <c:v>2003 T3</c:v>
              </c:pt>
              <c:pt idx="12">
                <c:v>2003 T4</c:v>
              </c:pt>
              <c:pt idx="13">
                <c:v>2004 T1</c:v>
              </c:pt>
              <c:pt idx="14">
                <c:v>2004 T2</c:v>
              </c:pt>
              <c:pt idx="15">
                <c:v>2004 T3</c:v>
              </c:pt>
              <c:pt idx="16">
                <c:v>2004 T4</c:v>
              </c:pt>
              <c:pt idx="17">
                <c:v>2005 T1</c:v>
              </c:pt>
              <c:pt idx="18">
                <c:v>2005 T2</c:v>
              </c:pt>
              <c:pt idx="19">
                <c:v>2005 T3</c:v>
              </c:pt>
              <c:pt idx="20">
                <c:v>2005 T4</c:v>
              </c:pt>
              <c:pt idx="21">
                <c:v>2006 T1</c:v>
              </c:pt>
              <c:pt idx="22">
                <c:v>2006 T2</c:v>
              </c:pt>
              <c:pt idx="23">
                <c:v>2006 T3</c:v>
              </c:pt>
              <c:pt idx="24">
                <c:v>2006 T4</c:v>
              </c:pt>
              <c:pt idx="25">
                <c:v>2007 T1</c:v>
              </c:pt>
              <c:pt idx="26">
                <c:v>2007 T2</c:v>
              </c:pt>
              <c:pt idx="27">
                <c:v>2007 T3</c:v>
              </c:pt>
              <c:pt idx="28">
                <c:v>2007 T4</c:v>
              </c:pt>
              <c:pt idx="29">
                <c:v>2008 T1</c:v>
              </c:pt>
              <c:pt idx="30">
                <c:v>2008 T2</c:v>
              </c:pt>
              <c:pt idx="31">
                <c:v>2008 T3</c:v>
              </c:pt>
              <c:pt idx="32">
                <c:v>2008 T4</c:v>
              </c:pt>
              <c:pt idx="33">
                <c:v>2009 T1</c:v>
              </c:pt>
              <c:pt idx="34">
                <c:v>2009 T2</c:v>
              </c:pt>
              <c:pt idx="35">
                <c:v>2009 T3</c:v>
              </c:pt>
              <c:pt idx="36">
                <c:v>2009 T4</c:v>
              </c:pt>
              <c:pt idx="37">
                <c:v>2010 T1</c:v>
              </c:pt>
              <c:pt idx="38">
                <c:v>2010 T2</c:v>
              </c:pt>
              <c:pt idx="39">
                <c:v>2010 T3</c:v>
              </c:pt>
              <c:pt idx="40">
                <c:v>2010 T4</c:v>
              </c:pt>
              <c:pt idx="41">
                <c:v>2011 T1</c:v>
              </c:pt>
              <c:pt idx="42">
                <c:v>2011 T2</c:v>
              </c:pt>
              <c:pt idx="43">
                <c:v>2011 T3</c:v>
              </c:pt>
              <c:pt idx="44">
                <c:v>2011 T4</c:v>
              </c:pt>
              <c:pt idx="45">
                <c:v>2012 T1</c:v>
              </c:pt>
              <c:pt idx="46">
                <c:v>2012 T2</c:v>
              </c:pt>
              <c:pt idx="47">
                <c:v>2012 T3</c:v>
              </c:pt>
              <c:pt idx="48">
                <c:v>2012 T4</c:v>
              </c:pt>
              <c:pt idx="49">
                <c:v>2013 T1</c:v>
              </c:pt>
              <c:pt idx="50">
                <c:v>2013 T2</c:v>
              </c:pt>
              <c:pt idx="51">
                <c:v>2013 T3</c:v>
              </c:pt>
              <c:pt idx="52">
                <c:v>2013 T4</c:v>
              </c:pt>
              <c:pt idx="53">
                <c:v>2014 T1</c:v>
              </c:pt>
              <c:pt idx="54">
                <c:v>2014 T2</c:v>
              </c:pt>
              <c:pt idx="55">
                <c:v>2014 T3</c:v>
              </c:pt>
              <c:pt idx="56">
                <c:v>2014 T4</c:v>
              </c:pt>
              <c:pt idx="57">
                <c:v>2015 T1</c:v>
              </c:pt>
              <c:pt idx="58">
                <c:v>2015 T2</c:v>
              </c:pt>
              <c:pt idx="59">
                <c:v>2015 T3</c:v>
              </c:pt>
              <c:pt idx="60">
                <c:v>2015 T4</c:v>
              </c:pt>
              <c:pt idx="61">
                <c:v>2016 T1</c:v>
              </c:pt>
              <c:pt idx="62">
                <c:v>2016 T2</c:v>
              </c:pt>
              <c:pt idx="63">
                <c:v>2016 T3</c:v>
              </c:pt>
              <c:pt idx="64">
                <c:v>2016 T4</c:v>
              </c:pt>
              <c:pt idx="65">
                <c:v>2017 T1</c:v>
              </c:pt>
              <c:pt idx="66">
                <c:v>2017 T2</c:v>
              </c:pt>
              <c:pt idx="67">
                <c:v>2017 T3</c:v>
              </c:pt>
              <c:pt idx="68">
                <c:v>2017 T4</c:v>
              </c:pt>
              <c:pt idx="69">
                <c:v>2018 T1</c:v>
              </c:pt>
              <c:pt idx="70">
                <c:v>2018 T2</c:v>
              </c:pt>
              <c:pt idx="71">
                <c:v>2018 T3</c:v>
              </c:pt>
              <c:pt idx="72">
                <c:v>2018 T4</c:v>
              </c:pt>
              <c:pt idx="73">
                <c:v>2019 T1</c:v>
              </c:pt>
              <c:pt idx="74">
                <c:v>2019 T2</c:v>
              </c:pt>
              <c:pt idx="75">
                <c:v>2019 T3</c:v>
              </c:pt>
              <c:pt idx="76">
                <c:v>2019 T4</c:v>
              </c:pt>
              <c:pt idx="77">
                <c:v>2020 T1</c:v>
              </c:pt>
              <c:pt idx="78">
                <c:v>2020 T2</c:v>
              </c:pt>
              <c:pt idx="79">
                <c:v>2020 T3</c:v>
              </c:pt>
              <c:pt idx="80">
                <c:v>2020 T4</c:v>
              </c:pt>
              <c:pt idx="81">
                <c:v>2021 T1</c:v>
              </c:pt>
              <c:pt idx="82">
                <c:v>2021 T2</c:v>
              </c:pt>
              <c:pt idx="83">
                <c:v>2021 T3</c:v>
              </c:pt>
              <c:pt idx="84">
                <c:v>2021 T4</c:v>
              </c:pt>
              <c:pt idx="85">
                <c:v>2022 T1</c:v>
              </c:pt>
              <c:pt idx="86">
                <c:v>2022 T2</c:v>
              </c:pt>
              <c:pt idx="87">
                <c:v>2022 T3</c:v>
              </c:pt>
            </c:strLit>
          </c:cat>
          <c:val>
            <c:numLit>
              <c:formatCode>#,##0.00</c:formatCode>
              <c:ptCount val="88"/>
              <c:pt idx="0">
                <c:v>114.28592070817814</c:v>
              </c:pt>
              <c:pt idx="1">
                <c:v>117.21995860517032</c:v>
              </c:pt>
              <c:pt idx="2">
                <c:v>122.18562305593026</c:v>
              </c:pt>
              <c:pt idx="3">
                <c:v>122.11563378675319</c:v>
              </c:pt>
              <c:pt idx="4">
                <c:v>120.95201184838582</c:v>
              </c:pt>
              <c:pt idx="5">
                <c:v>124.21853270129384</c:v>
              </c:pt>
              <c:pt idx="6">
                <c:v>124.62312338300086</c:v>
              </c:pt>
              <c:pt idx="7">
                <c:v>127.15124960820295</c:v>
              </c:pt>
              <c:pt idx="8">
                <c:v>127.66124276818924</c:v>
              </c:pt>
              <c:pt idx="9">
                <c:v>129.9723806965784</c:v>
              </c:pt>
              <c:pt idx="10">
                <c:v>131.49279235927099</c:v>
              </c:pt>
              <c:pt idx="11">
                <c:v>130.10260767784661</c:v>
              </c:pt>
              <c:pt idx="12">
                <c:v>126.86435941718098</c:v>
              </c:pt>
              <c:pt idx="13">
                <c:v>129.3482517891492</c:v>
              </c:pt>
              <c:pt idx="14">
                <c:v>127.6585241350184</c:v>
              </c:pt>
              <c:pt idx="15">
                <c:v>130.52727819725868</c:v>
              </c:pt>
              <c:pt idx="16">
                <c:v>126.7510574534725</c:v>
              </c:pt>
              <c:pt idx="17">
                <c:v>132.16658808179363</c:v>
              </c:pt>
              <c:pt idx="18">
                <c:v>136.96257749816795</c:v>
              </c:pt>
              <c:pt idx="19">
                <c:v>138.66953335271032</c:v>
              </c:pt>
              <c:pt idx="20">
                <c:v>132.73751787031537</c:v>
              </c:pt>
              <c:pt idx="21">
                <c:v>140.00572194949973</c:v>
              </c:pt>
              <c:pt idx="22">
                <c:v>141.60788196804791</c:v>
              </c:pt>
              <c:pt idx="23">
                <c:v>144.15496349802626</c:v>
              </c:pt>
              <c:pt idx="24">
                <c:v>142.30590474500659</c:v>
              </c:pt>
              <c:pt idx="25">
                <c:v>160.47840710214282</c:v>
              </c:pt>
              <c:pt idx="26">
                <c:v>162.28051818764814</c:v>
              </c:pt>
              <c:pt idx="27">
                <c:v>161.63169522137576</c:v>
              </c:pt>
              <c:pt idx="28">
                <c:v>160.11438326821576</c:v>
              </c:pt>
              <c:pt idx="29">
                <c:v>160.52957745558359</c:v>
              </c:pt>
              <c:pt idx="30">
                <c:v>158.68257895319246</c:v>
              </c:pt>
              <c:pt idx="31">
                <c:v>155.53973740458113</c:v>
              </c:pt>
              <c:pt idx="32">
                <c:v>152.9286336362793</c:v>
              </c:pt>
              <c:pt idx="33">
                <c:v>155.13167921556249</c:v>
              </c:pt>
              <c:pt idx="34">
                <c:v>154.34019453799252</c:v>
              </c:pt>
              <c:pt idx="35">
                <c:v>156.73150034553552</c:v>
              </c:pt>
              <c:pt idx="36">
                <c:v>154.24518996473802</c:v>
              </c:pt>
              <c:pt idx="37">
                <c:v>156.39706002292621</c:v>
              </c:pt>
              <c:pt idx="38">
                <c:v>158.70188872717509</c:v>
              </c:pt>
              <c:pt idx="39">
                <c:v>150.65527208875594</c:v>
              </c:pt>
              <c:pt idx="40">
                <c:v>150.58444577434909</c:v>
              </c:pt>
              <c:pt idx="41">
                <c:v>149.88000008109339</c:v>
              </c:pt>
              <c:pt idx="42">
                <c:v>143.70680293774311</c:v>
              </c:pt>
              <c:pt idx="43">
                <c:v>140.31422164299198</c:v>
              </c:pt>
              <c:pt idx="44">
                <c:v>135.01018863923886</c:v>
              </c:pt>
              <c:pt idx="45">
                <c:v>131.31148383169273</c:v>
              </c:pt>
              <c:pt idx="46">
                <c:v>130.65411674207203</c:v>
              </c:pt>
              <c:pt idx="47">
                <c:v>128.08205689848279</c:v>
              </c:pt>
              <c:pt idx="48">
                <c:v>122.51273971876981</c:v>
              </c:pt>
              <c:pt idx="49">
                <c:v>118.91831267337398</c:v>
              </c:pt>
              <c:pt idx="50">
                <c:v>117.55256200695695</c:v>
              </c:pt>
              <c:pt idx="51">
                <c:v>115.68935852069724</c:v>
              </c:pt>
              <c:pt idx="52">
                <c:v>111.72284245711855</c:v>
              </c:pt>
              <c:pt idx="53">
                <c:v>112.26556043129108</c:v>
              </c:pt>
              <c:pt idx="54">
                <c:v>108.96402997141206</c:v>
              </c:pt>
              <c:pt idx="55">
                <c:v>106.77488175800285</c:v>
              </c:pt>
              <c:pt idx="56">
                <c:v>102.03565065505546</c:v>
              </c:pt>
              <c:pt idx="57">
                <c:v>101.68757139479705</c:v>
              </c:pt>
              <c:pt idx="58">
                <c:v>100.94654931239018</c:v>
              </c:pt>
              <c:pt idx="59">
                <c:v>98.813030074621139</c:v>
              </c:pt>
              <c:pt idx="60">
                <c:v>96.116331128911881</c:v>
              </c:pt>
              <c:pt idx="61">
                <c:v>95.273970621007365</c:v>
              </c:pt>
              <c:pt idx="62">
                <c:v>95.474054562208664</c:v>
              </c:pt>
              <c:pt idx="63">
                <c:v>94.236792120161127</c:v>
              </c:pt>
              <c:pt idx="64">
                <c:v>95.482559387920318</c:v>
              </c:pt>
              <c:pt idx="65">
                <c:v>94.434096910993588</c:v>
              </c:pt>
              <c:pt idx="66">
                <c:v>93.568035547877386</c:v>
              </c:pt>
              <c:pt idx="67">
                <c:v>93.960597676816676</c:v>
              </c:pt>
              <c:pt idx="68">
                <c:v>92.459007943628166</c:v>
              </c:pt>
              <c:pt idx="69">
                <c:v>92.474320143197389</c:v>
              </c:pt>
              <c:pt idx="70">
                <c:v>89.05842801250175</c:v>
              </c:pt>
              <c:pt idx="71">
                <c:v>89.487132397516348</c:v>
              </c:pt>
              <c:pt idx="72">
                <c:v>88.974999725520689</c:v>
              </c:pt>
              <c:pt idx="73">
                <c:v>87.781270692260279</c:v>
              </c:pt>
              <c:pt idx="74">
                <c:v>88.076783366099534</c:v>
              </c:pt>
              <c:pt idx="75">
                <c:v>87.783828854283584</c:v>
              </c:pt>
              <c:pt idx="76">
                <c:v>87.051131850026991</c:v>
              </c:pt>
              <c:pt idx="77">
                <c:v>86.35480981021054</c:v>
              </c:pt>
              <c:pt idx="78">
                <c:v>84.647414037257533</c:v>
              </c:pt>
              <c:pt idx="79">
                <c:v>85.196932633148464</c:v>
              </c:pt>
              <c:pt idx="80">
                <c:v>84.855645100091266</c:v>
              </c:pt>
              <c:pt idx="81">
                <c:v>83.626297093838303</c:v>
              </c:pt>
              <c:pt idx="82">
                <c:v>82.485655431572468</c:v>
              </c:pt>
              <c:pt idx="83">
                <c:v>82.435056336507827</c:v>
              </c:pt>
              <c:pt idx="84">
                <c:v>81.140583440718004</c:v>
              </c:pt>
              <c:pt idx="85">
                <c:v>80.086822003557444</c:v>
              </c:pt>
              <c:pt idx="86">
                <c:v>79.228824854795349</c:v>
              </c:pt>
              <c:pt idx="87">
                <c:v>79.025625525332501</c:v>
              </c:pt>
            </c:numLit>
          </c:val>
          <c:extLst>
            <c:ext xmlns:c16="http://schemas.microsoft.com/office/drawing/2014/chart" uri="{C3380CC4-5D6E-409C-BE32-E72D297353CC}">
              <c16:uniqueId val="{00000000-AA5A-4BD8-A2FC-0F9CB7BB5832}"/>
            </c:ext>
          </c:extLst>
        </c:ser>
        <c:dLbls>
          <c:showLegendKey val="0"/>
          <c:showVal val="0"/>
          <c:showCatName val="0"/>
          <c:showSerName val="0"/>
          <c:showPercent val="0"/>
          <c:showBubbleSize val="0"/>
        </c:dLbls>
        <c:gapWidth val="54"/>
        <c:overlap val="50"/>
        <c:axId val="736084048"/>
        <c:axId val="736083656"/>
      </c:barChart>
      <c:lineChart>
        <c:grouping val="standard"/>
        <c:varyColors val="0"/>
        <c:ser>
          <c:idx val="1"/>
          <c:order val="1"/>
          <c:tx>
            <c:v>Rácio entre os empréstimos e os depósitos, mm 4 trimestres</c:v>
          </c:tx>
          <c:spPr>
            <a:ln w="28575">
              <a:solidFill>
                <a:srgbClr val="00467A"/>
              </a:solidFill>
            </a:ln>
          </c:spPr>
          <c:marker>
            <c:symbol val="none"/>
          </c:marker>
          <c:cat>
            <c:strLit>
              <c:ptCount val="88"/>
              <c:pt idx="0">
                <c:v>2000 T4</c:v>
              </c:pt>
              <c:pt idx="1">
                <c:v>2001 T1</c:v>
              </c:pt>
              <c:pt idx="2">
                <c:v>2001 T2</c:v>
              </c:pt>
              <c:pt idx="3">
                <c:v>2001 T3</c:v>
              </c:pt>
              <c:pt idx="4">
                <c:v>2001 T4</c:v>
              </c:pt>
              <c:pt idx="5">
                <c:v>2002 T1</c:v>
              </c:pt>
              <c:pt idx="6">
                <c:v>2002 T2</c:v>
              </c:pt>
              <c:pt idx="7">
                <c:v>2002 T3</c:v>
              </c:pt>
              <c:pt idx="8">
                <c:v>2002 T4</c:v>
              </c:pt>
              <c:pt idx="9">
                <c:v>2003 T1</c:v>
              </c:pt>
              <c:pt idx="10">
                <c:v>2003 T2</c:v>
              </c:pt>
              <c:pt idx="11">
                <c:v>2003 T3</c:v>
              </c:pt>
              <c:pt idx="12">
                <c:v>2003 T4</c:v>
              </c:pt>
              <c:pt idx="13">
                <c:v>2004 T1</c:v>
              </c:pt>
              <c:pt idx="14">
                <c:v>2004 T2</c:v>
              </c:pt>
              <c:pt idx="15">
                <c:v>2004 T3</c:v>
              </c:pt>
              <c:pt idx="16">
                <c:v>2004 T4</c:v>
              </c:pt>
              <c:pt idx="17">
                <c:v>2005 T1</c:v>
              </c:pt>
              <c:pt idx="18">
                <c:v>2005 T2</c:v>
              </c:pt>
              <c:pt idx="19">
                <c:v>2005 T3</c:v>
              </c:pt>
              <c:pt idx="20">
                <c:v>2005 T4</c:v>
              </c:pt>
              <c:pt idx="21">
                <c:v>2006 T1</c:v>
              </c:pt>
              <c:pt idx="22">
                <c:v>2006 T2</c:v>
              </c:pt>
              <c:pt idx="23">
                <c:v>2006 T3</c:v>
              </c:pt>
              <c:pt idx="24">
                <c:v>2006 T4</c:v>
              </c:pt>
              <c:pt idx="25">
                <c:v>2007 T1</c:v>
              </c:pt>
              <c:pt idx="26">
                <c:v>2007 T2</c:v>
              </c:pt>
              <c:pt idx="27">
                <c:v>2007 T3</c:v>
              </c:pt>
              <c:pt idx="28">
                <c:v>2007 T4</c:v>
              </c:pt>
              <c:pt idx="29">
                <c:v>2008 T1</c:v>
              </c:pt>
              <c:pt idx="30">
                <c:v>2008 T2</c:v>
              </c:pt>
              <c:pt idx="31">
                <c:v>2008 T3</c:v>
              </c:pt>
              <c:pt idx="32">
                <c:v>2008 T4</c:v>
              </c:pt>
              <c:pt idx="33">
                <c:v>2009 T1</c:v>
              </c:pt>
              <c:pt idx="34">
                <c:v>2009 T2</c:v>
              </c:pt>
              <c:pt idx="35">
                <c:v>2009 T3</c:v>
              </c:pt>
              <c:pt idx="36">
                <c:v>2009 T4</c:v>
              </c:pt>
              <c:pt idx="37">
                <c:v>2010 T1</c:v>
              </c:pt>
              <c:pt idx="38">
                <c:v>2010 T2</c:v>
              </c:pt>
              <c:pt idx="39">
                <c:v>2010 T3</c:v>
              </c:pt>
              <c:pt idx="40">
                <c:v>2010 T4</c:v>
              </c:pt>
              <c:pt idx="41">
                <c:v>2011 T1</c:v>
              </c:pt>
              <c:pt idx="42">
                <c:v>2011 T2</c:v>
              </c:pt>
              <c:pt idx="43">
                <c:v>2011 T3</c:v>
              </c:pt>
              <c:pt idx="44">
                <c:v>2011 T4</c:v>
              </c:pt>
              <c:pt idx="45">
                <c:v>2012 T1</c:v>
              </c:pt>
              <c:pt idx="46">
                <c:v>2012 T2</c:v>
              </c:pt>
              <c:pt idx="47">
                <c:v>2012 T3</c:v>
              </c:pt>
              <c:pt idx="48">
                <c:v>2012 T4</c:v>
              </c:pt>
              <c:pt idx="49">
                <c:v>2013 T1</c:v>
              </c:pt>
              <c:pt idx="50">
                <c:v>2013 T2</c:v>
              </c:pt>
              <c:pt idx="51">
                <c:v>2013 T3</c:v>
              </c:pt>
              <c:pt idx="52">
                <c:v>2013 T4</c:v>
              </c:pt>
              <c:pt idx="53">
                <c:v>2014 T1</c:v>
              </c:pt>
              <c:pt idx="54">
                <c:v>2014 T2</c:v>
              </c:pt>
              <c:pt idx="55">
                <c:v>2014 T3</c:v>
              </c:pt>
              <c:pt idx="56">
                <c:v>2014 T4</c:v>
              </c:pt>
              <c:pt idx="57">
                <c:v>2015 T1</c:v>
              </c:pt>
              <c:pt idx="58">
                <c:v>2015 T2</c:v>
              </c:pt>
              <c:pt idx="59">
                <c:v>2015 T3</c:v>
              </c:pt>
              <c:pt idx="60">
                <c:v>2015 T4</c:v>
              </c:pt>
              <c:pt idx="61">
                <c:v>2016 T1</c:v>
              </c:pt>
              <c:pt idx="62">
                <c:v>2016 T2</c:v>
              </c:pt>
              <c:pt idx="63">
                <c:v>2016 T3</c:v>
              </c:pt>
              <c:pt idx="64">
                <c:v>2016 T4</c:v>
              </c:pt>
              <c:pt idx="65">
                <c:v>2017 T1</c:v>
              </c:pt>
              <c:pt idx="66">
                <c:v>2017 T2</c:v>
              </c:pt>
              <c:pt idx="67">
                <c:v>2017 T3</c:v>
              </c:pt>
              <c:pt idx="68">
                <c:v>2017 T4</c:v>
              </c:pt>
              <c:pt idx="69">
                <c:v>2018 T1</c:v>
              </c:pt>
              <c:pt idx="70">
                <c:v>2018 T2</c:v>
              </c:pt>
              <c:pt idx="71">
                <c:v>2018 T3</c:v>
              </c:pt>
              <c:pt idx="72">
                <c:v>2018 T4</c:v>
              </c:pt>
              <c:pt idx="73">
                <c:v>2019 T1</c:v>
              </c:pt>
              <c:pt idx="74">
                <c:v>2019 T2</c:v>
              </c:pt>
              <c:pt idx="75">
                <c:v>2019 T3</c:v>
              </c:pt>
              <c:pt idx="76">
                <c:v>2019 T4</c:v>
              </c:pt>
              <c:pt idx="77">
                <c:v>2020 T1</c:v>
              </c:pt>
              <c:pt idx="78">
                <c:v>2020 T2</c:v>
              </c:pt>
              <c:pt idx="79">
                <c:v>2020 T3</c:v>
              </c:pt>
              <c:pt idx="80">
                <c:v>2020 T4</c:v>
              </c:pt>
              <c:pt idx="81">
                <c:v>2021 T1</c:v>
              </c:pt>
              <c:pt idx="82">
                <c:v>2021 T2</c:v>
              </c:pt>
              <c:pt idx="83">
                <c:v>2021 T3</c:v>
              </c:pt>
              <c:pt idx="84">
                <c:v>2021 T4</c:v>
              </c:pt>
              <c:pt idx="85">
                <c:v>2022 T1</c:v>
              </c:pt>
              <c:pt idx="86">
                <c:v>2022 T2</c:v>
              </c:pt>
              <c:pt idx="87">
                <c:v>2022 T3</c:v>
              </c:pt>
            </c:strLit>
          </c:cat>
          <c:val>
            <c:numLit>
              <c:formatCode>#,##0.00</c:formatCode>
              <c:ptCount val="88"/>
              <c:pt idx="3">
                <c:v>118.95178403900798</c:v>
              </c:pt>
              <c:pt idx="4">
                <c:v>120.61830682405991</c:v>
              </c:pt>
              <c:pt idx="5">
                <c:v>122.36795034809079</c:v>
              </c:pt>
              <c:pt idx="6">
                <c:v>122.97732542985842</c:v>
              </c:pt>
              <c:pt idx="7">
                <c:v>124.23622938522087</c:v>
              </c:pt>
              <c:pt idx="8">
                <c:v>125.91353711517172</c:v>
              </c:pt>
              <c:pt idx="9">
                <c:v>127.35199911399286</c:v>
              </c:pt>
              <c:pt idx="10">
                <c:v>129.06941635806038</c:v>
              </c:pt>
              <c:pt idx="11">
                <c:v>129.8072558754713</c:v>
              </c:pt>
              <c:pt idx="12">
                <c:v>129.60803503771925</c:v>
              </c:pt>
              <c:pt idx="13">
                <c:v>129.45200281086196</c:v>
              </c:pt>
              <c:pt idx="14">
                <c:v>128.49343575479881</c:v>
              </c:pt>
              <c:pt idx="15">
                <c:v>128.5996033846518</c:v>
              </c:pt>
              <c:pt idx="16">
                <c:v>128.5712778937247</c:v>
              </c:pt>
              <c:pt idx="17">
                <c:v>129.2758619668858</c:v>
              </c:pt>
              <c:pt idx="18">
                <c:v>131.6018753076732</c:v>
              </c:pt>
              <c:pt idx="19">
                <c:v>133.6374390965361</c:v>
              </c:pt>
              <c:pt idx="20">
                <c:v>135.13405420074682</c:v>
              </c:pt>
              <c:pt idx="21">
                <c:v>137.09383766767334</c:v>
              </c:pt>
              <c:pt idx="22">
                <c:v>138.25516378514334</c:v>
              </c:pt>
              <c:pt idx="23">
                <c:v>139.62652132147232</c:v>
              </c:pt>
              <c:pt idx="24">
                <c:v>142.01861804014513</c:v>
              </c:pt>
              <c:pt idx="25">
                <c:v>147.13678932830589</c:v>
              </c:pt>
              <c:pt idx="26">
                <c:v>152.30494838320595</c:v>
              </c:pt>
              <c:pt idx="27">
                <c:v>156.67413131404334</c:v>
              </c:pt>
              <c:pt idx="28">
                <c:v>161.12625094484562</c:v>
              </c:pt>
              <c:pt idx="29">
                <c:v>161.13904353320584</c:v>
              </c:pt>
              <c:pt idx="30">
                <c:v>160.23955872459189</c:v>
              </c:pt>
              <c:pt idx="31">
                <c:v>158.71656927039325</c:v>
              </c:pt>
              <c:pt idx="32">
                <c:v>156.92013186240914</c:v>
              </c:pt>
              <c:pt idx="33">
                <c:v>155.57065730240384</c:v>
              </c:pt>
              <c:pt idx="34">
                <c:v>154.48506119860386</c:v>
              </c:pt>
              <c:pt idx="35">
                <c:v>154.78300193384246</c:v>
              </c:pt>
              <c:pt idx="36">
                <c:v>155.11214101595715</c:v>
              </c:pt>
              <c:pt idx="37">
                <c:v>155.42848621779808</c:v>
              </c:pt>
              <c:pt idx="38">
                <c:v>156.5189097650937</c:v>
              </c:pt>
              <c:pt idx="39">
                <c:v>154.99985270089883</c:v>
              </c:pt>
              <c:pt idx="40">
                <c:v>154.08466665330158</c:v>
              </c:pt>
              <c:pt idx="41">
                <c:v>152.45540166784338</c:v>
              </c:pt>
              <c:pt idx="42">
                <c:v>148.70663022048538</c:v>
              </c:pt>
              <c:pt idx="43">
                <c:v>146.1213676090444</c:v>
              </c:pt>
              <c:pt idx="44">
                <c:v>142.22780332526682</c:v>
              </c:pt>
              <c:pt idx="45">
                <c:v>137.58567426291668</c:v>
              </c:pt>
              <c:pt idx="46">
                <c:v>134.32250271399889</c:v>
              </c:pt>
              <c:pt idx="47">
                <c:v>131.26446152787162</c:v>
              </c:pt>
              <c:pt idx="48">
                <c:v>128.14009929775432</c:v>
              </c:pt>
              <c:pt idx="49">
                <c:v>125.04180650817466</c:v>
              </c:pt>
              <c:pt idx="50">
                <c:v>121.76641782439589</c:v>
              </c:pt>
              <c:pt idx="51">
                <c:v>118.66824322994948</c:v>
              </c:pt>
              <c:pt idx="52">
                <c:v>115.97076891453668</c:v>
              </c:pt>
              <c:pt idx="53">
                <c:v>114.30758085401595</c:v>
              </c:pt>
              <c:pt idx="54">
                <c:v>112.16044784512974</c:v>
              </c:pt>
              <c:pt idx="55">
                <c:v>109.93182865445613</c:v>
              </c:pt>
              <c:pt idx="56">
                <c:v>107.51003070394036</c:v>
              </c:pt>
              <c:pt idx="57">
                <c:v>104.86553344481685</c:v>
              </c:pt>
              <c:pt idx="58">
                <c:v>102.86116328006138</c:v>
              </c:pt>
              <c:pt idx="59">
                <c:v>100.87070035921596</c:v>
              </c:pt>
              <c:pt idx="60">
                <c:v>99.390870477680053</c:v>
              </c:pt>
              <c:pt idx="61">
                <c:v>97.78747028423264</c:v>
              </c:pt>
              <c:pt idx="62">
                <c:v>96.419346596687262</c:v>
              </c:pt>
              <c:pt idx="63">
                <c:v>95.275287108072263</c:v>
              </c:pt>
              <c:pt idx="64">
                <c:v>95.116844172824372</c:v>
              </c:pt>
              <c:pt idx="65">
                <c:v>94.906875745320917</c:v>
              </c:pt>
              <c:pt idx="66">
                <c:v>94.430370991738116</c:v>
              </c:pt>
              <c:pt idx="67">
                <c:v>94.361322380901996</c:v>
              </c:pt>
              <c:pt idx="68">
                <c:v>93.605434519828947</c:v>
              </c:pt>
              <c:pt idx="69">
                <c:v>93.115490327879911</c:v>
              </c:pt>
              <c:pt idx="70">
                <c:v>91.988088444035981</c:v>
              </c:pt>
              <c:pt idx="71">
                <c:v>90.869722124210909</c:v>
              </c:pt>
              <c:pt idx="72">
                <c:v>89.998720069684055</c:v>
              </c:pt>
              <c:pt idx="73">
                <c:v>88.825457706949749</c:v>
              </c:pt>
              <c:pt idx="74">
                <c:v>88.580046545349205</c:v>
              </c:pt>
              <c:pt idx="75">
                <c:v>88.154220659541011</c:v>
              </c:pt>
              <c:pt idx="76">
                <c:v>87.673253690667593</c:v>
              </c:pt>
              <c:pt idx="77">
                <c:v>87.316638470155169</c:v>
              </c:pt>
              <c:pt idx="78">
                <c:v>86.459296137944662</c:v>
              </c:pt>
              <c:pt idx="79">
                <c:v>85.812572082660893</c:v>
              </c:pt>
              <c:pt idx="80">
                <c:v>85.263700395176954</c:v>
              </c:pt>
              <c:pt idx="81">
                <c:v>84.581572216083885</c:v>
              </c:pt>
              <c:pt idx="82">
                <c:v>84.041132564662632</c:v>
              </c:pt>
              <c:pt idx="83">
                <c:v>83.35066349050247</c:v>
              </c:pt>
              <c:pt idx="84">
                <c:v>82.421898075659144</c:v>
              </c:pt>
              <c:pt idx="85">
                <c:v>81.537029303088929</c:v>
              </c:pt>
              <c:pt idx="86">
                <c:v>80.722821658894659</c:v>
              </c:pt>
              <c:pt idx="87">
                <c:v>79.870463956100821</c:v>
              </c:pt>
            </c:numLit>
          </c:val>
          <c:smooth val="0"/>
          <c:extLst>
            <c:ext xmlns:c16="http://schemas.microsoft.com/office/drawing/2014/chart" uri="{C3380CC4-5D6E-409C-BE32-E72D297353CC}">
              <c16:uniqueId val="{00000001-AA5A-4BD8-A2FC-0F9CB7BB5832}"/>
            </c:ext>
          </c:extLst>
        </c:ser>
        <c:dLbls>
          <c:showLegendKey val="0"/>
          <c:showVal val="0"/>
          <c:showCatName val="0"/>
          <c:showSerName val="0"/>
          <c:showPercent val="0"/>
          <c:showBubbleSize val="0"/>
        </c:dLbls>
        <c:marker val="1"/>
        <c:smooth val="0"/>
        <c:axId val="736084048"/>
        <c:axId val="736083656"/>
      </c:lineChart>
      <c:catAx>
        <c:axId val="736084048"/>
        <c:scaling>
          <c:orientation val="minMax"/>
        </c:scaling>
        <c:delete val="0"/>
        <c:axPos val="b"/>
        <c:numFmt formatCode="General" sourceLinked="0"/>
        <c:majorTickMark val="out"/>
        <c:minorTickMark val="none"/>
        <c:tickLblPos val="low"/>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6083656"/>
        <c:crossesAt val="0"/>
        <c:auto val="1"/>
        <c:lblAlgn val="ctr"/>
        <c:lblOffset val="100"/>
        <c:tickLblSkip val="4"/>
        <c:tickMarkSkip val="4"/>
        <c:noMultiLvlLbl val="0"/>
      </c:catAx>
      <c:valAx>
        <c:axId val="736083656"/>
        <c:scaling>
          <c:orientation val="minMax"/>
          <c:max val="170"/>
          <c:min val="7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3.866529835998164E-3"/>
              <c:y val="0.30876651982378861"/>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4048"/>
        <c:crosses val="autoZero"/>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0837004405286344E-2"/>
          <c:y val="2.643171806167401E-2"/>
          <c:w val="0.92511013215859028"/>
          <c:h val="0.96916299559471364"/>
        </c:manualLayout>
      </c:layout>
      <c:lineChart>
        <c:grouping val="standard"/>
        <c:varyColors val="0"/>
        <c:ser>
          <c:idx val="0"/>
          <c:order val="0"/>
          <c:tx>
            <c:v>Spreads praticados nos novos empréstimos concedidos pelo setor bancário às sociedades não financeiras</c:v>
          </c:tx>
          <c:spPr>
            <a:ln w="28575">
              <a:solidFill>
                <a:srgbClr val="F2C851"/>
              </a:solidFill>
            </a:ln>
          </c:spPr>
          <c:marker>
            <c:symbol val="none"/>
          </c:marker>
          <c:cat>
            <c:strLit>
              <c:ptCount val="80"/>
              <c:pt idx="0">
                <c:v>2003 T1</c:v>
              </c:pt>
              <c:pt idx="1">
                <c:v>2003 T2</c:v>
              </c:pt>
              <c:pt idx="2">
                <c:v>2003 T3</c:v>
              </c:pt>
              <c:pt idx="3">
                <c:v>2003 T4</c:v>
              </c:pt>
              <c:pt idx="4">
                <c:v>2004 T1</c:v>
              </c:pt>
              <c:pt idx="5">
                <c:v>2004 T2</c:v>
              </c:pt>
              <c:pt idx="6">
                <c:v>2004 T3</c:v>
              </c:pt>
              <c:pt idx="7">
                <c:v>2004 T4</c:v>
              </c:pt>
              <c:pt idx="8">
                <c:v>2005 T1</c:v>
              </c:pt>
              <c:pt idx="9">
                <c:v>2005 T2</c:v>
              </c:pt>
              <c:pt idx="10">
                <c:v>2005 T3</c:v>
              </c:pt>
              <c:pt idx="11">
                <c:v>2005 T4</c:v>
              </c:pt>
              <c:pt idx="12">
                <c:v>2006 T1</c:v>
              </c:pt>
              <c:pt idx="13">
                <c:v>2006 T2</c:v>
              </c:pt>
              <c:pt idx="14">
                <c:v>2006 T3</c:v>
              </c:pt>
              <c:pt idx="15">
                <c:v>2006 T4</c:v>
              </c:pt>
              <c:pt idx="16">
                <c:v>2007 T1</c:v>
              </c:pt>
              <c:pt idx="17">
                <c:v>2007 T2</c:v>
              </c:pt>
              <c:pt idx="18">
                <c:v>2007 T3</c:v>
              </c:pt>
              <c:pt idx="19">
                <c:v>2007 T4</c:v>
              </c:pt>
              <c:pt idx="20">
                <c:v>2008 T1</c:v>
              </c:pt>
              <c:pt idx="21">
                <c:v>2008 T2</c:v>
              </c:pt>
              <c:pt idx="22">
                <c:v>2008 T3</c:v>
              </c:pt>
              <c:pt idx="23">
                <c:v>2008 T4</c:v>
              </c:pt>
              <c:pt idx="24">
                <c:v>2009 T1</c:v>
              </c:pt>
              <c:pt idx="25">
                <c:v>2009 T2</c:v>
              </c:pt>
              <c:pt idx="26">
                <c:v>2009 T3</c:v>
              </c:pt>
              <c:pt idx="27">
                <c:v>2009 T4</c:v>
              </c:pt>
              <c:pt idx="28">
                <c:v>2010 T1</c:v>
              </c:pt>
              <c:pt idx="29">
                <c:v>2010 T2</c:v>
              </c:pt>
              <c:pt idx="30">
                <c:v>2010 T3</c:v>
              </c:pt>
              <c:pt idx="31">
                <c:v>2010 T4</c:v>
              </c:pt>
              <c:pt idx="32">
                <c:v>2011 T1</c:v>
              </c:pt>
              <c:pt idx="33">
                <c:v>2011 T2</c:v>
              </c:pt>
              <c:pt idx="34">
                <c:v>2011 T3</c:v>
              </c:pt>
              <c:pt idx="35">
                <c:v>2011 T4</c:v>
              </c:pt>
              <c:pt idx="36">
                <c:v>2012 T1</c:v>
              </c:pt>
              <c:pt idx="37">
                <c:v>2012 T2</c:v>
              </c:pt>
              <c:pt idx="38">
                <c:v>2012 T3</c:v>
              </c:pt>
              <c:pt idx="39">
                <c:v>2012 T4</c:v>
              </c:pt>
              <c:pt idx="40">
                <c:v>2013 T1</c:v>
              </c:pt>
              <c:pt idx="41">
                <c:v>2013 T2</c:v>
              </c:pt>
              <c:pt idx="42">
                <c:v>2013 T3</c:v>
              </c:pt>
              <c:pt idx="43">
                <c:v>2013 T4</c:v>
              </c:pt>
              <c:pt idx="44">
                <c:v>2014 T1</c:v>
              </c:pt>
              <c:pt idx="45">
                <c:v>2014 T2</c:v>
              </c:pt>
              <c:pt idx="46">
                <c:v>2014 T3</c:v>
              </c:pt>
              <c:pt idx="47">
                <c:v>2014 T4</c:v>
              </c:pt>
              <c:pt idx="48">
                <c:v>2015 T1</c:v>
              </c:pt>
              <c:pt idx="49">
                <c:v>2015 T2</c:v>
              </c:pt>
              <c:pt idx="50">
                <c:v>2015 T3</c:v>
              </c:pt>
              <c:pt idx="51">
                <c:v>2015 T4</c:v>
              </c:pt>
              <c:pt idx="52">
                <c:v>2016 T1</c:v>
              </c:pt>
              <c:pt idx="53">
                <c:v>2016 T2</c:v>
              </c:pt>
              <c:pt idx="54">
                <c:v>2016 T3</c:v>
              </c:pt>
              <c:pt idx="55">
                <c:v>2016 T4</c:v>
              </c:pt>
              <c:pt idx="56">
                <c:v>2017 T1</c:v>
              </c:pt>
              <c:pt idx="57">
                <c:v>2017 T2</c:v>
              </c:pt>
              <c:pt idx="58">
                <c:v>2017 T3</c:v>
              </c:pt>
              <c:pt idx="59">
                <c:v>2017 T4</c:v>
              </c:pt>
              <c:pt idx="60">
                <c:v>2018 T1</c:v>
              </c:pt>
              <c:pt idx="61">
                <c:v>2018 T2</c:v>
              </c:pt>
              <c:pt idx="62">
                <c:v>2018 T3</c:v>
              </c:pt>
              <c:pt idx="63">
                <c:v>2018 T4</c:v>
              </c:pt>
              <c:pt idx="64">
                <c:v>2019 T1</c:v>
              </c:pt>
              <c:pt idx="65">
                <c:v>2019 T2</c:v>
              </c:pt>
              <c:pt idx="66">
                <c:v>2019 T3</c:v>
              </c:pt>
              <c:pt idx="67">
                <c:v>2019 T4</c:v>
              </c:pt>
              <c:pt idx="68">
                <c:v>2020 T1</c:v>
              </c:pt>
              <c:pt idx="69">
                <c:v>2020 T2</c:v>
              </c:pt>
              <c:pt idx="70">
                <c:v>2020 T3</c:v>
              </c:pt>
              <c:pt idx="71">
                <c:v>2020 T4</c:v>
              </c:pt>
              <c:pt idx="72">
                <c:v>2021 T1</c:v>
              </c:pt>
              <c:pt idx="73">
                <c:v>2021 T2</c:v>
              </c:pt>
              <c:pt idx="74">
                <c:v>2021 T3</c:v>
              </c:pt>
              <c:pt idx="75">
                <c:v>2021 T4</c:v>
              </c:pt>
              <c:pt idx="76">
                <c:v>2022 T1</c:v>
              </c:pt>
              <c:pt idx="77">
                <c:v>2022 T2</c:v>
              </c:pt>
              <c:pt idx="78">
                <c:v>2022 T3</c:v>
              </c:pt>
              <c:pt idx="79">
                <c:v>2022 T4</c:v>
              </c:pt>
            </c:strLit>
          </c:cat>
          <c:val>
            <c:numLit>
              <c:formatCode>#,##0.00</c:formatCode>
              <c:ptCount val="80"/>
              <c:pt idx="0">
                <c:v>2.7679114354412317</c:v>
              </c:pt>
              <c:pt idx="1">
                <c:v>2.6055761730586346</c:v>
              </c:pt>
              <c:pt idx="2">
                <c:v>2.7448611762047523</c:v>
              </c:pt>
              <c:pt idx="3">
                <c:v>2.3759656376661407</c:v>
              </c:pt>
              <c:pt idx="4">
                <c:v>2.5784716877164033</c:v>
              </c:pt>
              <c:pt idx="5">
                <c:v>2.3397677236305618</c:v>
              </c:pt>
              <c:pt idx="6">
                <c:v>2.6522859595871631</c:v>
              </c:pt>
              <c:pt idx="7">
                <c:v>2.2292459850095638</c:v>
              </c:pt>
              <c:pt idx="8">
                <c:v>2.6764471443642068</c:v>
              </c:pt>
              <c:pt idx="9">
                <c:v>2.657681584963357</c:v>
              </c:pt>
              <c:pt idx="10">
                <c:v>2.7502716574747312</c:v>
              </c:pt>
              <c:pt idx="11">
                <c:v>2.2746837362860819</c:v>
              </c:pt>
              <c:pt idx="12">
                <c:v>2.2634342556173586</c:v>
              </c:pt>
              <c:pt idx="13">
                <c:v>2.0401138349738606</c:v>
              </c:pt>
              <c:pt idx="14">
                <c:v>2.0906691510068196</c:v>
              </c:pt>
              <c:pt idx="15">
                <c:v>1.9900293069820658</c:v>
              </c:pt>
              <c:pt idx="16">
                <c:v>2.1313788512849912</c:v>
              </c:pt>
              <c:pt idx="17">
                <c:v>1.664579141946553</c:v>
              </c:pt>
              <c:pt idx="18">
                <c:v>1.4648653731845513</c:v>
              </c:pt>
              <c:pt idx="19">
                <c:v>1.6273601092278005</c:v>
              </c:pt>
              <c:pt idx="20">
                <c:v>1.5372249977177388</c:v>
              </c:pt>
              <c:pt idx="21">
                <c:v>1.6093762611582942</c:v>
              </c:pt>
              <c:pt idx="22">
                <c:v>1.8460739558001205</c:v>
              </c:pt>
              <c:pt idx="23">
                <c:v>3.4470182682430113</c:v>
              </c:pt>
              <c:pt idx="24">
                <c:v>3.7414909020996712</c:v>
              </c:pt>
              <c:pt idx="25">
                <c:v>3.6343857213367112</c:v>
              </c:pt>
              <c:pt idx="26">
                <c:v>3.6046252465661173</c:v>
              </c:pt>
              <c:pt idx="27">
                <c:v>3.401142469065416</c:v>
              </c:pt>
              <c:pt idx="28">
                <c:v>3.588589567711606</c:v>
              </c:pt>
              <c:pt idx="29">
                <c:v>3.8554864873832426</c:v>
              </c:pt>
              <c:pt idx="30">
                <c:v>4.070112508849963</c:v>
              </c:pt>
              <c:pt idx="31">
                <c:v>4.1901140462915425</c:v>
              </c:pt>
              <c:pt idx="32">
                <c:v>4.4964712677594356</c:v>
              </c:pt>
              <c:pt idx="33">
                <c:v>4.4901220918060334</c:v>
              </c:pt>
              <c:pt idx="34">
                <c:v>5.1176379329365638</c:v>
              </c:pt>
              <c:pt idx="35">
                <c:v>5.1532596543698652</c:v>
              </c:pt>
              <c:pt idx="36">
                <c:v>5.6295489472875486</c:v>
              </c:pt>
              <c:pt idx="37">
                <c:v>5.3577969484519237</c:v>
              </c:pt>
              <c:pt idx="38">
                <c:v>5.9116431363838693</c:v>
              </c:pt>
              <c:pt idx="39">
                <c:v>5.6087270729494545</c:v>
              </c:pt>
              <c:pt idx="40">
                <c:v>5.5268198429561552</c:v>
              </c:pt>
              <c:pt idx="41">
                <c:v>5.2982756398055706</c:v>
              </c:pt>
              <c:pt idx="42">
                <c:v>5.1103122434704282</c:v>
              </c:pt>
              <c:pt idx="43">
                <c:v>4.852799403327297</c:v>
              </c:pt>
              <c:pt idx="44">
                <c:v>5.1524890487910442</c:v>
              </c:pt>
              <c:pt idx="45">
                <c:v>4.3397838299502274</c:v>
              </c:pt>
              <c:pt idx="46">
                <c:v>4.4955998486329865</c:v>
              </c:pt>
              <c:pt idx="47">
                <c:v>4.0135335201814115</c:v>
              </c:pt>
              <c:pt idx="48">
                <c:v>4.0929897988390023</c:v>
              </c:pt>
              <c:pt idx="49">
                <c:v>3.6438889250972646</c:v>
              </c:pt>
              <c:pt idx="50">
                <c:v>3.6763468951895861</c:v>
              </c:pt>
              <c:pt idx="51">
                <c:v>3.2489355355887559</c:v>
              </c:pt>
              <c:pt idx="52">
                <c:v>3.3765514147145623</c:v>
              </c:pt>
              <c:pt idx="53">
                <c:v>3.2433943374739607</c:v>
              </c:pt>
              <c:pt idx="54">
                <c:v>3.3943573370414786</c:v>
              </c:pt>
              <c:pt idx="55">
                <c:v>3.1117280310226421</c:v>
              </c:pt>
              <c:pt idx="56">
                <c:v>3.0785462023329058</c:v>
              </c:pt>
              <c:pt idx="57">
                <c:v>2.9572520526986152</c:v>
              </c:pt>
              <c:pt idx="58">
                <c:v>3.0834913325346136</c:v>
              </c:pt>
              <c:pt idx="59">
                <c:v>2.4718700025991085</c:v>
              </c:pt>
              <c:pt idx="60">
                <c:v>2.7152947811941748</c:v>
              </c:pt>
              <c:pt idx="61">
                <c:v>2.689017922753651</c:v>
              </c:pt>
              <c:pt idx="62">
                <c:v>2.6867154087106044</c:v>
              </c:pt>
              <c:pt idx="63">
                <c:v>2.7867747539037961</c:v>
              </c:pt>
              <c:pt idx="64">
                <c:v>2.6341998357559899</c:v>
              </c:pt>
              <c:pt idx="65">
                <c:v>2.6473653255495568</c:v>
              </c:pt>
              <c:pt idx="66">
                <c:v>2.6217745395852634</c:v>
              </c:pt>
              <c:pt idx="67">
                <c:v>2.5470858693097598</c:v>
              </c:pt>
              <c:pt idx="68">
                <c:v>2.5665609597390246</c:v>
              </c:pt>
              <c:pt idx="69">
                <c:v>2.1914562068221528</c:v>
              </c:pt>
              <c:pt idx="70">
                <c:v>2.4984952657557811</c:v>
              </c:pt>
              <c:pt idx="71">
                <c:v>2.5247462206638565</c:v>
              </c:pt>
              <c:pt idx="72">
                <c:v>2.6231901268332392</c:v>
              </c:pt>
              <c:pt idx="73">
                <c:v>2.7592089429924274</c:v>
              </c:pt>
              <c:pt idx="74">
                <c:v>2.7226097231450499</c:v>
              </c:pt>
              <c:pt idx="75">
                <c:v>2.5872480407706062</c:v>
              </c:pt>
              <c:pt idx="76">
                <c:v>2.3245214556242755</c:v>
              </c:pt>
              <c:pt idx="77">
                <c:v>2.287679626944048</c:v>
              </c:pt>
              <c:pt idx="78">
                <c:v>1.8091136479990766</c:v>
              </c:pt>
              <c:pt idx="79">
                <c:v>2.3555088391387673</c:v>
              </c:pt>
            </c:numLit>
          </c:val>
          <c:smooth val="0"/>
          <c:extLst>
            <c:ext xmlns:c16="http://schemas.microsoft.com/office/drawing/2014/chart" uri="{C3380CC4-5D6E-409C-BE32-E72D297353CC}">
              <c16:uniqueId val="{00000000-8113-4CA0-BB69-44EDAA51E92F}"/>
            </c:ext>
          </c:extLst>
        </c:ser>
        <c:dLbls>
          <c:showLegendKey val="0"/>
          <c:showVal val="0"/>
          <c:showCatName val="0"/>
          <c:showSerName val="0"/>
          <c:showPercent val="0"/>
          <c:showBubbleSize val="0"/>
        </c:dLbls>
        <c:marker val="1"/>
        <c:smooth val="0"/>
        <c:axId val="736086400"/>
        <c:axId val="736089536"/>
      </c:lineChart>
      <c:scatterChart>
        <c:scatterStyle val="lineMarker"/>
        <c:varyColors val="0"/>
        <c:ser>
          <c:idx val="1"/>
          <c:order val="1"/>
          <c:tx>
            <c:v>Início da crise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00467A"/>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80"/>
              <c:pt idx="0">
                <c:v>2003 T1</c:v>
              </c:pt>
              <c:pt idx="1">
                <c:v>2003 T2</c:v>
              </c:pt>
              <c:pt idx="2">
                <c:v>2003 T3</c:v>
              </c:pt>
              <c:pt idx="3">
                <c:v>2003 T4</c:v>
              </c:pt>
              <c:pt idx="4">
                <c:v>2004 T1</c:v>
              </c:pt>
              <c:pt idx="5">
                <c:v>2004 T2</c:v>
              </c:pt>
              <c:pt idx="6">
                <c:v>2004 T3</c:v>
              </c:pt>
              <c:pt idx="7">
                <c:v>2004 T4</c:v>
              </c:pt>
              <c:pt idx="8">
                <c:v>2005 T1</c:v>
              </c:pt>
              <c:pt idx="9">
                <c:v>2005 T2</c:v>
              </c:pt>
              <c:pt idx="10">
                <c:v>2005 T3</c:v>
              </c:pt>
              <c:pt idx="11">
                <c:v>2005 T4</c:v>
              </c:pt>
              <c:pt idx="12">
                <c:v>2006 T1</c:v>
              </c:pt>
              <c:pt idx="13">
                <c:v>2006 T2</c:v>
              </c:pt>
              <c:pt idx="14">
                <c:v>2006 T3</c:v>
              </c:pt>
              <c:pt idx="15">
                <c:v>2006 T4</c:v>
              </c:pt>
              <c:pt idx="16">
                <c:v>2007 T1</c:v>
              </c:pt>
              <c:pt idx="17">
                <c:v>2007 T2</c:v>
              </c:pt>
              <c:pt idx="18">
                <c:v>2007 T3</c:v>
              </c:pt>
              <c:pt idx="19">
                <c:v>2007 T4</c:v>
              </c:pt>
              <c:pt idx="20">
                <c:v>2008 T1</c:v>
              </c:pt>
              <c:pt idx="21">
                <c:v>2008 T2</c:v>
              </c:pt>
              <c:pt idx="22">
                <c:v>2008 T3</c:v>
              </c:pt>
              <c:pt idx="23">
                <c:v>2008 T4</c:v>
              </c:pt>
              <c:pt idx="24">
                <c:v>2009 T1</c:v>
              </c:pt>
              <c:pt idx="25">
                <c:v>2009 T2</c:v>
              </c:pt>
              <c:pt idx="26">
                <c:v>2009 T3</c:v>
              </c:pt>
              <c:pt idx="27">
                <c:v>2009 T4</c:v>
              </c:pt>
              <c:pt idx="28">
                <c:v>2010 T1</c:v>
              </c:pt>
              <c:pt idx="29">
                <c:v>2010 T2</c:v>
              </c:pt>
              <c:pt idx="30">
                <c:v>2010 T3</c:v>
              </c:pt>
              <c:pt idx="31">
                <c:v>2010 T4</c:v>
              </c:pt>
              <c:pt idx="32">
                <c:v>2011 T1</c:v>
              </c:pt>
              <c:pt idx="33">
                <c:v>2011 T2</c:v>
              </c:pt>
              <c:pt idx="34">
                <c:v>2011 T3</c:v>
              </c:pt>
              <c:pt idx="35">
                <c:v>2011 T4</c:v>
              </c:pt>
              <c:pt idx="36">
                <c:v>2012 T1</c:v>
              </c:pt>
              <c:pt idx="37">
                <c:v>2012 T2</c:v>
              </c:pt>
              <c:pt idx="38">
                <c:v>2012 T3</c:v>
              </c:pt>
              <c:pt idx="39">
                <c:v>2012 T4</c:v>
              </c:pt>
              <c:pt idx="40">
                <c:v>2013 T1</c:v>
              </c:pt>
              <c:pt idx="41">
                <c:v>2013 T2</c:v>
              </c:pt>
              <c:pt idx="42">
                <c:v>2013 T3</c:v>
              </c:pt>
              <c:pt idx="43">
                <c:v>2013 T4</c:v>
              </c:pt>
              <c:pt idx="44">
                <c:v>2014 T1</c:v>
              </c:pt>
              <c:pt idx="45">
                <c:v>2014 T2</c:v>
              </c:pt>
              <c:pt idx="46">
                <c:v>2014 T3</c:v>
              </c:pt>
              <c:pt idx="47">
                <c:v>2014 T4</c:v>
              </c:pt>
              <c:pt idx="48">
                <c:v>2015 T1</c:v>
              </c:pt>
              <c:pt idx="49">
                <c:v>2015 T2</c:v>
              </c:pt>
              <c:pt idx="50">
                <c:v>2015 T3</c:v>
              </c:pt>
              <c:pt idx="51">
                <c:v>2015 T4</c:v>
              </c:pt>
              <c:pt idx="52">
                <c:v>2016 T1</c:v>
              </c:pt>
              <c:pt idx="53">
                <c:v>2016 T2</c:v>
              </c:pt>
              <c:pt idx="54">
                <c:v>2016 T3</c:v>
              </c:pt>
              <c:pt idx="55">
                <c:v>2016 T4</c:v>
              </c:pt>
              <c:pt idx="56">
                <c:v>2017 T1</c:v>
              </c:pt>
              <c:pt idx="57">
                <c:v>2017 T2</c:v>
              </c:pt>
              <c:pt idx="58">
                <c:v>2017 T3</c:v>
              </c:pt>
              <c:pt idx="59">
                <c:v>2017 T4</c:v>
              </c:pt>
              <c:pt idx="60">
                <c:v>2018 T1</c:v>
              </c:pt>
              <c:pt idx="61">
                <c:v>2018 T2</c:v>
              </c:pt>
              <c:pt idx="62">
                <c:v>2018 T3</c:v>
              </c:pt>
              <c:pt idx="63">
                <c:v>2018 T4</c:v>
              </c:pt>
              <c:pt idx="64">
                <c:v>2019 T1</c:v>
              </c:pt>
              <c:pt idx="65">
                <c:v>2019 T2</c:v>
              </c:pt>
              <c:pt idx="66">
                <c:v>2019 T3</c:v>
              </c:pt>
              <c:pt idx="67">
                <c:v>2019 T4</c:v>
              </c:pt>
              <c:pt idx="68">
                <c:v>2020 T1</c:v>
              </c:pt>
              <c:pt idx="69">
                <c:v>2020 T2</c:v>
              </c:pt>
              <c:pt idx="70">
                <c:v>2020 T3</c:v>
              </c:pt>
              <c:pt idx="71">
                <c:v>2020 T4</c:v>
              </c:pt>
              <c:pt idx="72">
                <c:v>2021 T1</c:v>
              </c:pt>
              <c:pt idx="73">
                <c:v>2021 T2</c:v>
              </c:pt>
              <c:pt idx="74">
                <c:v>2021 T3</c:v>
              </c:pt>
              <c:pt idx="75">
                <c:v>2021 T4</c:v>
              </c:pt>
              <c:pt idx="76">
                <c:v>2022 T1</c:v>
              </c:pt>
              <c:pt idx="77">
                <c:v>2022 T2</c:v>
              </c:pt>
              <c:pt idx="78">
                <c:v>2022 T3</c:v>
              </c:pt>
              <c:pt idx="79">
                <c:v>2022 T4</c:v>
              </c:pt>
            </c:strLit>
          </c:xVal>
          <c:yVal>
            <c:numLit>
              <c:formatCode>General</c:formatCode>
              <c:ptCount val="8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100000000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numLit>
          </c:yVal>
          <c:smooth val="0"/>
          <c:extLst>
            <c:ext xmlns:c16="http://schemas.microsoft.com/office/drawing/2014/chart" uri="{C3380CC4-5D6E-409C-BE32-E72D297353CC}">
              <c16:uniqueId val="{00000001-8113-4CA0-BB69-44EDAA51E92F}"/>
            </c:ext>
          </c:extLst>
        </c:ser>
        <c:dLbls>
          <c:showLegendKey val="0"/>
          <c:showVal val="0"/>
          <c:showCatName val="0"/>
          <c:showSerName val="0"/>
          <c:showPercent val="0"/>
          <c:showBubbleSize val="0"/>
        </c:dLbls>
        <c:axId val="736086400"/>
        <c:axId val="736089536"/>
      </c:scatterChart>
      <c:catAx>
        <c:axId val="736086400"/>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6089536"/>
        <c:crossesAt val="-15"/>
        <c:auto val="1"/>
        <c:lblAlgn val="ctr"/>
        <c:lblOffset val="100"/>
        <c:tickLblSkip val="2"/>
        <c:tickMarkSkip val="2"/>
        <c:noMultiLvlLbl val="0"/>
      </c:catAx>
      <c:valAx>
        <c:axId val="736089536"/>
        <c:scaling>
          <c:orientation val="minMax"/>
          <c:max val="7"/>
          <c:min val="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Pontos percentuais</a:t>
                </a:r>
              </a:p>
            </c:rich>
          </c:tx>
          <c:layout>
            <c:manualLayout>
              <c:xMode val="edge"/>
              <c:yMode val="edge"/>
              <c:x val="5.867836189910031E-4"/>
              <c:y val="0.29124770196676958"/>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6400"/>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4803149606299213" l="0.70866141732283472" r="0.70866141732283472" t="0.74803149606299213" header="0.31496062992125984" footer="0.3149606299212598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0837004405286344E-2"/>
          <c:y val="2.643171806167401E-2"/>
          <c:w val="0.92511013215859028"/>
          <c:h val="0.96916299559471364"/>
        </c:manualLayout>
      </c:layout>
      <c:lineChart>
        <c:grouping val="standard"/>
        <c:varyColors val="0"/>
        <c:ser>
          <c:idx val="0"/>
          <c:order val="0"/>
          <c:tx>
            <c:v>Crédito bancário em termos reais ao setor privado não financeiro, tvh</c:v>
          </c:tx>
          <c:spPr>
            <a:ln w="28575">
              <a:solidFill>
                <a:srgbClr val="F2C851"/>
              </a:solidFill>
            </a:ln>
          </c:spPr>
          <c:marker>
            <c:symbol val="none"/>
          </c:marker>
          <c:cat>
            <c:strLit>
              <c:ptCount val="180"/>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pt idx="163">
                <c:v>2018 T4</c:v>
              </c:pt>
              <c:pt idx="164">
                <c:v>2019 T1</c:v>
              </c:pt>
              <c:pt idx="165">
                <c:v>2019 T2</c:v>
              </c:pt>
              <c:pt idx="166">
                <c:v>2019 T3</c:v>
              </c:pt>
              <c:pt idx="167">
                <c:v>2019 T4</c:v>
              </c:pt>
              <c:pt idx="168">
                <c:v>2020 T1</c:v>
              </c:pt>
              <c:pt idx="169">
                <c:v>2020 T2</c:v>
              </c:pt>
              <c:pt idx="170">
                <c:v>2020 T3</c:v>
              </c:pt>
              <c:pt idx="171">
                <c:v>2020 T4</c:v>
              </c:pt>
              <c:pt idx="172">
                <c:v>2021 T1</c:v>
              </c:pt>
              <c:pt idx="173">
                <c:v>2021 T2</c:v>
              </c:pt>
              <c:pt idx="174">
                <c:v>2021 T3</c:v>
              </c:pt>
              <c:pt idx="175">
                <c:v>2021 T4</c:v>
              </c:pt>
              <c:pt idx="176">
                <c:v>2022 T1</c:v>
              </c:pt>
              <c:pt idx="177">
                <c:v>2022 T2</c:v>
              </c:pt>
              <c:pt idx="178">
                <c:v>2022 T3</c:v>
              </c:pt>
              <c:pt idx="179">
                <c:v>2022 T4</c:v>
              </c:pt>
            </c:strLit>
          </c:cat>
          <c:val>
            <c:numLit>
              <c:formatCode>#,##0.00</c:formatCode>
              <c:ptCount val="180"/>
              <c:pt idx="0">
                <c:v>7.0128812787194477</c:v>
              </c:pt>
              <c:pt idx="1">
                <c:v>13.223360281090436</c:v>
              </c:pt>
              <c:pt idx="2">
                <c:v>6.5145527190384058</c:v>
              </c:pt>
              <c:pt idx="3">
                <c:v>-1.2629205186249948</c:v>
              </c:pt>
              <c:pt idx="4">
                <c:v>-1.9442513841056552</c:v>
              </c:pt>
              <c:pt idx="5">
                <c:v>-2.1057391219964785</c:v>
              </c:pt>
              <c:pt idx="6">
                <c:v>-2.5699139063734719</c:v>
              </c:pt>
              <c:pt idx="7">
                <c:v>-1.2105081787617706</c:v>
              </c:pt>
              <c:pt idx="8">
                <c:v>2.8080017999223372</c:v>
              </c:pt>
              <c:pt idx="9">
                <c:v>5.279411539873081</c:v>
              </c:pt>
              <c:pt idx="10">
                <c:v>7.9125933348450417</c:v>
              </c:pt>
              <c:pt idx="11">
                <c:v>13.545606920530702</c:v>
              </c:pt>
              <c:pt idx="12">
                <c:v>11.187662134377788</c:v>
              </c:pt>
              <c:pt idx="13">
                <c:v>11.448678356618117</c:v>
              </c:pt>
              <c:pt idx="14">
                <c:v>8.3214834809734128</c:v>
              </c:pt>
              <c:pt idx="15">
                <c:v>2.3750555102804327</c:v>
              </c:pt>
              <c:pt idx="16">
                <c:v>0.12968272667809799</c:v>
              </c:pt>
              <c:pt idx="17">
                <c:v>-1.2026625649973539</c:v>
              </c:pt>
              <c:pt idx="18">
                <c:v>2.9793897392420092</c:v>
              </c:pt>
              <c:pt idx="19">
                <c:v>6.3377990812567759</c:v>
              </c:pt>
              <c:pt idx="20">
                <c:v>4.3899352914992846</c:v>
              </c:pt>
              <c:pt idx="21">
                <c:v>4.141385371165839</c:v>
              </c:pt>
              <c:pt idx="22">
                <c:v>-0.7539174639924795</c:v>
              </c:pt>
              <c:pt idx="23">
                <c:v>-3.5319812488558284</c:v>
              </c:pt>
              <c:pt idx="24">
                <c:v>-4.3053580451909284</c:v>
              </c:pt>
              <c:pt idx="25">
                <c:v>-4.7675581578574366</c:v>
              </c:pt>
              <c:pt idx="26">
                <c:v>-3.2656386689264139</c:v>
              </c:pt>
              <c:pt idx="27">
                <c:v>-1.5930944374073874</c:v>
              </c:pt>
              <c:pt idx="28">
                <c:v>-3.0889583785073569</c:v>
              </c:pt>
              <c:pt idx="29">
                <c:v>-2.9951427835739679</c:v>
              </c:pt>
              <c:pt idx="30">
                <c:v>-2.9763890679475509</c:v>
              </c:pt>
              <c:pt idx="31">
                <c:v>-5.4939775678534488</c:v>
              </c:pt>
              <c:pt idx="32">
                <c:v>-3.5488240092841608</c:v>
              </c:pt>
              <c:pt idx="33">
                <c:v>-3.5935763027032692</c:v>
              </c:pt>
              <c:pt idx="34">
                <c:v>-1.9460557266396421</c:v>
              </c:pt>
              <c:pt idx="35">
                <c:v>0.29978876483987449</c:v>
              </c:pt>
              <c:pt idx="36">
                <c:v>2.852583396350127</c:v>
              </c:pt>
              <c:pt idx="37">
                <c:v>2.2905686640752236</c:v>
              </c:pt>
              <c:pt idx="38">
                <c:v>0.87756425716590059</c:v>
              </c:pt>
              <c:pt idx="39">
                <c:v>-2.2860679150419827</c:v>
              </c:pt>
              <c:pt idx="40">
                <c:v>-0.87399823377349151</c:v>
              </c:pt>
              <c:pt idx="41">
                <c:v>0.86283026458264089</c:v>
              </c:pt>
              <c:pt idx="42">
                <c:v>0.98728406178740613</c:v>
              </c:pt>
              <c:pt idx="43">
                <c:v>2.135630210050337</c:v>
              </c:pt>
              <c:pt idx="44">
                <c:v>-2.6377241305076637</c:v>
              </c:pt>
              <c:pt idx="45">
                <c:v>-3.8980402059127925</c:v>
              </c:pt>
              <c:pt idx="46">
                <c:v>-3.695206989795679</c:v>
              </c:pt>
              <c:pt idx="47">
                <c:v>-8.4170856292828944E-2</c:v>
              </c:pt>
              <c:pt idx="48">
                <c:v>1.1791977274868515</c:v>
              </c:pt>
              <c:pt idx="49">
                <c:v>4.1758875893124383</c:v>
              </c:pt>
              <c:pt idx="50">
                <c:v>-1.2275313634770413</c:v>
              </c:pt>
              <c:pt idx="51">
                <c:v>-3.0392135595967318</c:v>
              </c:pt>
              <c:pt idx="52">
                <c:v>2.8354620652352622</c:v>
              </c:pt>
              <c:pt idx="53">
                <c:v>3.2914115879665076</c:v>
              </c:pt>
              <c:pt idx="54">
                <c:v>10.566371423360238</c:v>
              </c:pt>
              <c:pt idx="55">
                <c:v>13.933778001021182</c:v>
              </c:pt>
              <c:pt idx="56">
                <c:v>8.5540411007863071</c:v>
              </c:pt>
              <c:pt idx="57">
                <c:v>6.3402355367857552</c:v>
              </c:pt>
              <c:pt idx="58">
                <c:v>7.3998331276971356</c:v>
              </c:pt>
              <c:pt idx="59">
                <c:v>6.8416202873012679</c:v>
              </c:pt>
              <c:pt idx="60">
                <c:v>8.9994999128106627</c:v>
              </c:pt>
              <c:pt idx="61">
                <c:v>11.194782544517807</c:v>
              </c:pt>
              <c:pt idx="62">
                <c:v>7.3808821916186815</c:v>
              </c:pt>
              <c:pt idx="63">
                <c:v>5.3078756475628381</c:v>
              </c:pt>
              <c:pt idx="64">
                <c:v>5.3470151053022619</c:v>
              </c:pt>
              <c:pt idx="65">
                <c:v>3.1153897584491403</c:v>
              </c:pt>
              <c:pt idx="66">
                <c:v>3.8069682109284031</c:v>
              </c:pt>
              <c:pt idx="67">
                <c:v>5.3829395484482205</c:v>
              </c:pt>
              <c:pt idx="68">
                <c:v>6.3731104040554101</c:v>
              </c:pt>
              <c:pt idx="69">
                <c:v>8.946787454465337</c:v>
              </c:pt>
              <c:pt idx="70">
                <c:v>10.059886038070402</c:v>
              </c:pt>
              <c:pt idx="71">
                <c:v>9.4297405008199036</c:v>
              </c:pt>
              <c:pt idx="72">
                <c:v>9.0879899266037398</c:v>
              </c:pt>
              <c:pt idx="73">
                <c:v>8.9088369921804968</c:v>
              </c:pt>
              <c:pt idx="74">
                <c:v>10.828472386943517</c:v>
              </c:pt>
              <c:pt idx="75">
                <c:v>11.058304218599218</c:v>
              </c:pt>
              <c:pt idx="76">
                <c:v>14.513096232476428</c:v>
              </c:pt>
              <c:pt idx="77">
                <c:v>17.14265506602375</c:v>
              </c:pt>
              <c:pt idx="78">
                <c:v>19.510456362068936</c:v>
              </c:pt>
              <c:pt idx="79">
                <c:v>21.011508876873265</c:v>
              </c:pt>
              <c:pt idx="80">
                <c:v>21.081753299006678</c:v>
              </c:pt>
              <c:pt idx="81">
                <c:v>20.935434237852135</c:v>
              </c:pt>
              <c:pt idx="82">
                <c:v>20.964986567810811</c:v>
              </c:pt>
              <c:pt idx="83">
                <c:v>22.975815493136935</c:v>
              </c:pt>
              <c:pt idx="84">
                <c:v>25.492430008464396</c:v>
              </c:pt>
              <c:pt idx="85">
                <c:v>26.800462681877107</c:v>
              </c:pt>
              <c:pt idx="86">
                <c:v>26.308286783044181</c:v>
              </c:pt>
              <c:pt idx="87">
                <c:v>23.507715476077394</c:v>
              </c:pt>
              <c:pt idx="88">
                <c:v>23.951848026249252</c:v>
              </c:pt>
              <c:pt idx="89">
                <c:v>19.799134921263843</c:v>
              </c:pt>
              <c:pt idx="90">
                <c:v>18.041529471841784</c:v>
              </c:pt>
              <c:pt idx="91">
                <c:v>18.083683700114506</c:v>
              </c:pt>
              <c:pt idx="92">
                <c:v>14.687183766854005</c:v>
              </c:pt>
              <c:pt idx="93">
                <c:v>13.338187497198334</c:v>
              </c:pt>
              <c:pt idx="94">
                <c:v>11.796015265407078</c:v>
              </c:pt>
              <c:pt idx="95">
                <c:v>7.772775645558454</c:v>
              </c:pt>
              <c:pt idx="96">
                <c:v>6.5077843875226193</c:v>
              </c:pt>
              <c:pt idx="97">
                <c:v>5.1279418500766525</c:v>
              </c:pt>
              <c:pt idx="98">
                <c:v>4.0898785573784409</c:v>
              </c:pt>
              <c:pt idx="99">
                <c:v>4.2746430935756337</c:v>
              </c:pt>
              <c:pt idx="100">
                <c:v>3.1348715942180974</c:v>
              </c:pt>
              <c:pt idx="101">
                <c:v>3.5744337612861159</c:v>
              </c:pt>
              <c:pt idx="102">
                <c:v>2.4250511038484746</c:v>
              </c:pt>
              <c:pt idx="103">
                <c:v>0.80107258903450429</c:v>
              </c:pt>
              <c:pt idx="104">
                <c:v>1.9835342034700858</c:v>
              </c:pt>
              <c:pt idx="105">
                <c:v>1.750702800199889</c:v>
              </c:pt>
              <c:pt idx="106">
                <c:v>2.6591406329634708</c:v>
              </c:pt>
              <c:pt idx="107">
                <c:v>1.9926171985366921</c:v>
              </c:pt>
              <c:pt idx="108">
                <c:v>1.970948419252224</c:v>
              </c:pt>
              <c:pt idx="109">
                <c:v>3.1544681343634124</c:v>
              </c:pt>
              <c:pt idx="110">
                <c:v>3.501897771846572</c:v>
              </c:pt>
              <c:pt idx="111">
                <c:v>5.8137906623617681</c:v>
              </c:pt>
              <c:pt idx="112">
                <c:v>8.235944948101718</c:v>
              </c:pt>
              <c:pt idx="113">
                <c:v>8.3848389516372208</c:v>
              </c:pt>
              <c:pt idx="114">
                <c:v>8.902728685033793</c:v>
              </c:pt>
              <c:pt idx="115">
                <c:v>9.2356028812119888</c:v>
              </c:pt>
              <c:pt idx="116">
                <c:v>7.2471315550615572</c:v>
              </c:pt>
              <c:pt idx="117">
                <c:v>7.1598374648685876</c:v>
              </c:pt>
              <c:pt idx="118">
                <c:v>8.8260971032239581</c:v>
              </c:pt>
              <c:pt idx="119">
                <c:v>9.3983320377934945</c:v>
              </c:pt>
              <c:pt idx="120">
                <c:v>9.6814805902924945</c:v>
              </c:pt>
              <c:pt idx="121">
                <c:v>9.0277336005714233</c:v>
              </c:pt>
              <c:pt idx="122">
                <c:v>6.8939295591958825</c:v>
              </c:pt>
              <c:pt idx="123">
                <c:v>7.9708691273799701</c:v>
              </c:pt>
              <c:pt idx="124">
                <c:v>6.9524822303326914</c:v>
              </c:pt>
              <c:pt idx="125">
                <c:v>6.291774896352976</c:v>
              </c:pt>
              <c:pt idx="126">
                <c:v>6.2087579149226855</c:v>
              </c:pt>
              <c:pt idx="127">
                <c:v>3.5102770804603836</c:v>
              </c:pt>
              <c:pt idx="128">
                <c:v>2.3779459847274467</c:v>
              </c:pt>
              <c:pt idx="129">
                <c:v>1.1730647938897505</c:v>
              </c:pt>
              <c:pt idx="130">
                <c:v>5.7272236694032586E-2</c:v>
              </c:pt>
              <c:pt idx="131">
                <c:v>-2.4464412828673119</c:v>
              </c:pt>
              <c:pt idx="132">
                <c:v>-3.6865379090173889</c:v>
              </c:pt>
              <c:pt idx="133">
                <c:v>-4.0483456328902179</c:v>
              </c:pt>
              <c:pt idx="134">
                <c:v>-4.2356667436794169</c:v>
              </c:pt>
              <c:pt idx="135">
                <c:v>-5.0155869672865379</c:v>
              </c:pt>
              <c:pt idx="136">
                <c:v>-5.9708959028886568</c:v>
              </c:pt>
              <c:pt idx="137">
                <c:v>-6.9714172043441778</c:v>
              </c:pt>
              <c:pt idx="138">
                <c:v>-8.6671797067783984</c:v>
              </c:pt>
              <c:pt idx="139">
                <c:v>-8.1938578062963217</c:v>
              </c:pt>
              <c:pt idx="140">
                <c:v>-6.4931591306775971</c:v>
              </c:pt>
              <c:pt idx="141">
                <c:v>-6.5649974150846901</c:v>
              </c:pt>
              <c:pt idx="142">
                <c:v>-6.2844755410850865</c:v>
              </c:pt>
              <c:pt idx="143">
                <c:v>-4.9139826859586293</c:v>
              </c:pt>
              <c:pt idx="144">
                <c:v>-4.6945873222291823</c:v>
              </c:pt>
              <c:pt idx="145">
                <c:v>-5.1425247696127059</c:v>
              </c:pt>
              <c:pt idx="146">
                <c:v>-3.9144406159910687</c:v>
              </c:pt>
              <c:pt idx="147">
                <c:v>-7.5441626536683657</c:v>
              </c:pt>
              <c:pt idx="148">
                <c:v>-7.2767517412384848</c:v>
              </c:pt>
              <c:pt idx="149">
                <c:v>-7.2841543501554753</c:v>
              </c:pt>
              <c:pt idx="150">
                <c:v>-7.1080690411631196</c:v>
              </c:pt>
              <c:pt idx="151">
                <c:v>-4.559494994476097</c:v>
              </c:pt>
              <c:pt idx="152">
                <c:v>-4.5550222151634898</c:v>
              </c:pt>
              <c:pt idx="153">
                <c:v>-4.221153671111523</c:v>
              </c:pt>
              <c:pt idx="154">
                <c:v>-4.2810072530606362</c:v>
              </c:pt>
              <c:pt idx="155">
                <c:v>-4.2340036948659474</c:v>
              </c:pt>
              <c:pt idx="156">
                <c:v>-4.8127382808753794</c:v>
              </c:pt>
              <c:pt idx="157">
                <c:v>-5.0401382392086163</c:v>
              </c:pt>
              <c:pt idx="158">
                <c:v>-4.6361869253519217</c:v>
              </c:pt>
              <c:pt idx="159">
                <c:v>-4.2099079923351326</c:v>
              </c:pt>
              <c:pt idx="160">
                <c:v>-2.8589998910756123</c:v>
              </c:pt>
              <c:pt idx="161">
                <c:v>-2.4247352985118908</c:v>
              </c:pt>
              <c:pt idx="162">
                <c:v>-2.3380816965951681</c:v>
              </c:pt>
              <c:pt idx="163">
                <c:v>-1.9541192659662983</c:v>
              </c:pt>
              <c:pt idx="164">
                <c:v>-2.0541682226546243</c:v>
              </c:pt>
              <c:pt idx="165">
                <c:v>-1.3672702387539175</c:v>
              </c:pt>
              <c:pt idx="166">
                <c:v>-1.0137074443429981</c:v>
              </c:pt>
              <c:pt idx="167">
                <c:v>-1.3099872990926258</c:v>
              </c:pt>
              <c:pt idx="168">
                <c:v>-0.43280085413529434</c:v>
              </c:pt>
              <c:pt idx="169">
                <c:v>1.6249195095356725</c:v>
              </c:pt>
              <c:pt idx="170">
                <c:v>2.5717467925733501</c:v>
              </c:pt>
              <c:pt idx="171">
                <c:v>4.785955385105197</c:v>
              </c:pt>
              <c:pt idx="172">
                <c:v>4.1658435027988787</c:v>
              </c:pt>
              <c:pt idx="173">
                <c:v>2.8574501928871854</c:v>
              </c:pt>
              <c:pt idx="174">
                <c:v>2.0334190745241045</c:v>
              </c:pt>
              <c:pt idx="175">
                <c:v>0.16486566476403652</c:v>
              </c:pt>
              <c:pt idx="176">
                <c:v>-0.97869131723690828</c:v>
              </c:pt>
              <c:pt idx="177">
                <c:v>-4.3977725248494153</c:v>
              </c:pt>
              <c:pt idx="178">
                <c:v>-5.6739793286457285</c:v>
              </c:pt>
              <c:pt idx="179">
                <c:v>-7.152830096739109</c:v>
              </c:pt>
            </c:numLit>
          </c:val>
          <c:smooth val="0"/>
          <c:extLst>
            <c:ext xmlns:c16="http://schemas.microsoft.com/office/drawing/2014/chart" uri="{C3380CC4-5D6E-409C-BE32-E72D297353CC}">
              <c16:uniqueId val="{00000000-6C75-4482-A7AB-047673DF7B71}"/>
            </c:ext>
          </c:extLst>
        </c:ser>
        <c:ser>
          <c:idx val="1"/>
          <c:order val="1"/>
          <c:tx>
            <c:v>Crédito bancário em termos reais ao setor privado não financeiro, mm 4 trimestres, tvh</c:v>
          </c:tx>
          <c:spPr>
            <a:ln w="28575">
              <a:solidFill>
                <a:srgbClr val="00467A"/>
              </a:solidFill>
            </a:ln>
          </c:spPr>
          <c:marker>
            <c:symbol val="none"/>
          </c:marker>
          <c:cat>
            <c:strLit>
              <c:ptCount val="180"/>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pt idx="163">
                <c:v>2018 T4</c:v>
              </c:pt>
              <c:pt idx="164">
                <c:v>2019 T1</c:v>
              </c:pt>
              <c:pt idx="165">
                <c:v>2019 T2</c:v>
              </c:pt>
              <c:pt idx="166">
                <c:v>2019 T3</c:v>
              </c:pt>
              <c:pt idx="167">
                <c:v>2019 T4</c:v>
              </c:pt>
              <c:pt idx="168">
                <c:v>2020 T1</c:v>
              </c:pt>
              <c:pt idx="169">
                <c:v>2020 T2</c:v>
              </c:pt>
              <c:pt idx="170">
                <c:v>2020 T3</c:v>
              </c:pt>
              <c:pt idx="171">
                <c:v>2020 T4</c:v>
              </c:pt>
              <c:pt idx="172">
                <c:v>2021 T1</c:v>
              </c:pt>
              <c:pt idx="173">
                <c:v>2021 T2</c:v>
              </c:pt>
              <c:pt idx="174">
                <c:v>2021 T3</c:v>
              </c:pt>
              <c:pt idx="175">
                <c:v>2021 T4</c:v>
              </c:pt>
              <c:pt idx="176">
                <c:v>2022 T1</c:v>
              </c:pt>
              <c:pt idx="177">
                <c:v>2022 T2</c:v>
              </c:pt>
              <c:pt idx="178">
                <c:v>2022 T3</c:v>
              </c:pt>
              <c:pt idx="179">
                <c:v>2022 T4</c:v>
              </c:pt>
            </c:strLit>
          </c:cat>
          <c:val>
            <c:numLit>
              <c:formatCode>#,##0.00</c:formatCode>
              <c:ptCount val="180"/>
              <c:pt idx="3">
                <c:v>6.1203653179260584</c:v>
              </c:pt>
              <c:pt idx="4">
                <c:v>3.7927287340703941</c:v>
              </c:pt>
              <c:pt idx="5">
                <c:v>0.19806883414941012</c:v>
              </c:pt>
              <c:pt idx="6">
                <c:v>-1.9684898364080823</c:v>
              </c:pt>
              <c:pt idx="7">
                <c:v>-1.9576542958042751</c:v>
              </c:pt>
              <c:pt idx="8">
                <c:v>-0.78337126253410361</c:v>
              </c:pt>
              <c:pt idx="9">
                <c:v>1.0466241197468804</c:v>
              </c:pt>
              <c:pt idx="10">
                <c:v>3.6652338640375604</c:v>
              </c:pt>
              <c:pt idx="11">
                <c:v>7.393518149901837</c:v>
              </c:pt>
              <c:pt idx="12">
                <c:v>9.5071351710930116</c:v>
              </c:pt>
              <c:pt idx="13">
                <c:v>11.039243095344304</c:v>
              </c:pt>
              <c:pt idx="14">
                <c:v>11.085533662019898</c:v>
              </c:pt>
              <c:pt idx="15">
                <c:v>8.1916139599034636</c:v>
              </c:pt>
              <c:pt idx="16">
                <c:v>5.3950429612742852</c:v>
              </c:pt>
              <c:pt idx="17">
                <c:v>2.2898551728323184</c:v>
              </c:pt>
              <c:pt idx="18">
                <c:v>1.0639008341245528</c:v>
              </c:pt>
              <c:pt idx="19">
                <c:v>2.0691920537993553</c:v>
              </c:pt>
              <c:pt idx="20">
                <c:v>3.1208535921378768</c:v>
              </c:pt>
              <c:pt idx="21">
                <c:v>4.466343337670537</c:v>
              </c:pt>
              <c:pt idx="22">
                <c:v>3.4994216412477215</c:v>
              </c:pt>
              <c:pt idx="23">
                <c:v>0.95512891642491127</c:v>
              </c:pt>
              <c:pt idx="24">
                <c:v>-1.1829224576326425</c:v>
              </c:pt>
              <c:pt idx="25">
                <c:v>-3.3445500982229106</c:v>
              </c:pt>
              <c:pt idx="26">
                <c:v>-3.9660742457911624</c:v>
              </c:pt>
              <c:pt idx="27">
                <c:v>-3.4841256334455295</c:v>
              </c:pt>
              <c:pt idx="28">
                <c:v>-3.1806414943769852</c:v>
              </c:pt>
              <c:pt idx="29">
                <c:v>-2.7271516349510705</c:v>
              </c:pt>
              <c:pt idx="30">
                <c:v>-2.6511195305071169</c:v>
              </c:pt>
              <c:pt idx="31">
                <c:v>-3.6523071270357121</c:v>
              </c:pt>
              <c:pt idx="32">
                <c:v>-3.7681159502028692</c:v>
              </c:pt>
              <c:pt idx="33">
                <c:v>-3.9200870658638109</c:v>
              </c:pt>
              <c:pt idx="34">
                <c:v>-3.6732558355790985</c:v>
              </c:pt>
              <c:pt idx="35">
                <c:v>-2.1945174383145201</c:v>
              </c:pt>
              <c:pt idx="36">
                <c:v>-0.62737964947042713</c:v>
              </c:pt>
              <c:pt idx="37">
                <c:v>0.84155628099054525</c:v>
              </c:pt>
              <c:pt idx="38">
                <c:v>1.563912181613631</c:v>
              </c:pt>
              <c:pt idx="39">
                <c:v>0.89826619058102608</c:v>
              </c:pt>
              <c:pt idx="40">
                <c:v>-2.5070567475310668E-2</c:v>
              </c:pt>
              <c:pt idx="41">
                <c:v>-0.36706005509557826</c:v>
              </c:pt>
              <c:pt idx="42">
                <c:v>-0.33701797445800707</c:v>
              </c:pt>
              <c:pt idx="43">
                <c:v>0.77502708266779052</c:v>
              </c:pt>
              <c:pt idx="44">
                <c:v>0.33896817201002705</c:v>
              </c:pt>
              <c:pt idx="45">
                <c:v>-0.85787226118567617</c:v>
              </c:pt>
              <c:pt idx="46">
                <c:v>-2.0357669588615437</c:v>
              </c:pt>
              <c:pt idx="47">
                <c:v>-2.5737974124774468</c:v>
              </c:pt>
              <c:pt idx="48">
                <c:v>-1.6500771955922744</c:v>
              </c:pt>
              <c:pt idx="49">
                <c:v>0.34148947716359146</c:v>
              </c:pt>
              <c:pt idx="50">
                <c:v>0.99253621008431026</c:v>
              </c:pt>
              <c:pt idx="51">
                <c:v>0.22818871047903144</c:v>
              </c:pt>
              <c:pt idx="52">
                <c:v>0.64311753618075329</c:v>
              </c:pt>
              <c:pt idx="53">
                <c:v>0.4549999245706573</c:v>
              </c:pt>
              <c:pt idx="54">
                <c:v>3.3235316825633845</c:v>
              </c:pt>
              <c:pt idx="55">
                <c:v>7.6218485100719278</c:v>
              </c:pt>
              <c:pt idx="56">
                <c:v>9.0423907737908991</c:v>
              </c:pt>
              <c:pt idx="57">
                <c:v>9.7885350605311885</c:v>
              </c:pt>
              <c:pt idx="58">
                <c:v>8.9851482152334654</c:v>
              </c:pt>
              <c:pt idx="59">
                <c:v>7.2662128301242035</c:v>
              </c:pt>
              <c:pt idx="60">
                <c:v>7.4046638303129271</c:v>
              </c:pt>
              <c:pt idx="61">
                <c:v>8.6129966560443307</c:v>
              </c:pt>
              <c:pt idx="62">
                <c:v>8.5867437970071734</c:v>
              </c:pt>
              <c:pt idx="63">
                <c:v>8.1524411187291292</c:v>
              </c:pt>
              <c:pt idx="64">
                <c:v>7.2320971294536065</c:v>
              </c:pt>
              <c:pt idx="65">
                <c:v>5.2490109686159485</c:v>
              </c:pt>
              <c:pt idx="66">
                <c:v>4.3812399177378154</c:v>
              </c:pt>
              <c:pt idx="67">
                <c:v>4.4125337875565265</c:v>
              </c:pt>
              <c:pt idx="68">
                <c:v>4.6834707190091223</c:v>
              </c:pt>
              <c:pt idx="69">
                <c:v>6.1466274006079118</c:v>
              </c:pt>
              <c:pt idx="70">
                <c:v>7.6994760123429984</c:v>
              </c:pt>
              <c:pt idx="71">
                <c:v>8.7184478289002527</c:v>
              </c:pt>
              <c:pt idx="72">
                <c:v>9.378653567421452</c:v>
              </c:pt>
              <c:pt idx="73">
                <c:v>9.3595920453642805</c:v>
              </c:pt>
              <c:pt idx="74">
                <c:v>9.5738302057925182</c:v>
              </c:pt>
              <c:pt idx="75">
                <c:v>9.9957709732442623</c:v>
              </c:pt>
              <c:pt idx="76">
                <c:v>11.364020548173272</c:v>
              </c:pt>
              <c:pt idx="77">
                <c:v>13.4410955136469</c:v>
              </c:pt>
              <c:pt idx="78">
                <c:v>15.63423152531611</c:v>
              </c:pt>
              <c:pt idx="79">
                <c:v>18.137792163108472</c:v>
              </c:pt>
              <c:pt idx="80">
                <c:v>19.744561320145834</c:v>
              </c:pt>
              <c:pt idx="81">
                <c:v>20.655588053297592</c:v>
              </c:pt>
              <c:pt idx="82">
                <c:v>20.996547938751348</c:v>
              </c:pt>
              <c:pt idx="83">
                <c:v>21.527636154159893</c:v>
              </c:pt>
              <c:pt idx="84">
                <c:v>22.679974269558898</c:v>
              </c:pt>
              <c:pt idx="85">
                <c:v>24.168777525897966</c:v>
              </c:pt>
              <c:pt idx="86">
                <c:v>25.456347265591234</c:v>
              </c:pt>
              <c:pt idx="87">
                <c:v>25.475051844577948</c:v>
              </c:pt>
              <c:pt idx="88">
                <c:v>25.056914211858413</c:v>
              </c:pt>
              <c:pt idx="89">
                <c:v>23.244187588474446</c:v>
              </c:pt>
              <c:pt idx="90">
                <c:v>21.178834355256186</c:v>
              </c:pt>
              <c:pt idx="91">
                <c:v>19.839278017220877</c:v>
              </c:pt>
              <c:pt idx="92">
                <c:v>17.555478410595398</c:v>
              </c:pt>
              <c:pt idx="93">
                <c:v>15.937588095384967</c:v>
              </c:pt>
              <c:pt idx="94">
                <c:v>14.3752619903875</c:v>
              </c:pt>
              <c:pt idx="95">
                <c:v>11.793312536667059</c:v>
              </c:pt>
              <c:pt idx="96">
                <c:v>9.7391611179728415</c:v>
              </c:pt>
              <c:pt idx="97">
                <c:v>7.7169477294676483</c:v>
              </c:pt>
              <c:pt idx="98">
                <c:v>5.8413837472826629</c:v>
              </c:pt>
              <c:pt idx="99">
                <c:v>4.9832842097090833</c:v>
              </c:pt>
              <c:pt idx="100">
                <c:v>4.145927861360704</c:v>
              </c:pt>
              <c:pt idx="101">
                <c:v>3.7643179312118633</c:v>
              </c:pt>
              <c:pt idx="102">
                <c:v>3.3454981730034916</c:v>
              </c:pt>
              <c:pt idx="103">
                <c:v>2.4737423344032266</c:v>
              </c:pt>
              <c:pt idx="104">
                <c:v>2.1877288776773298</c:v>
              </c:pt>
              <c:pt idx="105">
                <c:v>1.7384408907437034</c:v>
              </c:pt>
              <c:pt idx="106">
                <c:v>1.8013426743835197</c:v>
              </c:pt>
              <c:pt idx="107">
                <c:v>2.0967784810484744</c:v>
              </c:pt>
              <c:pt idx="108">
                <c:v>2.0930469968535732</c:v>
              </c:pt>
              <c:pt idx="109">
                <c:v>2.4467454588747586</c:v>
              </c:pt>
              <c:pt idx="110">
                <c:v>2.661674373247763</c:v>
              </c:pt>
              <c:pt idx="111">
                <c:v>3.6112403650034679</c:v>
              </c:pt>
              <c:pt idx="112">
                <c:v>5.1821821900129379</c:v>
              </c:pt>
              <c:pt idx="113">
                <c:v>6.498945544120744</c:v>
              </c:pt>
              <c:pt idx="114">
                <c:v>7.8526862989237998</c:v>
              </c:pt>
              <c:pt idx="115">
                <c:v>8.6955398681108846</c:v>
              </c:pt>
              <c:pt idx="116">
                <c:v>8.4300299338104736</c:v>
              </c:pt>
              <c:pt idx="117">
                <c:v>8.1114985539243634</c:v>
              </c:pt>
              <c:pt idx="118">
                <c:v>8.108416454401862</c:v>
              </c:pt>
              <c:pt idx="119">
                <c:v>8.1744515278653154</c:v>
              </c:pt>
              <c:pt idx="120">
                <c:v>8.7828180306665189</c:v>
              </c:pt>
              <c:pt idx="121">
                <c:v>9.2350037553130306</c:v>
              </c:pt>
              <c:pt idx="122">
                <c:v>8.7247061561069188</c:v>
              </c:pt>
              <c:pt idx="123">
                <c:v>8.370234334804934</c:v>
              </c:pt>
              <c:pt idx="124">
                <c:v>7.6943645906510199</c:v>
              </c:pt>
              <c:pt idx="125">
                <c:v>7.0208701552194839</c:v>
              </c:pt>
              <c:pt idx="126">
                <c:v>6.8438713108710516</c:v>
              </c:pt>
              <c:pt idx="127">
                <c:v>5.715109010837466</c:v>
              </c:pt>
              <c:pt idx="128">
                <c:v>4.5608009567807954</c:v>
              </c:pt>
              <c:pt idx="129">
                <c:v>3.2828228547445519</c:v>
              </c:pt>
              <c:pt idx="130">
                <c:v>1.7652255088009099</c:v>
              </c:pt>
              <c:pt idx="131">
                <c:v>0.27619258384474676</c:v>
              </c:pt>
              <c:pt idx="132">
                <c:v>-1.2366724911961171</c:v>
              </c:pt>
              <c:pt idx="133">
                <c:v>-2.532773642602379</c:v>
              </c:pt>
              <c:pt idx="134">
                <c:v>-3.603497066565339</c:v>
              </c:pt>
              <c:pt idx="135">
                <c:v>-4.2416797083347291</c:v>
              </c:pt>
              <c:pt idx="136">
                <c:v>-4.8071281389710663</c:v>
              </c:pt>
              <c:pt idx="137">
                <c:v>-5.5331424534726068</c:v>
              </c:pt>
              <c:pt idx="138">
                <c:v>-6.6457835033383645</c:v>
              </c:pt>
              <c:pt idx="139">
                <c:v>-7.4411211867883509</c:v>
              </c:pt>
              <c:pt idx="140">
                <c:v>-7.5902565555495158</c:v>
              </c:pt>
              <c:pt idx="141">
                <c:v>-7.5031464112961146</c:v>
              </c:pt>
              <c:pt idx="142">
                <c:v>-6.8985585669126266</c:v>
              </c:pt>
              <c:pt idx="143">
                <c:v>-6.0779997151569063</c:v>
              </c:pt>
              <c:pt idx="144">
                <c:v>-5.6300543798828357</c:v>
              </c:pt>
              <c:pt idx="145">
                <c:v>-5.2663524953461973</c:v>
              </c:pt>
              <c:pt idx="146">
                <c:v>-4.6711675115648887</c:v>
              </c:pt>
              <c:pt idx="147">
                <c:v>-5.3115891809898272</c:v>
              </c:pt>
              <c:pt idx="148">
                <c:v>-5.9583457656196828</c:v>
              </c:pt>
              <c:pt idx="149">
                <c:v>-6.4932596691868696</c:v>
              </c:pt>
              <c:pt idx="150">
                <c:v>-7.3048524166080142</c:v>
              </c:pt>
              <c:pt idx="151">
                <c:v>-6.5871851893583084</c:v>
              </c:pt>
              <c:pt idx="152">
                <c:v>-5.9096392304417833</c:v>
              </c:pt>
              <c:pt idx="153">
                <c:v>-5.1402117630404121</c:v>
              </c:pt>
              <c:pt idx="154">
                <c:v>-4.4060522055791296</c:v>
              </c:pt>
              <c:pt idx="155">
                <c:v>-4.3248191116192771</c:v>
              </c:pt>
              <c:pt idx="156">
                <c:v>-4.3859095297459021</c:v>
              </c:pt>
              <c:pt idx="157">
                <c:v>-4.5883371026910282</c:v>
              </c:pt>
              <c:pt idx="158">
                <c:v>-4.6794172498558027</c:v>
              </c:pt>
              <c:pt idx="159">
                <c:v>-4.6783415504661434</c:v>
              </c:pt>
              <c:pt idx="160">
                <c:v>-4.1950795512133823</c:v>
              </c:pt>
              <c:pt idx="161">
                <c:v>-3.5464115647967134</c:v>
              </c:pt>
              <c:pt idx="162">
                <c:v>-2.9657125671038926</c:v>
              </c:pt>
              <c:pt idx="163">
                <c:v>-2.3984779601285169</c:v>
              </c:pt>
              <c:pt idx="164">
                <c:v>-2.1939366479323752</c:v>
              </c:pt>
              <c:pt idx="165">
                <c:v>-1.9316745362896768</c:v>
              </c:pt>
              <c:pt idx="166">
                <c:v>-1.6000303993653091</c:v>
              </c:pt>
              <c:pt idx="167">
                <c:v>-1.4394316037480905</c:v>
              </c:pt>
              <c:pt idx="168">
                <c:v>-1.0303928782809777</c:v>
              </c:pt>
              <c:pt idx="169">
                <c:v>9.1503670146693139E-2</c:v>
              </c:pt>
              <c:pt idx="170">
                <c:v>1.3855474199603464</c:v>
              </c:pt>
              <c:pt idx="171">
                <c:v>3.3302660643150404</c:v>
              </c:pt>
              <c:pt idx="172">
                <c:v>4.9233485826900392</c:v>
              </c:pt>
              <c:pt idx="173">
                <c:v>4.8346653921127256</c:v>
              </c:pt>
              <c:pt idx="174">
                <c:v>4.2840096736330935</c:v>
              </c:pt>
              <c:pt idx="175">
                <c:v>2.6987164811725961</c:v>
              </c:pt>
              <c:pt idx="176">
                <c:v>1.0014349553146644</c:v>
              </c:pt>
              <c:pt idx="177">
                <c:v>-0.80561242535161171</c:v>
              </c:pt>
              <c:pt idx="178">
                <c:v>-2.7286039190990579</c:v>
              </c:pt>
              <c:pt idx="179">
                <c:v>-4.5444893627336</c:v>
              </c:pt>
            </c:numLit>
          </c:val>
          <c:smooth val="0"/>
          <c:extLst>
            <c:ext xmlns:c16="http://schemas.microsoft.com/office/drawing/2014/chart" uri="{C3380CC4-5D6E-409C-BE32-E72D297353CC}">
              <c16:uniqueId val="{00000001-6C75-4482-A7AB-047673DF7B71}"/>
            </c:ext>
          </c:extLst>
        </c:ser>
        <c:ser>
          <c:idx val="2"/>
          <c:order val="2"/>
          <c:spPr>
            <a:ln w="28575">
              <a:solidFill>
                <a:schemeClr val="tx1"/>
              </a:solidFill>
            </a:ln>
          </c:spPr>
          <c:marker>
            <c:symbol val="none"/>
          </c:marker>
          <c:cat>
            <c:strLit>
              <c:ptCount val="180"/>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pt idx="163">
                <c:v>2018 T4</c:v>
              </c:pt>
              <c:pt idx="164">
                <c:v>2019 T1</c:v>
              </c:pt>
              <c:pt idx="165">
                <c:v>2019 T2</c:v>
              </c:pt>
              <c:pt idx="166">
                <c:v>2019 T3</c:v>
              </c:pt>
              <c:pt idx="167">
                <c:v>2019 T4</c:v>
              </c:pt>
              <c:pt idx="168">
                <c:v>2020 T1</c:v>
              </c:pt>
              <c:pt idx="169">
                <c:v>2020 T2</c:v>
              </c:pt>
              <c:pt idx="170">
                <c:v>2020 T3</c:v>
              </c:pt>
              <c:pt idx="171">
                <c:v>2020 T4</c:v>
              </c:pt>
              <c:pt idx="172">
                <c:v>2021 T1</c:v>
              </c:pt>
              <c:pt idx="173">
                <c:v>2021 T2</c:v>
              </c:pt>
              <c:pt idx="174">
                <c:v>2021 T3</c:v>
              </c:pt>
              <c:pt idx="175">
                <c:v>2021 T4</c:v>
              </c:pt>
              <c:pt idx="176">
                <c:v>2022 T1</c:v>
              </c:pt>
              <c:pt idx="177">
                <c:v>2022 T2</c:v>
              </c:pt>
              <c:pt idx="178">
                <c:v>2022 T3</c:v>
              </c:pt>
              <c:pt idx="179">
                <c:v>2022 T4</c:v>
              </c:pt>
            </c:strLit>
          </c:cat>
          <c:val>
            <c:numLit>
              <c:formatCode>#,##0.00</c:formatCode>
              <c:ptCount val="18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numLit>
          </c:val>
          <c:smooth val="0"/>
          <c:extLst>
            <c:ext xmlns:c16="http://schemas.microsoft.com/office/drawing/2014/chart" uri="{C3380CC4-5D6E-409C-BE32-E72D297353CC}">
              <c16:uniqueId val="{00000002-6C75-4482-A7AB-047673DF7B71}"/>
            </c:ext>
          </c:extLst>
        </c:ser>
        <c:dLbls>
          <c:showLegendKey val="0"/>
          <c:showVal val="0"/>
          <c:showCatName val="0"/>
          <c:showSerName val="0"/>
          <c:showPercent val="0"/>
          <c:showBubbleSize val="0"/>
        </c:dLbls>
        <c:marker val="1"/>
        <c:smooth val="0"/>
        <c:axId val="736086792"/>
        <c:axId val="736087968"/>
      </c:lineChart>
      <c:scatterChart>
        <c:scatterStyle val="lineMarker"/>
        <c:varyColors val="0"/>
        <c:ser>
          <c:idx val="3"/>
          <c:order val="3"/>
          <c:tx>
            <c:v>Início de crises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yVal>
            <c:numLit>
              <c:formatCode>General</c:formatCode>
              <c:ptCount val="18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100000000</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100000000</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numLit>
          </c:yVal>
          <c:smooth val="0"/>
          <c:extLst>
            <c:ext xmlns:c16="http://schemas.microsoft.com/office/drawing/2014/chart" uri="{C3380CC4-5D6E-409C-BE32-E72D297353CC}">
              <c16:uniqueId val="{00000003-6C75-4482-A7AB-047673DF7B71}"/>
            </c:ext>
          </c:extLst>
        </c:ser>
        <c:dLbls>
          <c:showLegendKey val="0"/>
          <c:showVal val="0"/>
          <c:showCatName val="0"/>
          <c:showSerName val="0"/>
          <c:showPercent val="0"/>
          <c:showBubbleSize val="0"/>
        </c:dLbls>
        <c:axId val="736086792"/>
        <c:axId val="736087968"/>
      </c:scatterChart>
      <c:catAx>
        <c:axId val="736086792"/>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6087968"/>
        <c:crossesAt val="-12"/>
        <c:auto val="1"/>
        <c:lblAlgn val="ctr"/>
        <c:lblOffset val="100"/>
        <c:tickLblSkip val="7"/>
        <c:tickMarkSkip val="7"/>
        <c:noMultiLvlLbl val="0"/>
      </c:catAx>
      <c:valAx>
        <c:axId val="736087968"/>
        <c:scaling>
          <c:orientation val="minMax"/>
          <c:max val="30"/>
          <c:min val="-1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1.3830917874396134E-3"/>
              <c:y val="0.34754333333333332"/>
            </c:manualLayout>
          </c:layout>
          <c:overlay val="0"/>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6792"/>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4803149606299213" l="0.70866141732283472" r="0.70866141732283472" t="0.74803149606299213" header="0.31496062992125984" footer="0.31496062992125984"/>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0837004405286344E-2"/>
          <c:y val="2.643171806167401E-2"/>
          <c:w val="0.92511013215859028"/>
          <c:h val="0.96916299559471364"/>
        </c:manualLayout>
      </c:layout>
      <c:barChart>
        <c:barDir val="col"/>
        <c:grouping val="clustered"/>
        <c:varyColors val="0"/>
        <c:ser>
          <c:idx val="0"/>
          <c:order val="0"/>
          <c:tx>
            <c:v>Défice da balança corrente em percentagem do PIB</c:v>
          </c:tx>
          <c:spPr>
            <a:solidFill>
              <a:srgbClr val="F2C851"/>
            </a:solidFill>
            <a:ln>
              <a:noFill/>
            </a:ln>
            <a:effectLst/>
          </c:spPr>
          <c:invertIfNegative val="0"/>
          <c:cat>
            <c:strLit>
              <c:ptCount val="108"/>
              <c:pt idx="0">
                <c:v>1996 T1</c:v>
              </c:pt>
              <c:pt idx="1">
                <c:v>1996 T2</c:v>
              </c:pt>
              <c:pt idx="2">
                <c:v>1996 T3</c:v>
              </c:pt>
              <c:pt idx="3">
                <c:v>1996 T4</c:v>
              </c:pt>
              <c:pt idx="4">
                <c:v>1997 T1</c:v>
              </c:pt>
              <c:pt idx="5">
                <c:v>1997 T2</c:v>
              </c:pt>
              <c:pt idx="6">
                <c:v>1997 T3</c:v>
              </c:pt>
              <c:pt idx="7">
                <c:v>1997 T4</c:v>
              </c:pt>
              <c:pt idx="8">
                <c:v>1998 T1</c:v>
              </c:pt>
              <c:pt idx="9">
                <c:v>1998 T2</c:v>
              </c:pt>
              <c:pt idx="10">
                <c:v>1998 T3</c:v>
              </c:pt>
              <c:pt idx="11">
                <c:v>1998 T4</c:v>
              </c:pt>
              <c:pt idx="12">
                <c:v>1999 T1</c:v>
              </c:pt>
              <c:pt idx="13">
                <c:v>1999 T2</c:v>
              </c:pt>
              <c:pt idx="14">
                <c:v>1999 T3</c:v>
              </c:pt>
              <c:pt idx="15">
                <c:v>1999 T4</c:v>
              </c:pt>
              <c:pt idx="16">
                <c:v>2000 T1</c:v>
              </c:pt>
              <c:pt idx="17">
                <c:v>2000 T2</c:v>
              </c:pt>
              <c:pt idx="18">
                <c:v>2000 T3</c:v>
              </c:pt>
              <c:pt idx="19">
                <c:v>2000 T4</c:v>
              </c:pt>
              <c:pt idx="20">
                <c:v>2001 T1</c:v>
              </c:pt>
              <c:pt idx="21">
                <c:v>2001 T2</c:v>
              </c:pt>
              <c:pt idx="22">
                <c:v>2001 T3</c:v>
              </c:pt>
              <c:pt idx="23">
                <c:v>2001 T4</c:v>
              </c:pt>
              <c:pt idx="24">
                <c:v>2002 T1</c:v>
              </c:pt>
              <c:pt idx="25">
                <c:v>2002 T2</c:v>
              </c:pt>
              <c:pt idx="26">
                <c:v>2002 T3</c:v>
              </c:pt>
              <c:pt idx="27">
                <c:v>2002 T4</c:v>
              </c:pt>
              <c:pt idx="28">
                <c:v>2003 T1</c:v>
              </c:pt>
              <c:pt idx="29">
                <c:v>2003 T2</c:v>
              </c:pt>
              <c:pt idx="30">
                <c:v>2003 T3</c:v>
              </c:pt>
              <c:pt idx="31">
                <c:v>2003 T4</c:v>
              </c:pt>
              <c:pt idx="32">
                <c:v>2004 T1</c:v>
              </c:pt>
              <c:pt idx="33">
                <c:v>2004 T2</c:v>
              </c:pt>
              <c:pt idx="34">
                <c:v>2004 T3</c:v>
              </c:pt>
              <c:pt idx="35">
                <c:v>2004 T4</c:v>
              </c:pt>
              <c:pt idx="36">
                <c:v>2005 T1</c:v>
              </c:pt>
              <c:pt idx="37">
                <c:v>2005 T2</c:v>
              </c:pt>
              <c:pt idx="38">
                <c:v>2005 T3</c:v>
              </c:pt>
              <c:pt idx="39">
                <c:v>2005 T4</c:v>
              </c:pt>
              <c:pt idx="40">
                <c:v>2006 T1</c:v>
              </c:pt>
              <c:pt idx="41">
                <c:v>2006 T2</c:v>
              </c:pt>
              <c:pt idx="42">
                <c:v>2006 T3</c:v>
              </c:pt>
              <c:pt idx="43">
                <c:v>2006 T4</c:v>
              </c:pt>
              <c:pt idx="44">
                <c:v>2007 T1</c:v>
              </c:pt>
              <c:pt idx="45">
                <c:v>2007 T2</c:v>
              </c:pt>
              <c:pt idx="46">
                <c:v>2007 T3</c:v>
              </c:pt>
              <c:pt idx="47">
                <c:v>2007 T4</c:v>
              </c:pt>
              <c:pt idx="48">
                <c:v>2008 T1</c:v>
              </c:pt>
              <c:pt idx="49">
                <c:v>2008 T2</c:v>
              </c:pt>
              <c:pt idx="50">
                <c:v>2008 T3</c:v>
              </c:pt>
              <c:pt idx="51">
                <c:v>2008 T4</c:v>
              </c:pt>
              <c:pt idx="52">
                <c:v>2009 T1</c:v>
              </c:pt>
              <c:pt idx="53">
                <c:v>2009 T2</c:v>
              </c:pt>
              <c:pt idx="54">
                <c:v>2009 T3</c:v>
              </c:pt>
              <c:pt idx="55">
                <c:v>2009 T4</c:v>
              </c:pt>
              <c:pt idx="56">
                <c:v>2010 T1</c:v>
              </c:pt>
              <c:pt idx="57">
                <c:v>2010 T2</c:v>
              </c:pt>
              <c:pt idx="58">
                <c:v>2010 T3</c:v>
              </c:pt>
              <c:pt idx="59">
                <c:v>2010 T4</c:v>
              </c:pt>
              <c:pt idx="60">
                <c:v>2011 T1</c:v>
              </c:pt>
              <c:pt idx="61">
                <c:v>2011 T2</c:v>
              </c:pt>
              <c:pt idx="62">
                <c:v>2011 T3</c:v>
              </c:pt>
              <c:pt idx="63">
                <c:v>2011 T4</c:v>
              </c:pt>
              <c:pt idx="64">
                <c:v>2012 T1</c:v>
              </c:pt>
              <c:pt idx="65">
                <c:v>2012 T2</c:v>
              </c:pt>
              <c:pt idx="66">
                <c:v>2012 T3</c:v>
              </c:pt>
              <c:pt idx="67">
                <c:v>2012 T4</c:v>
              </c:pt>
              <c:pt idx="68">
                <c:v>2013 T1</c:v>
              </c:pt>
              <c:pt idx="69">
                <c:v>2013 T2</c:v>
              </c:pt>
              <c:pt idx="70">
                <c:v>2013 T3</c:v>
              </c:pt>
              <c:pt idx="71">
                <c:v>2013 T4</c:v>
              </c:pt>
              <c:pt idx="72">
                <c:v>2014 T1</c:v>
              </c:pt>
              <c:pt idx="73">
                <c:v>2014 T2</c:v>
              </c:pt>
              <c:pt idx="74">
                <c:v>2014 T3</c:v>
              </c:pt>
              <c:pt idx="75">
                <c:v>2014 T4</c:v>
              </c:pt>
              <c:pt idx="76">
                <c:v>2015 T1</c:v>
              </c:pt>
              <c:pt idx="77">
                <c:v>2015 T2</c:v>
              </c:pt>
              <c:pt idx="78">
                <c:v>2015 T3</c:v>
              </c:pt>
              <c:pt idx="79">
                <c:v>2015 T4</c:v>
              </c:pt>
              <c:pt idx="80">
                <c:v>2016 T1</c:v>
              </c:pt>
              <c:pt idx="81">
                <c:v>2016 T2</c:v>
              </c:pt>
              <c:pt idx="82">
                <c:v>2016 T3</c:v>
              </c:pt>
              <c:pt idx="83">
                <c:v>2016 T4</c:v>
              </c:pt>
              <c:pt idx="84">
                <c:v>2017 T1</c:v>
              </c:pt>
              <c:pt idx="85">
                <c:v>2017 T2</c:v>
              </c:pt>
              <c:pt idx="86">
                <c:v>2017 T3</c:v>
              </c:pt>
              <c:pt idx="87">
                <c:v>2017 T4</c:v>
              </c:pt>
              <c:pt idx="88">
                <c:v>2018 T1</c:v>
              </c:pt>
              <c:pt idx="89">
                <c:v>2018 T2</c:v>
              </c:pt>
              <c:pt idx="90">
                <c:v>2018 T3</c:v>
              </c:pt>
              <c:pt idx="91">
                <c:v>2018 T4</c:v>
              </c:pt>
              <c:pt idx="92">
                <c:v>2019 T1</c:v>
              </c:pt>
              <c:pt idx="93">
                <c:v>2019 T2</c:v>
              </c:pt>
              <c:pt idx="94">
                <c:v>2019 T3</c:v>
              </c:pt>
              <c:pt idx="95">
                <c:v>2019 T4</c:v>
              </c:pt>
              <c:pt idx="96">
                <c:v>2020 T1</c:v>
              </c:pt>
              <c:pt idx="97">
                <c:v>2020 T2</c:v>
              </c:pt>
              <c:pt idx="98">
                <c:v>2020 T3</c:v>
              </c:pt>
              <c:pt idx="99">
                <c:v>2020 T4</c:v>
              </c:pt>
              <c:pt idx="100">
                <c:v>2021 T1</c:v>
              </c:pt>
              <c:pt idx="101">
                <c:v>2021 T2</c:v>
              </c:pt>
              <c:pt idx="102">
                <c:v>2021 T3</c:v>
              </c:pt>
              <c:pt idx="103">
                <c:v>2021 T4</c:v>
              </c:pt>
              <c:pt idx="104">
                <c:v>2022 T1</c:v>
              </c:pt>
              <c:pt idx="105">
                <c:v>2022 T2</c:v>
              </c:pt>
              <c:pt idx="106">
                <c:v>2022 T3</c:v>
              </c:pt>
              <c:pt idx="107">
                <c:v>2022 T4</c:v>
              </c:pt>
            </c:strLit>
          </c:cat>
          <c:val>
            <c:numLit>
              <c:formatCode>#,##0.00</c:formatCode>
              <c:ptCount val="108"/>
              <c:pt idx="0">
                <c:v>4.0160589350378864</c:v>
              </c:pt>
              <c:pt idx="1">
                <c:v>5.2198406579625374</c:v>
              </c:pt>
              <c:pt idx="2">
                <c:v>3.7967162187994794</c:v>
              </c:pt>
              <c:pt idx="3">
                <c:v>5.0319489248241309</c:v>
              </c:pt>
              <c:pt idx="4">
                <c:v>6.5707732133397965</c:v>
              </c:pt>
              <c:pt idx="5">
                <c:v>5.2625043605010822</c:v>
              </c:pt>
              <c:pt idx="6">
                <c:v>6.1045928968103533</c:v>
              </c:pt>
              <c:pt idx="7">
                <c:v>6.7615154759983156</c:v>
              </c:pt>
              <c:pt idx="8">
                <c:v>7.4464617953429135</c:v>
              </c:pt>
              <c:pt idx="9">
                <c:v>7.3868598922298663</c:v>
              </c:pt>
              <c:pt idx="10">
                <c:v>6.7176985633895345</c:v>
              </c:pt>
              <c:pt idx="11">
                <c:v>8.6334700031038913</c:v>
              </c:pt>
              <c:pt idx="12">
                <c:v>7.6760397533595413</c:v>
              </c:pt>
              <c:pt idx="13">
                <c:v>8.2100361496046173</c:v>
              </c:pt>
              <c:pt idx="14">
                <c:v>9.3007092397285511</c:v>
              </c:pt>
              <c:pt idx="15">
                <c:v>10.224856296444939</c:v>
              </c:pt>
              <c:pt idx="16">
                <c:v>11.424695883623794</c:v>
              </c:pt>
              <c:pt idx="17">
                <c:v>11.216688615721703</c:v>
              </c:pt>
              <c:pt idx="18">
                <c:v>9.763033040089228</c:v>
              </c:pt>
              <c:pt idx="19">
                <c:v>10.807064983616254</c:v>
              </c:pt>
              <c:pt idx="20">
                <c:v>10.218400439192433</c:v>
              </c:pt>
              <c:pt idx="21">
                <c:v>11.475170475968435</c:v>
              </c:pt>
              <c:pt idx="22">
                <c:v>10.894565333333178</c:v>
              </c:pt>
              <c:pt idx="23">
                <c:v>9.2437819824596019</c:v>
              </c:pt>
              <c:pt idx="24">
                <c:v>9.1400718024500325</c:v>
              </c:pt>
              <c:pt idx="25">
                <c:v>8.9328951471417639</c:v>
              </c:pt>
              <c:pt idx="26">
                <c:v>8.5364202425695144</c:v>
              </c:pt>
              <c:pt idx="27">
                <c:v>6.9405494787544901</c:v>
              </c:pt>
              <c:pt idx="28">
                <c:v>5.7208903473262618</c:v>
              </c:pt>
              <c:pt idx="29">
                <c:v>5.9748763532778897</c:v>
              </c:pt>
              <c:pt idx="30">
                <c:v>7.2071328852786571</c:v>
              </c:pt>
              <c:pt idx="31">
                <c:v>7.6009544754237908</c:v>
              </c:pt>
              <c:pt idx="32">
                <c:v>7.2398664792956673</c:v>
              </c:pt>
              <c:pt idx="33">
                <c:v>6.9128370918267024</c:v>
              </c:pt>
              <c:pt idx="34">
                <c:v>8.5310880733382337</c:v>
              </c:pt>
              <c:pt idx="35">
                <c:v>9.1071741324862021</c:v>
              </c:pt>
              <c:pt idx="36">
                <c:v>9.8977134303943206</c:v>
              </c:pt>
              <c:pt idx="37">
                <c:v>8.9133168495287922</c:v>
              </c:pt>
              <c:pt idx="38">
                <c:v>9.7935189094037582</c:v>
              </c:pt>
              <c:pt idx="39">
                <c:v>9.7379725862807192</c:v>
              </c:pt>
              <c:pt idx="40">
                <c:v>11.466263388605318</c:v>
              </c:pt>
              <c:pt idx="41">
                <c:v>10.716111333799166</c:v>
              </c:pt>
              <c:pt idx="42">
                <c:v>8.9154454205745335</c:v>
              </c:pt>
              <c:pt idx="43">
                <c:v>9.9824431948237233</c:v>
              </c:pt>
              <c:pt idx="44">
                <c:v>8.1429980938831115</c:v>
              </c:pt>
              <c:pt idx="45">
                <c:v>9.0449783315021612</c:v>
              </c:pt>
              <c:pt idx="46">
                <c:v>9.9971624183017784</c:v>
              </c:pt>
              <c:pt idx="47">
                <c:v>11.238025610407929</c:v>
              </c:pt>
              <c:pt idx="48">
                <c:v>11.570918630031656</c:v>
              </c:pt>
              <c:pt idx="49">
                <c:v>11.944268288739053</c:v>
              </c:pt>
              <c:pt idx="50">
                <c:v>12.535220365215801</c:v>
              </c:pt>
              <c:pt idx="51">
                <c:v>11.277897231093398</c:v>
              </c:pt>
              <c:pt idx="52">
                <c:v>10.784537032309972</c:v>
              </c:pt>
              <c:pt idx="53">
                <c:v>10.096054755974086</c:v>
              </c:pt>
              <c:pt idx="54">
                <c:v>8.673022119684429</c:v>
              </c:pt>
              <c:pt idx="55">
                <c:v>11.615748604260242</c:v>
              </c:pt>
              <c:pt idx="56">
                <c:v>10.627999943606136</c:v>
              </c:pt>
              <c:pt idx="57">
                <c:v>11.504930507330675</c:v>
              </c:pt>
              <c:pt idx="58">
                <c:v>9.3155155584791416</c:v>
              </c:pt>
              <c:pt idx="59">
                <c:v>9.5903033069228947</c:v>
              </c:pt>
              <c:pt idx="60">
                <c:v>7.7282286203308566</c:v>
              </c:pt>
              <c:pt idx="61">
                <c:v>8.3666037456743751</c:v>
              </c:pt>
              <c:pt idx="62">
                <c:v>4.3305465288898013</c:v>
              </c:pt>
              <c:pt idx="63">
                <c:v>3.3962379504525186</c:v>
              </c:pt>
              <c:pt idx="64">
                <c:v>3.918385094308221</c:v>
              </c:pt>
              <c:pt idx="65">
                <c:v>1.0092334957886757</c:v>
              </c:pt>
              <c:pt idx="66">
                <c:v>1.0041807895936026</c:v>
              </c:pt>
              <c:pt idx="67">
                <c:v>0.46980445227716389</c:v>
              </c:pt>
              <c:pt idx="68">
                <c:v>-1.0302670003932595</c:v>
              </c:pt>
              <c:pt idx="69">
                <c:v>-2.8368119119317292</c:v>
              </c:pt>
              <c:pt idx="70">
                <c:v>-0.33896304462109522</c:v>
              </c:pt>
              <c:pt idx="71">
                <c:v>-2.3348976522020473</c:v>
              </c:pt>
              <c:pt idx="72">
                <c:v>-0.38014060631139096</c:v>
              </c:pt>
              <c:pt idx="73">
                <c:v>-0.51799688010627187</c:v>
              </c:pt>
              <c:pt idx="74">
                <c:v>0.43736916798864361</c:v>
              </c:pt>
              <c:pt idx="75">
                <c:v>-0.17704691684905227</c:v>
              </c:pt>
              <c:pt idx="76">
                <c:v>-0.34579435294180133</c:v>
              </c:pt>
              <c:pt idx="77">
                <c:v>0.85790339562836648</c:v>
              </c:pt>
              <c:pt idx="78">
                <c:v>-1.1840387617078914</c:v>
              </c:pt>
              <c:pt idx="79">
                <c:v>-0.24248100320198984</c:v>
              </c:pt>
              <c:pt idx="80">
                <c:v>-0.71149322409636895</c:v>
              </c:pt>
              <c:pt idx="81">
                <c:v>-1.3006490611063288</c:v>
              </c:pt>
              <c:pt idx="82">
                <c:v>-1.2984469448264946</c:v>
              </c:pt>
              <c:pt idx="83">
                <c:v>-1.3692290043570647</c:v>
              </c:pt>
              <c:pt idx="84">
                <c:v>-1.8535388175119973</c:v>
              </c:pt>
              <c:pt idx="85">
                <c:v>-0.20489963921474205</c:v>
              </c:pt>
              <c:pt idx="86">
                <c:v>-1.4756800707672497</c:v>
              </c:pt>
              <c:pt idx="87">
                <c:v>-1.643075573974194</c:v>
              </c:pt>
              <c:pt idx="88">
                <c:v>-1.6470721625643885</c:v>
              </c:pt>
              <c:pt idx="89">
                <c:v>7.2549826609828519E-2</c:v>
              </c:pt>
              <c:pt idx="90">
                <c:v>-0.7151881941315289</c:v>
              </c:pt>
              <c:pt idx="91">
                <c:v>5.1716502957573733E-2</c:v>
              </c:pt>
              <c:pt idx="92">
                <c:v>-1.590213756494745E-2</c:v>
              </c:pt>
              <c:pt idx="93">
                <c:v>-0.81937673875210282</c:v>
              </c:pt>
              <c:pt idx="94">
                <c:v>-0.22173751902751274</c:v>
              </c:pt>
              <c:pt idx="95">
                <c:v>-0.6790837124581649</c:v>
              </c:pt>
              <c:pt idx="96">
                <c:v>0.68649815273468906</c:v>
              </c:pt>
              <c:pt idx="97">
                <c:v>1.8594906098194346</c:v>
              </c:pt>
              <c:pt idx="98">
                <c:v>0.73425333646601132</c:v>
              </c:pt>
              <c:pt idx="99">
                <c:v>0.9771649250012443</c:v>
              </c:pt>
              <c:pt idx="100">
                <c:v>-0.17449455271575942</c:v>
              </c:pt>
              <c:pt idx="101">
                <c:v>1.5283354741922142</c:v>
              </c:pt>
              <c:pt idx="102">
                <c:v>1.1458189826532386</c:v>
              </c:pt>
              <c:pt idx="103">
                <c:v>0.51302509992117573</c:v>
              </c:pt>
              <c:pt idx="104">
                <c:v>1.3328838250712964</c:v>
              </c:pt>
              <c:pt idx="105">
                <c:v>2.0781101473027608</c:v>
              </c:pt>
              <c:pt idx="106">
                <c:v>2.9513813903680854</c:v>
              </c:pt>
              <c:pt idx="107">
                <c:v>-0.91343290694040447</c:v>
              </c:pt>
            </c:numLit>
          </c:val>
          <c:extLst>
            <c:ext xmlns:c16="http://schemas.microsoft.com/office/drawing/2014/chart" uri="{C3380CC4-5D6E-409C-BE32-E72D297353CC}">
              <c16:uniqueId val="{00000000-DF13-4341-B274-4B3A1244701F}"/>
            </c:ext>
          </c:extLst>
        </c:ser>
        <c:dLbls>
          <c:showLegendKey val="0"/>
          <c:showVal val="0"/>
          <c:showCatName val="0"/>
          <c:showSerName val="0"/>
          <c:showPercent val="0"/>
          <c:showBubbleSize val="0"/>
        </c:dLbls>
        <c:gapWidth val="54"/>
        <c:overlap val="50"/>
        <c:axId val="736084440"/>
        <c:axId val="736085616"/>
      </c:barChart>
      <c:lineChart>
        <c:grouping val="standard"/>
        <c:varyColors val="0"/>
        <c:ser>
          <c:idx val="1"/>
          <c:order val="1"/>
          <c:tx>
            <c:v>Défice da balança corrente em percentagem do PIB, mm 4 trimestres</c:v>
          </c:tx>
          <c:spPr>
            <a:ln w="28575">
              <a:solidFill>
                <a:srgbClr val="00467A"/>
              </a:solidFill>
            </a:ln>
          </c:spPr>
          <c:marker>
            <c:symbol val="none"/>
          </c:marker>
          <c:cat>
            <c:strLit>
              <c:ptCount val="108"/>
              <c:pt idx="0">
                <c:v>1996 T1</c:v>
              </c:pt>
              <c:pt idx="1">
                <c:v>1996 T2</c:v>
              </c:pt>
              <c:pt idx="2">
                <c:v>1996 T3</c:v>
              </c:pt>
              <c:pt idx="3">
                <c:v>1996 T4</c:v>
              </c:pt>
              <c:pt idx="4">
                <c:v>1997 T1</c:v>
              </c:pt>
              <c:pt idx="5">
                <c:v>1997 T2</c:v>
              </c:pt>
              <c:pt idx="6">
                <c:v>1997 T3</c:v>
              </c:pt>
              <c:pt idx="7">
                <c:v>1997 T4</c:v>
              </c:pt>
              <c:pt idx="8">
                <c:v>1998 T1</c:v>
              </c:pt>
              <c:pt idx="9">
                <c:v>1998 T2</c:v>
              </c:pt>
              <c:pt idx="10">
                <c:v>1998 T3</c:v>
              </c:pt>
              <c:pt idx="11">
                <c:v>1998 T4</c:v>
              </c:pt>
              <c:pt idx="12">
                <c:v>1999 T1</c:v>
              </c:pt>
              <c:pt idx="13">
                <c:v>1999 T2</c:v>
              </c:pt>
              <c:pt idx="14">
                <c:v>1999 T3</c:v>
              </c:pt>
              <c:pt idx="15">
                <c:v>1999 T4</c:v>
              </c:pt>
              <c:pt idx="16">
                <c:v>2000 T1</c:v>
              </c:pt>
              <c:pt idx="17">
                <c:v>2000 T2</c:v>
              </c:pt>
              <c:pt idx="18">
                <c:v>2000 T3</c:v>
              </c:pt>
              <c:pt idx="19">
                <c:v>2000 T4</c:v>
              </c:pt>
              <c:pt idx="20">
                <c:v>2001 T1</c:v>
              </c:pt>
              <c:pt idx="21">
                <c:v>2001 T2</c:v>
              </c:pt>
              <c:pt idx="22">
                <c:v>2001 T3</c:v>
              </c:pt>
              <c:pt idx="23">
                <c:v>2001 T4</c:v>
              </c:pt>
              <c:pt idx="24">
                <c:v>2002 T1</c:v>
              </c:pt>
              <c:pt idx="25">
                <c:v>2002 T2</c:v>
              </c:pt>
              <c:pt idx="26">
                <c:v>2002 T3</c:v>
              </c:pt>
              <c:pt idx="27">
                <c:v>2002 T4</c:v>
              </c:pt>
              <c:pt idx="28">
                <c:v>2003 T1</c:v>
              </c:pt>
              <c:pt idx="29">
                <c:v>2003 T2</c:v>
              </c:pt>
              <c:pt idx="30">
                <c:v>2003 T3</c:v>
              </c:pt>
              <c:pt idx="31">
                <c:v>2003 T4</c:v>
              </c:pt>
              <c:pt idx="32">
                <c:v>2004 T1</c:v>
              </c:pt>
              <c:pt idx="33">
                <c:v>2004 T2</c:v>
              </c:pt>
              <c:pt idx="34">
                <c:v>2004 T3</c:v>
              </c:pt>
              <c:pt idx="35">
                <c:v>2004 T4</c:v>
              </c:pt>
              <c:pt idx="36">
                <c:v>2005 T1</c:v>
              </c:pt>
              <c:pt idx="37">
                <c:v>2005 T2</c:v>
              </c:pt>
              <c:pt idx="38">
                <c:v>2005 T3</c:v>
              </c:pt>
              <c:pt idx="39">
                <c:v>2005 T4</c:v>
              </c:pt>
              <c:pt idx="40">
                <c:v>2006 T1</c:v>
              </c:pt>
              <c:pt idx="41">
                <c:v>2006 T2</c:v>
              </c:pt>
              <c:pt idx="42">
                <c:v>2006 T3</c:v>
              </c:pt>
              <c:pt idx="43">
                <c:v>2006 T4</c:v>
              </c:pt>
              <c:pt idx="44">
                <c:v>2007 T1</c:v>
              </c:pt>
              <c:pt idx="45">
                <c:v>2007 T2</c:v>
              </c:pt>
              <c:pt idx="46">
                <c:v>2007 T3</c:v>
              </c:pt>
              <c:pt idx="47">
                <c:v>2007 T4</c:v>
              </c:pt>
              <c:pt idx="48">
                <c:v>2008 T1</c:v>
              </c:pt>
              <c:pt idx="49">
                <c:v>2008 T2</c:v>
              </c:pt>
              <c:pt idx="50">
                <c:v>2008 T3</c:v>
              </c:pt>
              <c:pt idx="51">
                <c:v>2008 T4</c:v>
              </c:pt>
              <c:pt idx="52">
                <c:v>2009 T1</c:v>
              </c:pt>
              <c:pt idx="53">
                <c:v>2009 T2</c:v>
              </c:pt>
              <c:pt idx="54">
                <c:v>2009 T3</c:v>
              </c:pt>
              <c:pt idx="55">
                <c:v>2009 T4</c:v>
              </c:pt>
              <c:pt idx="56">
                <c:v>2010 T1</c:v>
              </c:pt>
              <c:pt idx="57">
                <c:v>2010 T2</c:v>
              </c:pt>
              <c:pt idx="58">
                <c:v>2010 T3</c:v>
              </c:pt>
              <c:pt idx="59">
                <c:v>2010 T4</c:v>
              </c:pt>
              <c:pt idx="60">
                <c:v>2011 T1</c:v>
              </c:pt>
              <c:pt idx="61">
                <c:v>2011 T2</c:v>
              </c:pt>
              <c:pt idx="62">
                <c:v>2011 T3</c:v>
              </c:pt>
              <c:pt idx="63">
                <c:v>2011 T4</c:v>
              </c:pt>
              <c:pt idx="64">
                <c:v>2012 T1</c:v>
              </c:pt>
              <c:pt idx="65">
                <c:v>2012 T2</c:v>
              </c:pt>
              <c:pt idx="66">
                <c:v>2012 T3</c:v>
              </c:pt>
              <c:pt idx="67">
                <c:v>2012 T4</c:v>
              </c:pt>
              <c:pt idx="68">
                <c:v>2013 T1</c:v>
              </c:pt>
              <c:pt idx="69">
                <c:v>2013 T2</c:v>
              </c:pt>
              <c:pt idx="70">
                <c:v>2013 T3</c:v>
              </c:pt>
              <c:pt idx="71">
                <c:v>2013 T4</c:v>
              </c:pt>
              <c:pt idx="72">
                <c:v>2014 T1</c:v>
              </c:pt>
              <c:pt idx="73">
                <c:v>2014 T2</c:v>
              </c:pt>
              <c:pt idx="74">
                <c:v>2014 T3</c:v>
              </c:pt>
              <c:pt idx="75">
                <c:v>2014 T4</c:v>
              </c:pt>
              <c:pt idx="76">
                <c:v>2015 T1</c:v>
              </c:pt>
              <c:pt idx="77">
                <c:v>2015 T2</c:v>
              </c:pt>
              <c:pt idx="78">
                <c:v>2015 T3</c:v>
              </c:pt>
              <c:pt idx="79">
                <c:v>2015 T4</c:v>
              </c:pt>
              <c:pt idx="80">
                <c:v>2016 T1</c:v>
              </c:pt>
              <c:pt idx="81">
                <c:v>2016 T2</c:v>
              </c:pt>
              <c:pt idx="82">
                <c:v>2016 T3</c:v>
              </c:pt>
              <c:pt idx="83">
                <c:v>2016 T4</c:v>
              </c:pt>
              <c:pt idx="84">
                <c:v>2017 T1</c:v>
              </c:pt>
              <c:pt idx="85">
                <c:v>2017 T2</c:v>
              </c:pt>
              <c:pt idx="86">
                <c:v>2017 T3</c:v>
              </c:pt>
              <c:pt idx="87">
                <c:v>2017 T4</c:v>
              </c:pt>
              <c:pt idx="88">
                <c:v>2018 T1</c:v>
              </c:pt>
              <c:pt idx="89">
                <c:v>2018 T2</c:v>
              </c:pt>
              <c:pt idx="90">
                <c:v>2018 T3</c:v>
              </c:pt>
              <c:pt idx="91">
                <c:v>2018 T4</c:v>
              </c:pt>
              <c:pt idx="92">
                <c:v>2019 T1</c:v>
              </c:pt>
              <c:pt idx="93">
                <c:v>2019 T2</c:v>
              </c:pt>
              <c:pt idx="94">
                <c:v>2019 T3</c:v>
              </c:pt>
              <c:pt idx="95">
                <c:v>2019 T4</c:v>
              </c:pt>
              <c:pt idx="96">
                <c:v>2020 T1</c:v>
              </c:pt>
              <c:pt idx="97">
                <c:v>2020 T2</c:v>
              </c:pt>
              <c:pt idx="98">
                <c:v>2020 T3</c:v>
              </c:pt>
              <c:pt idx="99">
                <c:v>2020 T4</c:v>
              </c:pt>
              <c:pt idx="100">
                <c:v>2021 T1</c:v>
              </c:pt>
              <c:pt idx="101">
                <c:v>2021 T2</c:v>
              </c:pt>
              <c:pt idx="102">
                <c:v>2021 T3</c:v>
              </c:pt>
              <c:pt idx="103">
                <c:v>2021 T4</c:v>
              </c:pt>
              <c:pt idx="104">
                <c:v>2022 T1</c:v>
              </c:pt>
              <c:pt idx="105">
                <c:v>2022 T2</c:v>
              </c:pt>
              <c:pt idx="106">
                <c:v>2022 T3</c:v>
              </c:pt>
              <c:pt idx="107">
                <c:v>2022 T4</c:v>
              </c:pt>
            </c:strLit>
          </c:cat>
          <c:val>
            <c:numLit>
              <c:formatCode>#,##0.00</c:formatCode>
              <c:ptCount val="108"/>
              <c:pt idx="3">
                <c:v>4.5161411841560088</c:v>
              </c:pt>
              <c:pt idx="4">
                <c:v>5.1548197537314859</c:v>
              </c:pt>
              <c:pt idx="5">
                <c:v>5.1654856793661219</c:v>
              </c:pt>
              <c:pt idx="6">
                <c:v>5.7424548488688405</c:v>
              </c:pt>
              <c:pt idx="7">
                <c:v>6.1748464866623864</c:v>
              </c:pt>
              <c:pt idx="8">
                <c:v>6.3937686321631659</c:v>
              </c:pt>
              <c:pt idx="9">
                <c:v>6.9248575150953613</c:v>
              </c:pt>
              <c:pt idx="10">
                <c:v>7.0781339317401564</c:v>
              </c:pt>
              <c:pt idx="11">
                <c:v>7.5461225635165521</c:v>
              </c:pt>
              <c:pt idx="12">
                <c:v>7.6035170530207079</c:v>
              </c:pt>
              <c:pt idx="13">
                <c:v>7.8093111173643965</c:v>
              </c:pt>
              <c:pt idx="14">
                <c:v>8.455063786449152</c:v>
              </c:pt>
              <c:pt idx="15">
                <c:v>8.8529103597844117</c:v>
              </c:pt>
              <c:pt idx="16">
                <c:v>9.7900743923504763</c:v>
              </c:pt>
              <c:pt idx="17">
                <c:v>10.541737508879747</c:v>
              </c:pt>
              <c:pt idx="18">
                <c:v>10.657318458969915</c:v>
              </c:pt>
              <c:pt idx="19">
                <c:v>10.802870630762744</c:v>
              </c:pt>
              <c:pt idx="20">
                <c:v>10.501296769654903</c:v>
              </c:pt>
              <c:pt idx="21">
                <c:v>10.565917234716588</c:v>
              </c:pt>
              <c:pt idx="22">
                <c:v>10.848800308027574</c:v>
              </c:pt>
              <c:pt idx="23">
                <c:v>10.457979557738412</c:v>
              </c:pt>
              <c:pt idx="24">
                <c:v>10.188397398552812</c:v>
              </c:pt>
              <c:pt idx="25">
                <c:v>9.5528285663461432</c:v>
              </c:pt>
              <c:pt idx="26">
                <c:v>8.9632922936552273</c:v>
              </c:pt>
              <c:pt idx="27">
                <c:v>8.3874841677289496</c:v>
              </c:pt>
              <c:pt idx="28">
                <c:v>7.5326888039480071</c:v>
              </c:pt>
              <c:pt idx="29">
                <c:v>6.7931841054820383</c:v>
              </c:pt>
              <c:pt idx="30">
                <c:v>6.4608622661593245</c:v>
              </c:pt>
              <c:pt idx="31">
                <c:v>6.6259635153266494</c:v>
              </c:pt>
              <c:pt idx="32">
                <c:v>7.005707548319001</c:v>
              </c:pt>
              <c:pt idx="33">
                <c:v>7.2401977329562044</c:v>
              </c:pt>
              <c:pt idx="34">
                <c:v>7.571186529971099</c:v>
              </c:pt>
              <c:pt idx="35">
                <c:v>7.9477414442367014</c:v>
              </c:pt>
              <c:pt idx="36">
                <c:v>8.6122031820113651</c:v>
              </c:pt>
              <c:pt idx="37">
                <c:v>9.1123231214368872</c:v>
              </c:pt>
              <c:pt idx="38">
                <c:v>9.4279308304532687</c:v>
              </c:pt>
              <c:pt idx="39">
                <c:v>9.5856304439018984</c:v>
              </c:pt>
              <c:pt idx="40">
                <c:v>9.977767933454647</c:v>
              </c:pt>
              <c:pt idx="41">
                <c:v>10.428466554522242</c:v>
              </c:pt>
              <c:pt idx="42">
                <c:v>10.208948182314934</c:v>
              </c:pt>
              <c:pt idx="43">
                <c:v>10.270065834450685</c:v>
              </c:pt>
              <c:pt idx="44">
                <c:v>9.4392495107701322</c:v>
              </c:pt>
              <c:pt idx="45">
                <c:v>9.0214662601958828</c:v>
              </c:pt>
              <c:pt idx="46">
                <c:v>9.2918955096276932</c:v>
              </c:pt>
              <c:pt idx="47">
                <c:v>9.605791113523745</c:v>
              </c:pt>
              <c:pt idx="48">
                <c:v>10.462771247560882</c:v>
              </c:pt>
              <c:pt idx="49">
                <c:v>11.187593736870104</c:v>
              </c:pt>
              <c:pt idx="50">
                <c:v>11.82210822359861</c:v>
              </c:pt>
              <c:pt idx="51">
                <c:v>11.832076128769977</c:v>
              </c:pt>
              <c:pt idx="52">
                <c:v>11.635480729339555</c:v>
              </c:pt>
              <c:pt idx="53">
                <c:v>11.173427346148314</c:v>
              </c:pt>
              <c:pt idx="54">
                <c:v>10.207877784765472</c:v>
              </c:pt>
              <c:pt idx="55">
                <c:v>10.292340628057183</c:v>
              </c:pt>
              <c:pt idx="56">
                <c:v>10.253206355881222</c:v>
              </c:pt>
              <c:pt idx="57">
                <c:v>10.605425293720371</c:v>
              </c:pt>
              <c:pt idx="58">
                <c:v>10.766048653419048</c:v>
              </c:pt>
              <c:pt idx="59">
                <c:v>10.259687329084713</c:v>
              </c:pt>
              <c:pt idx="60">
                <c:v>9.5347444982658924</c:v>
              </c:pt>
              <c:pt idx="61">
                <c:v>8.750162807851817</c:v>
              </c:pt>
              <c:pt idx="62">
                <c:v>7.5039205504544819</c:v>
              </c:pt>
              <c:pt idx="63">
                <c:v>5.9554042113368881</c:v>
              </c:pt>
              <c:pt idx="64">
                <c:v>5.0029433298312291</c:v>
              </c:pt>
              <c:pt idx="65">
                <c:v>3.1636007673598043</c:v>
              </c:pt>
              <c:pt idx="66">
                <c:v>2.3320093325357547</c:v>
              </c:pt>
              <c:pt idx="67">
                <c:v>1.6004009579919158</c:v>
              </c:pt>
              <c:pt idx="68">
                <c:v>0.36323793431654572</c:v>
              </c:pt>
              <c:pt idx="69">
                <c:v>-0.59827341761355557</c:v>
              </c:pt>
              <c:pt idx="70">
                <c:v>-0.93405937616723012</c:v>
              </c:pt>
              <c:pt idx="71">
                <c:v>-1.6352349022870327</c:v>
              </c:pt>
              <c:pt idx="72">
                <c:v>-1.4727033037665658</c:v>
              </c:pt>
              <c:pt idx="73">
                <c:v>-0.89299954581020136</c:v>
              </c:pt>
              <c:pt idx="74">
                <c:v>-0.69891649265776656</c:v>
              </c:pt>
              <c:pt idx="75">
                <c:v>-0.15945380881951787</c:v>
              </c:pt>
              <c:pt idx="76">
                <c:v>-0.15086724547712047</c:v>
              </c:pt>
              <c:pt idx="77">
                <c:v>0.19310782345653912</c:v>
              </c:pt>
              <c:pt idx="78">
                <c:v>-0.2122441589675946</c:v>
              </c:pt>
              <c:pt idx="79">
                <c:v>-0.22860268055582902</c:v>
              </c:pt>
              <c:pt idx="80">
                <c:v>-0.32002739834447091</c:v>
              </c:pt>
              <c:pt idx="81">
                <c:v>-0.85966551252814472</c:v>
              </c:pt>
              <c:pt idx="82">
                <c:v>-0.88826755830779558</c:v>
              </c:pt>
              <c:pt idx="83">
                <c:v>-1.1699545585965643</c:v>
              </c:pt>
              <c:pt idx="84">
                <c:v>-1.4554659569504713</c:v>
              </c:pt>
              <c:pt idx="85">
                <c:v>-1.1815286014775745</c:v>
              </c:pt>
              <c:pt idx="86">
                <c:v>-1.2258368829627635</c:v>
              </c:pt>
              <c:pt idx="87">
                <c:v>-1.2942985253670458</c:v>
              </c:pt>
              <c:pt idx="88">
                <c:v>-1.2426818616301436</c:v>
              </c:pt>
              <c:pt idx="89">
                <c:v>-1.1733194951740009</c:v>
              </c:pt>
              <c:pt idx="90">
                <c:v>-0.98319652601507068</c:v>
              </c:pt>
              <c:pt idx="91">
                <c:v>-0.55949850678212876</c:v>
              </c:pt>
              <c:pt idx="92">
                <c:v>-0.15170600053226851</c:v>
              </c:pt>
              <c:pt idx="93">
                <c:v>-0.37468764187275139</c:v>
              </c:pt>
              <c:pt idx="94">
                <c:v>-0.25132497309674734</c:v>
              </c:pt>
              <c:pt idx="95">
                <c:v>-0.43402502695068201</c:v>
              </c:pt>
              <c:pt idx="96">
                <c:v>-0.25842495437577284</c:v>
              </c:pt>
              <c:pt idx="97">
                <c:v>0.41129188276711148</c:v>
              </c:pt>
              <c:pt idx="98">
                <c:v>0.65028959664049246</c:v>
              </c:pt>
              <c:pt idx="99">
                <c:v>1.0643517560053448</c:v>
              </c:pt>
              <c:pt idx="100">
                <c:v>0.84910357964273264</c:v>
              </c:pt>
              <c:pt idx="101">
                <c:v>0.76631479573592753</c:v>
              </c:pt>
              <c:pt idx="102">
                <c:v>0.86920620728273434</c:v>
              </c:pt>
              <c:pt idx="103">
                <c:v>0.7531712510127172</c:v>
              </c:pt>
              <c:pt idx="104">
                <c:v>1.1300158454594813</c:v>
              </c:pt>
              <c:pt idx="105">
                <c:v>1.2674595137371178</c:v>
              </c:pt>
              <c:pt idx="106">
                <c:v>1.7188501156658296</c:v>
              </c:pt>
              <c:pt idx="107">
                <c:v>1.3622356139504344</c:v>
              </c:pt>
            </c:numLit>
          </c:val>
          <c:smooth val="0"/>
          <c:extLst>
            <c:ext xmlns:c16="http://schemas.microsoft.com/office/drawing/2014/chart" uri="{C3380CC4-5D6E-409C-BE32-E72D297353CC}">
              <c16:uniqueId val="{00000001-DF13-4341-B274-4B3A1244701F}"/>
            </c:ext>
          </c:extLst>
        </c:ser>
        <c:dLbls>
          <c:showLegendKey val="0"/>
          <c:showVal val="0"/>
          <c:showCatName val="0"/>
          <c:showSerName val="0"/>
          <c:showPercent val="0"/>
          <c:showBubbleSize val="0"/>
        </c:dLbls>
        <c:marker val="1"/>
        <c:smooth val="0"/>
        <c:axId val="736084440"/>
        <c:axId val="736085616"/>
      </c:lineChart>
      <c:catAx>
        <c:axId val="736084440"/>
        <c:scaling>
          <c:orientation val="minMax"/>
        </c:scaling>
        <c:delete val="0"/>
        <c:axPos val="b"/>
        <c:numFmt formatCode="General" sourceLinked="0"/>
        <c:majorTickMark val="out"/>
        <c:minorTickMark val="none"/>
        <c:tickLblPos val="low"/>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6085616"/>
        <c:crossesAt val="0"/>
        <c:auto val="1"/>
        <c:lblAlgn val="ctr"/>
        <c:lblOffset val="100"/>
        <c:tickLblSkip val="4"/>
        <c:tickMarkSkip val="4"/>
        <c:noMultiLvlLbl val="0"/>
      </c:catAx>
      <c:valAx>
        <c:axId val="736085616"/>
        <c:scaling>
          <c:orientation val="minMax"/>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2.8356021691087231E-3"/>
              <c:y val="0.26028490836400042"/>
            </c:manualLayout>
          </c:layout>
          <c:overlay val="0"/>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4440"/>
        <c:crosses val="autoZero"/>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078" l="0.70000000000000062" r="0.70000000000000062" t="0.7500000000000007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26987334873908E-2"/>
          <c:y val="5.0429428700267093E-2"/>
          <c:w val="0.87673320098145247"/>
          <c:h val="0.78527454993235979"/>
        </c:manualLayout>
      </c:layout>
      <c:lineChart>
        <c:grouping val="standard"/>
        <c:varyColors val="0"/>
        <c:ser>
          <c:idx val="2"/>
          <c:order val="1"/>
          <c:spPr>
            <a:ln w="28575">
              <a:solidFill>
                <a:sysClr val="windowText" lastClr="000000"/>
              </a:solidFill>
            </a:ln>
          </c:spPr>
          <c:marker>
            <c:symbol val="none"/>
          </c:marker>
          <c:cat>
            <c:strLit>
              <c:ptCount val="91"/>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pt idx="78">
                <c:v>2019 T3</c:v>
              </c:pt>
              <c:pt idx="79">
                <c:v>2019 T4</c:v>
              </c:pt>
              <c:pt idx="80">
                <c:v>2020 T1</c:v>
              </c:pt>
              <c:pt idx="81">
                <c:v>2020 T2</c:v>
              </c:pt>
              <c:pt idx="82">
                <c:v>2020 T3</c:v>
              </c:pt>
              <c:pt idx="83">
                <c:v>2020 T4</c:v>
              </c:pt>
              <c:pt idx="84">
                <c:v>2021 T1</c:v>
              </c:pt>
              <c:pt idx="85">
                <c:v>2021 T2</c:v>
              </c:pt>
              <c:pt idx="86">
                <c:v>2021 T3</c:v>
              </c:pt>
              <c:pt idx="87">
                <c:v>2021 T4</c:v>
              </c:pt>
              <c:pt idx="88">
                <c:v>2022 T1</c:v>
              </c:pt>
              <c:pt idx="89">
                <c:v>2022 T2</c:v>
              </c:pt>
              <c:pt idx="90">
                <c:v>2022 T3</c:v>
              </c:pt>
            </c:strLit>
          </c:cat>
          <c:val>
            <c:numLit>
              <c:formatCode>#,##0.00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Lit>
          </c:val>
          <c:smooth val="0"/>
          <c:extLst>
            <c:ext xmlns:c16="http://schemas.microsoft.com/office/drawing/2014/chart" uri="{C3380CC4-5D6E-409C-BE32-E72D297353CC}">
              <c16:uniqueId val="{00000000-A05F-4ECC-A24E-2C321BFB095D}"/>
            </c:ext>
          </c:extLst>
        </c:ser>
        <c:ser>
          <c:idx val="0"/>
          <c:order val="2"/>
          <c:tx>
            <c:v>Rácio entre o serviço da dívida e o rendimento, tvh</c:v>
          </c:tx>
          <c:spPr>
            <a:ln w="28575">
              <a:solidFill>
                <a:schemeClr val="accent1"/>
              </a:solidFill>
            </a:ln>
          </c:spPr>
          <c:marker>
            <c:symbol val="none"/>
          </c:marker>
          <c:cat>
            <c:strLit>
              <c:ptCount val="91"/>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pt idx="78">
                <c:v>2019 T3</c:v>
              </c:pt>
              <c:pt idx="79">
                <c:v>2019 T4</c:v>
              </c:pt>
              <c:pt idx="80">
                <c:v>2020 T1</c:v>
              </c:pt>
              <c:pt idx="81">
                <c:v>2020 T2</c:v>
              </c:pt>
              <c:pt idx="82">
                <c:v>2020 T3</c:v>
              </c:pt>
              <c:pt idx="83">
                <c:v>2020 T4</c:v>
              </c:pt>
              <c:pt idx="84">
                <c:v>2021 T1</c:v>
              </c:pt>
              <c:pt idx="85">
                <c:v>2021 T2</c:v>
              </c:pt>
              <c:pt idx="86">
                <c:v>2021 T3</c:v>
              </c:pt>
              <c:pt idx="87">
                <c:v>2021 T4</c:v>
              </c:pt>
              <c:pt idx="88">
                <c:v>2022 T1</c:v>
              </c:pt>
              <c:pt idx="89">
                <c:v>2022 T2</c:v>
              </c:pt>
              <c:pt idx="90">
                <c:v>2022 T3</c:v>
              </c:pt>
            </c:strLit>
          </c:cat>
          <c:val>
            <c:numLit>
              <c:formatCode>#,##0.00</c:formatCode>
              <c:ptCount val="91"/>
              <c:pt idx="0">
                <c:v>2.142857142857153</c:v>
              </c:pt>
              <c:pt idx="1">
                <c:v>3.5460992907801341</c:v>
              </c:pt>
              <c:pt idx="2">
                <c:v>9.2857142857142918</c:v>
              </c:pt>
              <c:pt idx="3">
                <c:v>12.7659574468085</c:v>
              </c:pt>
              <c:pt idx="4">
                <c:v>16.783216783216773</c:v>
              </c:pt>
              <c:pt idx="5">
                <c:v>18.493150684931521</c:v>
              </c:pt>
              <c:pt idx="6">
                <c:v>14.379084967320253</c:v>
              </c:pt>
              <c:pt idx="7">
                <c:v>10.062893081761004</c:v>
              </c:pt>
              <c:pt idx="8">
                <c:v>4.1916167664670638</c:v>
              </c:pt>
              <c:pt idx="9">
                <c:v>-0.57803468208092568</c:v>
              </c:pt>
              <c:pt idx="10">
                <c:v>-1.1428571428571388</c:v>
              </c:pt>
              <c:pt idx="11">
                <c:v>0</c:v>
              </c:pt>
              <c:pt idx="12">
                <c:v>0.57471264367816843</c:v>
              </c:pt>
              <c:pt idx="13">
                <c:v>-0.58139534883720501</c:v>
              </c:pt>
              <c:pt idx="14">
                <c:v>-4.0462427745664655</c:v>
              </c:pt>
              <c:pt idx="15">
                <c:v>-5.7142857142857224</c:v>
              </c:pt>
              <c:pt idx="16">
                <c:v>-4.5714285714285694</c:v>
              </c:pt>
              <c:pt idx="17">
                <c:v>-1.7543859649122879</c:v>
              </c:pt>
              <c:pt idx="18">
                <c:v>1.807228915662634</c:v>
              </c:pt>
              <c:pt idx="19">
                <c:v>2.4242424242424221</c:v>
              </c:pt>
              <c:pt idx="20">
                <c:v>0.59880239520960288</c:v>
              </c:pt>
              <c:pt idx="21">
                <c:v>1.7857142857142776</c:v>
              </c:pt>
              <c:pt idx="22">
                <c:v>0.59171597633135775</c:v>
              </c:pt>
              <c:pt idx="23">
                <c:v>1.1834319526627297</c:v>
              </c:pt>
              <c:pt idx="24">
                <c:v>3.5714285714285552</c:v>
              </c:pt>
              <c:pt idx="25">
                <c:v>1.7543859649122595</c:v>
              </c:pt>
              <c:pt idx="26">
                <c:v>4.1176470588235077</c:v>
              </c:pt>
              <c:pt idx="27">
                <c:v>5.2631578947368354</c:v>
              </c:pt>
              <c:pt idx="28">
                <c:v>5.1724137931034733</c:v>
              </c:pt>
              <c:pt idx="29">
                <c:v>8.6206896551724128</c:v>
              </c:pt>
              <c:pt idx="30">
                <c:v>7.909604519774021</c:v>
              </c:pt>
              <c:pt idx="31">
                <c:v>9.4444444444444287</c:v>
              </c:pt>
              <c:pt idx="32">
                <c:v>10.928961748633867</c:v>
              </c:pt>
              <c:pt idx="33">
                <c:v>10.052910052910065</c:v>
              </c:pt>
              <c:pt idx="34">
                <c:v>9.4240837696334836</c:v>
              </c:pt>
              <c:pt idx="35">
                <c:v>7.6142131979695336</c:v>
              </c:pt>
              <c:pt idx="36">
                <c:v>2.4630541871921281</c:v>
              </c:pt>
              <c:pt idx="37">
                <c:v>-3.3653846153846132</c:v>
              </c:pt>
              <c:pt idx="38">
                <c:v>-5.7416267942583659</c:v>
              </c:pt>
              <c:pt idx="39">
                <c:v>-9.9056603773584868</c:v>
              </c:pt>
              <c:pt idx="40">
                <c:v>-9.6153846153846132</c:v>
              </c:pt>
              <c:pt idx="41">
                <c:v>-6.4676616915422898</c:v>
              </c:pt>
              <c:pt idx="42">
                <c:v>-5.0761421319796938</c:v>
              </c:pt>
              <c:pt idx="43">
                <c:v>0</c:v>
              </c:pt>
              <c:pt idx="44">
                <c:v>3.7234042553191387</c:v>
              </c:pt>
              <c:pt idx="45">
                <c:v>5.8510638297872219</c:v>
              </c:pt>
              <c:pt idx="46">
                <c:v>9.0909090909090793</c:v>
              </c:pt>
              <c:pt idx="47">
                <c:v>8.3769633507853314</c:v>
              </c:pt>
              <c:pt idx="48">
                <c:v>6.6666666666666714</c:v>
              </c:pt>
              <c:pt idx="49">
                <c:v>4.0201005025125625</c:v>
              </c:pt>
              <c:pt idx="50">
                <c:v>0.98039215686276293</c:v>
              </c:pt>
              <c:pt idx="51">
                <c:v>-0.96618357487922424</c:v>
              </c:pt>
              <c:pt idx="52">
                <c:v>-3.3653846153846132</c:v>
              </c:pt>
              <c:pt idx="53">
                <c:v>-4.3478260869565162</c:v>
              </c:pt>
              <c:pt idx="54">
                <c:v>-5.3398058252427205</c:v>
              </c:pt>
              <c:pt idx="55">
                <c:v>-5.8536585365853568</c:v>
              </c:pt>
              <c:pt idx="56">
                <c:v>-4.9751243781094558</c:v>
              </c:pt>
              <c:pt idx="57">
                <c:v>-5.0505050505050519</c:v>
              </c:pt>
              <c:pt idx="58">
                <c:v>-4.6153846153846132</c:v>
              </c:pt>
              <c:pt idx="59">
                <c:v>-4.663212435233163</c:v>
              </c:pt>
              <c:pt idx="60">
                <c:v>-5.2356020942408321</c:v>
              </c:pt>
              <c:pt idx="61">
                <c:v>-5.3191489361702082</c:v>
              </c:pt>
              <c:pt idx="62">
                <c:v>-5.9139784946236631</c:v>
              </c:pt>
              <c:pt idx="63">
                <c:v>-5.9782608695652044</c:v>
              </c:pt>
              <c:pt idx="64">
                <c:v>-7.1823204419889493</c:v>
              </c:pt>
              <c:pt idx="65">
                <c:v>-7.3033707865168651</c:v>
              </c:pt>
              <c:pt idx="66">
                <c:v>-7.4285714285714306</c:v>
              </c:pt>
              <c:pt idx="67">
                <c:v>-8.0924855491329595</c:v>
              </c:pt>
              <c:pt idx="68">
                <c:v>-5.952380952380949</c:v>
              </c:pt>
              <c:pt idx="69">
                <c:v>-5.4545454545454533</c:v>
              </c:pt>
              <c:pt idx="70">
                <c:v>-3.7037037037036953</c:v>
              </c:pt>
              <c:pt idx="71">
                <c:v>-3.1446540880503164</c:v>
              </c:pt>
              <c:pt idx="72">
                <c:v>-3.7974683544303929</c:v>
              </c:pt>
              <c:pt idx="73">
                <c:v>-3.2051282051282044</c:v>
              </c:pt>
              <c:pt idx="74">
                <c:v>-2.5641025641025692</c:v>
              </c:pt>
              <c:pt idx="75">
                <c:v>-2.5974025974025921</c:v>
              </c:pt>
              <c:pt idx="76">
                <c:v>-1.9736842105263008</c:v>
              </c:pt>
              <c:pt idx="77">
                <c:v>-1.9867549668874034</c:v>
              </c:pt>
              <c:pt idx="78">
                <c:v>-3.9473684210526301</c:v>
              </c:pt>
              <c:pt idx="79">
                <c:v>-3.9999999999999858</c:v>
              </c:pt>
              <c:pt idx="80">
                <c:v>-3.3557046979865675</c:v>
              </c:pt>
              <c:pt idx="81">
                <c:v>1.3513513513513402</c:v>
              </c:pt>
              <c:pt idx="82">
                <c:v>2.7397260273972677</c:v>
              </c:pt>
              <c:pt idx="83">
                <c:v>4.8611111111111143</c:v>
              </c:pt>
              <c:pt idx="84">
                <c:v>4.8611111111111143</c:v>
              </c:pt>
              <c:pt idx="85">
                <c:v>-2.6666666666666714</c:v>
              </c:pt>
              <c:pt idx="86">
                <c:v>-2.6666666666666714</c:v>
              </c:pt>
              <c:pt idx="87">
                <c:v>-4.6357615894039697</c:v>
              </c:pt>
              <c:pt idx="88">
                <c:v>-5.2980132450331041</c:v>
              </c:pt>
              <c:pt idx="89">
                <c:v>-2.0547945205479436</c:v>
              </c:pt>
              <c:pt idx="90">
                <c:v>-1.3698630136986196</c:v>
              </c:pt>
            </c:numLit>
          </c:val>
          <c:smooth val="0"/>
          <c:extLst>
            <c:ext xmlns:c16="http://schemas.microsoft.com/office/drawing/2014/chart" uri="{C3380CC4-5D6E-409C-BE32-E72D297353CC}">
              <c16:uniqueId val="{00000001-A05F-4ECC-A24E-2C321BFB095D}"/>
            </c:ext>
          </c:extLst>
        </c:ser>
        <c:ser>
          <c:idx val="1"/>
          <c:order val="3"/>
          <c:tx>
            <c:v>Rácio entre o serviço da dívida e o rendimento, mm 4 trimestres, tvh</c:v>
          </c:tx>
          <c:spPr>
            <a:ln w="28575">
              <a:solidFill>
                <a:srgbClr val="00467A"/>
              </a:solidFill>
            </a:ln>
          </c:spPr>
          <c:marker>
            <c:symbol val="none"/>
          </c:marker>
          <c:cat>
            <c:strLit>
              <c:ptCount val="91"/>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pt idx="78">
                <c:v>2019 T3</c:v>
              </c:pt>
              <c:pt idx="79">
                <c:v>2019 T4</c:v>
              </c:pt>
              <c:pt idx="80">
                <c:v>2020 T1</c:v>
              </c:pt>
              <c:pt idx="81">
                <c:v>2020 T2</c:v>
              </c:pt>
              <c:pt idx="82">
                <c:v>2020 T3</c:v>
              </c:pt>
              <c:pt idx="83">
                <c:v>2020 T4</c:v>
              </c:pt>
              <c:pt idx="84">
                <c:v>2021 T1</c:v>
              </c:pt>
              <c:pt idx="85">
                <c:v>2021 T2</c:v>
              </c:pt>
              <c:pt idx="86">
                <c:v>2021 T3</c:v>
              </c:pt>
              <c:pt idx="87">
                <c:v>2021 T4</c:v>
              </c:pt>
              <c:pt idx="88">
                <c:v>2022 T1</c:v>
              </c:pt>
              <c:pt idx="89">
                <c:v>2022 T2</c:v>
              </c:pt>
              <c:pt idx="90">
                <c:v>2022 T3</c:v>
              </c:pt>
            </c:strLit>
          </c:cat>
          <c:val>
            <c:numLit>
              <c:formatCode>#,##0.00</c:formatCode>
              <c:ptCount val="91"/>
              <c:pt idx="3">
                <c:v>6.939501779359432</c:v>
              </c:pt>
              <c:pt idx="4">
                <c:v>10.619469026548671</c:v>
              </c:pt>
              <c:pt idx="5">
                <c:v>14.385964912280699</c:v>
              </c:pt>
              <c:pt idx="6">
                <c:v>15.608919382504311</c:v>
              </c:pt>
              <c:pt idx="7">
                <c:v>14.80865224625623</c:v>
              </c:pt>
              <c:pt idx="8">
                <c:v>11.519999999999982</c:v>
              </c:pt>
              <c:pt idx="9">
                <c:v>6.7484662576686958</c:v>
              </c:pt>
              <c:pt idx="10">
                <c:v>2.9673590504450686</c:v>
              </c:pt>
              <c:pt idx="11">
                <c:v>0.5797101449275317</c:v>
              </c:pt>
              <c:pt idx="12">
                <c:v>-0.28694404591102796</c:v>
              </c:pt>
              <c:pt idx="13">
                <c:v>-0.28735632183905579</c:v>
              </c:pt>
              <c:pt idx="14">
                <c:v>-1.0086455331411912</c:v>
              </c:pt>
              <c:pt idx="15">
                <c:v>-2.4495677233429234</c:v>
              </c:pt>
              <c:pt idx="16">
                <c:v>-3.7410071942445882</c:v>
              </c:pt>
              <c:pt idx="17">
                <c:v>-4.0345821325648501</c:v>
              </c:pt>
              <c:pt idx="18">
                <c:v>-2.6200873362445378</c:v>
              </c:pt>
              <c:pt idx="19">
                <c:v>-0.59084194977843651</c:v>
              </c:pt>
              <c:pt idx="20">
                <c:v>0.74738415545590442</c:v>
              </c:pt>
              <c:pt idx="21">
                <c:v>1.6516516516516475</c:v>
              </c:pt>
              <c:pt idx="22">
                <c:v>1.3452914798206308</c:v>
              </c:pt>
              <c:pt idx="23">
                <c:v>1.0401188707280795</c:v>
              </c:pt>
              <c:pt idx="24">
                <c:v>1.7804154302670412</c:v>
              </c:pt>
              <c:pt idx="25">
                <c:v>1.772525849335338</c:v>
              </c:pt>
              <c:pt idx="26">
                <c:v>2.6548672566371465</c:v>
              </c:pt>
              <c:pt idx="27">
                <c:v>3.6764705882353041</c:v>
              </c:pt>
              <c:pt idx="28">
                <c:v>4.0816326530612344</c:v>
              </c:pt>
              <c:pt idx="29">
                <c:v>5.8055152394775007</c:v>
              </c:pt>
              <c:pt idx="30">
                <c:v>6.7528735632183867</c:v>
              </c:pt>
              <c:pt idx="31">
                <c:v>7.8014184397163149</c:v>
              </c:pt>
              <c:pt idx="32">
                <c:v>9.2436974789916064</c:v>
              </c:pt>
              <c:pt idx="33">
                <c:v>9.6021947873799576</c:v>
              </c:pt>
              <c:pt idx="34">
                <c:v>9.9596231493943321</c:v>
              </c:pt>
              <c:pt idx="35">
                <c:v>9.4736842105263293</c:v>
              </c:pt>
              <c:pt idx="36">
                <c:v>7.3076923076923066</c:v>
              </c:pt>
              <c:pt idx="37">
                <c:v>3.8798498122653484</c:v>
              </c:pt>
              <c:pt idx="38">
                <c:v>0.12239902080783338</c:v>
              </c:pt>
              <c:pt idx="39">
                <c:v>-4.2067307692307452</c:v>
              </c:pt>
              <c:pt idx="40">
                <c:v>-7.1684587813620055</c:v>
              </c:pt>
              <c:pt idx="41">
                <c:v>-7.9518072289156692</c:v>
              </c:pt>
              <c:pt idx="42">
                <c:v>-7.8239608801955853</c:v>
              </c:pt>
              <c:pt idx="43">
                <c:v>-5.3952321204517091</c:v>
              </c:pt>
              <c:pt idx="44">
                <c:v>-2.0592020592020646</c:v>
              </c:pt>
              <c:pt idx="45">
                <c:v>1.0471204188481522</c:v>
              </c:pt>
              <c:pt idx="46">
                <c:v>4.6419098143235971</c:v>
              </c:pt>
              <c:pt idx="47">
                <c:v>6.7639257294429598</c:v>
              </c:pt>
              <c:pt idx="48">
                <c:v>7.4901445466491623</c:v>
              </c:pt>
              <c:pt idx="49">
                <c:v>6.9948186528497445</c:v>
              </c:pt>
              <c:pt idx="50">
                <c:v>4.9429657794676842</c:v>
              </c:pt>
              <c:pt idx="51">
                <c:v>2.6086956521738927</c:v>
              </c:pt>
              <c:pt idx="52">
                <c:v>0.122249388753076</c:v>
              </c:pt>
              <c:pt idx="53">
                <c:v>-1.9370460048426139</c:v>
              </c:pt>
              <c:pt idx="54">
                <c:v>-3.5024154589372074</c:v>
              </c:pt>
              <c:pt idx="55">
                <c:v>-4.7215496368038714</c:v>
              </c:pt>
              <c:pt idx="56">
                <c:v>-5.1282051282051384</c:v>
              </c:pt>
              <c:pt idx="57">
                <c:v>-5.3086419753086318</c:v>
              </c:pt>
              <c:pt idx="58">
                <c:v>-5.1314142678347849</c:v>
              </c:pt>
              <c:pt idx="59">
                <c:v>-4.8284625158830892</c:v>
              </c:pt>
              <c:pt idx="60">
                <c:v>-4.8906048906048625</c:v>
              </c:pt>
              <c:pt idx="61">
                <c:v>-4.9543676662320735</c:v>
              </c:pt>
              <c:pt idx="62">
                <c:v>-5.2770448548812823</c:v>
              </c:pt>
              <c:pt idx="63">
                <c:v>-5.6074766355140184</c:v>
              </c:pt>
              <c:pt idx="64">
                <c:v>-6.0893098782138253</c:v>
              </c:pt>
              <c:pt idx="65">
                <c:v>-6.5843621399177152</c:v>
              </c:pt>
              <c:pt idx="66">
                <c:v>-6.9637883008356454</c:v>
              </c:pt>
              <c:pt idx="67">
                <c:v>-7.4964639321074884</c:v>
              </c:pt>
              <c:pt idx="68">
                <c:v>-7.2046109510086325</c:v>
              </c:pt>
              <c:pt idx="69">
                <c:v>-6.7547723935389001</c:v>
              </c:pt>
              <c:pt idx="70">
                <c:v>-5.83832335329339</c:v>
              </c:pt>
              <c:pt idx="71">
                <c:v>-4.587155963302763</c:v>
              </c:pt>
              <c:pt idx="72">
                <c:v>-4.0372670807453517</c:v>
              </c:pt>
              <c:pt idx="73">
                <c:v>-3.4645669291338663</c:v>
              </c:pt>
              <c:pt idx="74">
                <c:v>-3.1796502384737693</c:v>
              </c:pt>
              <c:pt idx="75">
                <c:v>-3.0448717948717956</c:v>
              </c:pt>
              <c:pt idx="76">
                <c:v>-2.5889967637540536</c:v>
              </c:pt>
              <c:pt idx="77">
                <c:v>-2.2838499184339298</c:v>
              </c:pt>
              <c:pt idx="78">
                <c:v>-2.6272577996715825</c:v>
              </c:pt>
              <c:pt idx="79">
                <c:v>-2.9752066115702434</c:v>
              </c:pt>
              <c:pt idx="80">
                <c:v>-3.3222591362126224</c:v>
              </c:pt>
              <c:pt idx="81">
                <c:v>-2.5041736227045135</c:v>
              </c:pt>
              <c:pt idx="82">
                <c:v>-0.84317032040472384</c:v>
              </c:pt>
              <c:pt idx="83">
                <c:v>1.3628620102214626</c:v>
              </c:pt>
              <c:pt idx="84">
                <c:v>3.4364261168385042</c:v>
              </c:pt>
              <c:pt idx="85">
                <c:v>2.3972602739726199</c:v>
              </c:pt>
              <c:pt idx="86">
                <c:v>1.0204081632653157</c:v>
              </c:pt>
              <c:pt idx="87">
                <c:v>-1.3445378151260599</c:v>
              </c:pt>
              <c:pt idx="88">
                <c:v>-3.8205980066445164</c:v>
              </c:pt>
              <c:pt idx="89">
                <c:v>-3.6789297658863092</c:v>
              </c:pt>
              <c:pt idx="90">
                <c:v>-3.3670033670033632</c:v>
              </c:pt>
            </c:numLit>
          </c:val>
          <c:smooth val="0"/>
          <c:extLst>
            <c:ext xmlns:c16="http://schemas.microsoft.com/office/drawing/2014/chart" uri="{C3380CC4-5D6E-409C-BE32-E72D297353CC}">
              <c16:uniqueId val="{00000002-A05F-4ECC-A24E-2C321BFB095D}"/>
            </c:ext>
          </c:extLst>
        </c:ser>
        <c:dLbls>
          <c:showLegendKey val="0"/>
          <c:showVal val="0"/>
          <c:showCatName val="0"/>
          <c:showSerName val="0"/>
          <c:showPercent val="0"/>
          <c:showBubbleSize val="0"/>
        </c:dLbls>
        <c:marker val="1"/>
        <c:smooth val="0"/>
        <c:axId val="736087184"/>
        <c:axId val="736089144"/>
      </c:lineChart>
      <c:scatterChart>
        <c:scatterStyle val="lineMarker"/>
        <c:varyColors val="0"/>
        <c:ser>
          <c:idx val="3"/>
          <c:order val="0"/>
          <c:tx>
            <c:v>Início da crise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91"/>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pt idx="78">
                <c:v>2019 T3</c:v>
              </c:pt>
              <c:pt idx="79">
                <c:v>2019 T4</c:v>
              </c:pt>
              <c:pt idx="80">
                <c:v>2020 T1</c:v>
              </c:pt>
              <c:pt idx="81">
                <c:v>2020 T2</c:v>
              </c:pt>
              <c:pt idx="82">
                <c:v>2020 T3</c:v>
              </c:pt>
              <c:pt idx="83">
                <c:v>2020 T4</c:v>
              </c:pt>
              <c:pt idx="84">
                <c:v>2021 T1</c:v>
              </c:pt>
              <c:pt idx="85">
                <c:v>2021 T2</c:v>
              </c:pt>
              <c:pt idx="86">
                <c:v>2021 T3</c:v>
              </c:pt>
              <c:pt idx="87">
                <c:v>2021 T4</c:v>
              </c:pt>
              <c:pt idx="88">
                <c:v>2022 T1</c:v>
              </c:pt>
              <c:pt idx="89">
                <c:v>2022 T2</c:v>
              </c:pt>
              <c:pt idx="90">
                <c:v>2022 T3</c:v>
              </c:pt>
            </c:strLit>
          </c:xVal>
          <c:yVal>
            <c:numLit>
              <c:formatCode>General</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100000000</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numLit>
          </c:yVal>
          <c:smooth val="0"/>
          <c:extLst>
            <c:ext xmlns:c16="http://schemas.microsoft.com/office/drawing/2014/chart" uri="{C3380CC4-5D6E-409C-BE32-E72D297353CC}">
              <c16:uniqueId val="{00000003-A05F-4ECC-A24E-2C321BFB095D}"/>
            </c:ext>
          </c:extLst>
        </c:ser>
        <c:dLbls>
          <c:showLegendKey val="0"/>
          <c:showVal val="0"/>
          <c:showCatName val="0"/>
          <c:showSerName val="0"/>
          <c:showPercent val="0"/>
          <c:showBubbleSize val="0"/>
        </c:dLbls>
        <c:axId val="736087184"/>
        <c:axId val="736089144"/>
      </c:scatterChart>
      <c:catAx>
        <c:axId val="736087184"/>
        <c:scaling>
          <c:orientation val="minMax"/>
        </c:scaling>
        <c:delete val="0"/>
        <c:axPos val="b"/>
        <c:numFmt formatCode="General" sourceLinked="0"/>
        <c:majorTickMark val="out"/>
        <c:minorTickMark val="none"/>
        <c:tickLblPos val="nextTo"/>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6089144"/>
        <c:crossesAt val="-15"/>
        <c:auto val="1"/>
        <c:lblAlgn val="ctr"/>
        <c:lblOffset val="100"/>
        <c:tickLblSkip val="4"/>
        <c:tickMarkSkip val="4"/>
        <c:noMultiLvlLbl val="0"/>
      </c:catAx>
      <c:valAx>
        <c:axId val="736089144"/>
        <c:scaling>
          <c:orientation val="minMax"/>
          <c:max val="20"/>
          <c:min val="-15"/>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4.0789958543484072E-4"/>
              <c:y val="0.31992819730132849"/>
            </c:manualLayout>
          </c:layout>
          <c:overlay val="0"/>
        </c:title>
        <c:numFmt formatCode="#,##0" sourceLinked="0"/>
        <c:majorTickMark val="out"/>
        <c:minorTickMark val="none"/>
        <c:tickLblPos val="nextTo"/>
        <c:spPr>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7184"/>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663233267813088E-2"/>
          <c:y val="5.0429428700267093E-2"/>
          <c:w val="0.89090415567386139"/>
          <c:h val="0.78527454993235979"/>
        </c:manualLayout>
      </c:layout>
      <c:lineChart>
        <c:grouping val="standard"/>
        <c:varyColors val="0"/>
        <c:ser>
          <c:idx val="0"/>
          <c:order val="0"/>
          <c:tx>
            <c:v>(dif. 1 ano crédito bancário)/(mm 5 anos PIB)</c:v>
          </c:tx>
          <c:spPr>
            <a:ln w="28575">
              <a:solidFill>
                <a:srgbClr val="F2C851"/>
              </a:solidFill>
            </a:ln>
          </c:spPr>
          <c:marker>
            <c:symbol val="none"/>
          </c:marker>
          <c:cat>
            <c:strLit>
              <c:ptCount val="165"/>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pt idx="147">
                <c:v>2018 T3</c:v>
              </c:pt>
              <c:pt idx="148">
                <c:v>2018 T4</c:v>
              </c:pt>
              <c:pt idx="149">
                <c:v>2019 T1</c:v>
              </c:pt>
              <c:pt idx="150">
                <c:v>2019 T2</c:v>
              </c:pt>
              <c:pt idx="151">
                <c:v>2019 T3</c:v>
              </c:pt>
              <c:pt idx="152">
                <c:v>2019 T4</c:v>
              </c:pt>
              <c:pt idx="153">
                <c:v>2020 T1</c:v>
              </c:pt>
              <c:pt idx="154">
                <c:v>2020 T2</c:v>
              </c:pt>
              <c:pt idx="155">
                <c:v>2020 T3</c:v>
              </c:pt>
              <c:pt idx="156">
                <c:v>2020 T4</c:v>
              </c:pt>
              <c:pt idx="157">
                <c:v>2021 T1</c:v>
              </c:pt>
              <c:pt idx="158">
                <c:v>2021 T2</c:v>
              </c:pt>
              <c:pt idx="159">
                <c:v>2021 T3</c:v>
              </c:pt>
              <c:pt idx="160">
                <c:v>2021 T4</c:v>
              </c:pt>
              <c:pt idx="161">
                <c:v>2022 T1</c:v>
              </c:pt>
              <c:pt idx="162">
                <c:v>2022 T2</c:v>
              </c:pt>
              <c:pt idx="163">
                <c:v>2022 T3</c:v>
              </c:pt>
              <c:pt idx="164">
                <c:v>2022 T4</c:v>
              </c:pt>
            </c:strLit>
          </c:cat>
          <c:val>
            <c:numLit>
              <c:formatCode>#,##0.00</c:formatCode>
              <c:ptCount val="165"/>
              <c:pt idx="0">
                <c:v>83.04412132091845</c:v>
              </c:pt>
              <c:pt idx="1">
                <c:v>76.264694345599722</c:v>
              </c:pt>
              <c:pt idx="2">
                <c:v>72.621146521219288</c:v>
              </c:pt>
              <c:pt idx="3">
                <c:v>75.651848797736506</c:v>
              </c:pt>
              <c:pt idx="4">
                <c:v>82.08487725232699</c:v>
              </c:pt>
              <c:pt idx="5">
                <c:v>79.248627323893729</c:v>
              </c:pt>
              <c:pt idx="6">
                <c:v>78.775320521200882</c:v>
              </c:pt>
              <c:pt idx="7">
                <c:v>76.170211353155096</c:v>
              </c:pt>
              <c:pt idx="8">
                <c:v>83.993736011865337</c:v>
              </c:pt>
              <c:pt idx="9">
                <c:v>78.578305336718515</c:v>
              </c:pt>
              <c:pt idx="10">
                <c:v>77.884699996651719</c:v>
              </c:pt>
              <c:pt idx="11">
                <c:v>80.691833184367937</c:v>
              </c:pt>
              <c:pt idx="12">
                <c:v>71.226936115796008</c:v>
              </c:pt>
              <c:pt idx="13">
                <c:v>64.961009610383144</c:v>
              </c:pt>
              <c:pt idx="14">
                <c:v>57.953811309397594</c:v>
              </c:pt>
              <c:pt idx="15">
                <c:v>41.814985437728083</c:v>
              </c:pt>
              <c:pt idx="16">
                <c:v>32.4178320468396</c:v>
              </c:pt>
              <c:pt idx="17">
                <c:v>30.021172096173217</c:v>
              </c:pt>
              <c:pt idx="18">
                <c:v>26.15156260780071</c:v>
              </c:pt>
              <c:pt idx="19">
                <c:v>29.985552342842229</c:v>
              </c:pt>
              <c:pt idx="20">
                <c:v>35.053299437378158</c:v>
              </c:pt>
              <c:pt idx="21">
                <c:v>37.408621025066068</c:v>
              </c:pt>
              <c:pt idx="22">
                <c:v>32.965158215364113</c:v>
              </c:pt>
              <c:pt idx="23">
                <c:v>28.133461109539915</c:v>
              </c:pt>
              <c:pt idx="24">
                <c:v>18.594299497084503</c:v>
              </c:pt>
              <c:pt idx="25">
                <c:v>20.897003429497943</c:v>
              </c:pt>
              <c:pt idx="26">
                <c:v>24.487036710559426</c:v>
              </c:pt>
              <c:pt idx="27">
                <c:v>28.028825833459813</c:v>
              </c:pt>
              <c:pt idx="28">
                <c:v>32.751815111632084</c:v>
              </c:pt>
              <c:pt idx="29">
                <c:v>21.326267621338587</c:v>
              </c:pt>
              <c:pt idx="30">
                <c:v>19.528808496081165</c:v>
              </c:pt>
              <c:pt idx="31">
                <c:v>20.195629005670696</c:v>
              </c:pt>
              <c:pt idx="32">
                <c:v>26.463952834454389</c:v>
              </c:pt>
              <c:pt idx="33">
                <c:v>30.479398803903212</c:v>
              </c:pt>
              <c:pt idx="34">
                <c:v>38.553619024257294</c:v>
              </c:pt>
              <c:pt idx="35">
                <c:v>24.888584693663329</c:v>
              </c:pt>
              <c:pt idx="36">
                <c:v>22.638738816865771</c:v>
              </c:pt>
              <c:pt idx="37">
                <c:v>33.630070012431482</c:v>
              </c:pt>
              <c:pt idx="38">
                <c:v>33.57157146025105</c:v>
              </c:pt>
              <c:pt idx="39">
                <c:v>45.873862784006491</c:v>
              </c:pt>
              <c:pt idx="40">
                <c:v>50.261550434327354</c:v>
              </c:pt>
              <c:pt idx="41">
                <c:v>37.545581957857699</c:v>
              </c:pt>
              <c:pt idx="42">
                <c:v>35.351542466232118</c:v>
              </c:pt>
              <c:pt idx="43">
                <c:v>36.970777983827816</c:v>
              </c:pt>
              <c:pt idx="44">
                <c:v>35.426326597494992</c:v>
              </c:pt>
              <c:pt idx="45">
                <c:v>37.133777705786876</c:v>
              </c:pt>
              <c:pt idx="46">
                <c:v>38.180709647686619</c:v>
              </c:pt>
              <c:pt idx="47">
                <c:v>30.036150135184592</c:v>
              </c:pt>
              <c:pt idx="48">
                <c:v>27.238334105920103</c:v>
              </c:pt>
              <c:pt idx="49">
                <c:v>26.138911882863209</c:v>
              </c:pt>
              <c:pt idx="50">
                <c:v>20.440428660796979</c:v>
              </c:pt>
              <c:pt idx="51">
                <c:v>19.91897625143336</c:v>
              </c:pt>
              <c:pt idx="52">
                <c:v>22.427669320435427</c:v>
              </c:pt>
              <c:pt idx="53">
                <c:v>24.967661291709106</c:v>
              </c:pt>
              <c:pt idx="54">
                <c:v>30.12336214168128</c:v>
              </c:pt>
              <c:pt idx="55">
                <c:v>31.531731600148866</c:v>
              </c:pt>
              <c:pt idx="56">
                <c:v>30.634406967879059</c:v>
              </c:pt>
              <c:pt idx="57">
                <c:v>26.739145631537951</c:v>
              </c:pt>
              <c:pt idx="58">
                <c:v>28.664280093551792</c:v>
              </c:pt>
              <c:pt idx="59">
                <c:v>33.837067167269971</c:v>
              </c:pt>
              <c:pt idx="60">
                <c:v>34.166237458719294</c:v>
              </c:pt>
              <c:pt idx="61">
                <c:v>42.081835287681891</c:v>
              </c:pt>
              <c:pt idx="62">
                <c:v>47.46340713418661</c:v>
              </c:pt>
              <c:pt idx="63">
                <c:v>54.102314591779624</c:v>
              </c:pt>
              <c:pt idx="64">
                <c:v>59.982632950862104</c:v>
              </c:pt>
              <c:pt idx="65">
                <c:v>60.286381351812011</c:v>
              </c:pt>
              <c:pt idx="66">
                <c:v>64.829661450315982</c:v>
              </c:pt>
              <c:pt idx="67">
                <c:v>67.72042332171074</c:v>
              </c:pt>
              <c:pt idx="68">
                <c:v>77.424088861942636</c:v>
              </c:pt>
              <c:pt idx="69">
                <c:v>85.493362716498993</c:v>
              </c:pt>
              <c:pt idx="70">
                <c:v>92.787801514520098</c:v>
              </c:pt>
              <c:pt idx="71">
                <c:v>92.907838607364397</c:v>
              </c:pt>
              <c:pt idx="72">
                <c:v>88.445807016955285</c:v>
              </c:pt>
              <c:pt idx="73">
                <c:v>92.547294689922751</c:v>
              </c:pt>
              <c:pt idx="74">
                <c:v>85.200138253214803</c:v>
              </c:pt>
              <c:pt idx="75">
                <c:v>84.778832368824723</c:v>
              </c:pt>
              <c:pt idx="76">
                <c:v>89.515817647260974</c:v>
              </c:pt>
              <c:pt idx="77">
                <c:v>83.609876061649175</c:v>
              </c:pt>
              <c:pt idx="78">
                <c:v>79.099459597589941</c:v>
              </c:pt>
              <c:pt idx="79">
                <c:v>71.902539423274689</c:v>
              </c:pt>
              <c:pt idx="80">
                <c:v>54.634168238414418</c:v>
              </c:pt>
              <c:pt idx="81">
                <c:v>46.782830511099689</c:v>
              </c:pt>
              <c:pt idx="82">
                <c:v>41.087369075758659</c:v>
              </c:pt>
              <c:pt idx="83">
                <c:v>37.418407857727495</c:v>
              </c:pt>
              <c:pt idx="84">
                <c:v>40.22653192207558</c:v>
              </c:pt>
              <c:pt idx="85">
                <c:v>34.553771564716165</c:v>
              </c:pt>
              <c:pt idx="86">
                <c:v>34.928619745043363</c:v>
              </c:pt>
              <c:pt idx="87">
                <c:v>25.958937607268449</c:v>
              </c:pt>
              <c:pt idx="88">
                <c:v>16.676192504841719</c:v>
              </c:pt>
              <c:pt idx="89">
                <c:v>20.620236094537518</c:v>
              </c:pt>
              <c:pt idx="90">
                <c:v>21.072676931739466</c:v>
              </c:pt>
              <c:pt idx="91">
                <c:v>24.995342845201954</c:v>
              </c:pt>
              <c:pt idx="92">
                <c:v>21.385954090829578</c:v>
              </c:pt>
              <c:pt idx="93">
                <c:v>20.149307514160153</c:v>
              </c:pt>
              <c:pt idx="94">
                <c:v>24.843850457637387</c:v>
              </c:pt>
              <c:pt idx="95">
                <c:v>30.001393122052082</c:v>
              </c:pt>
              <c:pt idx="96">
                <c:v>41.521400741363614</c:v>
              </c:pt>
              <c:pt idx="97">
                <c:v>56.808014085456406</c:v>
              </c:pt>
              <c:pt idx="98">
                <c:v>61.573137909781671</c:v>
              </c:pt>
              <c:pt idx="99">
                <c:v>60.884808568037087</c:v>
              </c:pt>
              <c:pt idx="100">
                <c:v>60.52068378806068</c:v>
              </c:pt>
              <c:pt idx="101">
                <c:v>51.284516715192773</c:v>
              </c:pt>
              <c:pt idx="102">
                <c:v>52.901758577959669</c:v>
              </c:pt>
              <c:pt idx="103">
                <c:v>60.212809437177739</c:v>
              </c:pt>
              <c:pt idx="104">
                <c:v>66.846485134060288</c:v>
              </c:pt>
              <c:pt idx="105">
                <c:v>70.740300803446459</c:v>
              </c:pt>
              <c:pt idx="106">
                <c:v>68.502511970826049</c:v>
              </c:pt>
              <c:pt idx="107">
                <c:v>58.239330806112733</c:v>
              </c:pt>
              <c:pt idx="108">
                <c:v>56.14593485405517</c:v>
              </c:pt>
              <c:pt idx="109">
                <c:v>41.433949161572251</c:v>
              </c:pt>
              <c:pt idx="110">
                <c:v>31.301531764005038</c:v>
              </c:pt>
              <c:pt idx="111">
                <c:v>28.203388424037861</c:v>
              </c:pt>
              <c:pt idx="112">
                <c:v>17.36109713799021</c:v>
              </c:pt>
              <c:pt idx="113">
                <c:v>16.65944900141692</c:v>
              </c:pt>
              <c:pt idx="114">
                <c:v>13.58869923449269</c:v>
              </c:pt>
              <c:pt idx="115">
                <c:v>12.527274463857573</c:v>
              </c:pt>
              <c:pt idx="116">
                <c:v>-0.7609394584210043</c:v>
              </c:pt>
              <c:pt idx="117">
                <c:v>-0.58025392803687603</c:v>
              </c:pt>
              <c:pt idx="118">
                <c:v>-2.7536738761216504</c:v>
              </c:pt>
              <c:pt idx="119">
                <c:v>-7.3206337601856522</c:v>
              </c:pt>
              <c:pt idx="120">
                <c:v>-8.0149361511526429</c:v>
              </c:pt>
              <c:pt idx="121">
                <c:v>-17.084229302893618</c:v>
              </c:pt>
              <c:pt idx="122">
                <c:v>-27.226551539225724</c:v>
              </c:pt>
              <c:pt idx="123">
                <c:v>-37.415354344633549</c:v>
              </c:pt>
              <c:pt idx="124">
                <c:v>-39.193930515119433</c:v>
              </c:pt>
              <c:pt idx="125">
                <c:v>-38.405272558500052</c:v>
              </c:pt>
              <c:pt idx="126">
                <c:v>-36.13546875297817</c:v>
              </c:pt>
              <c:pt idx="127">
                <c:v>-35.307559969180232</c:v>
              </c:pt>
              <c:pt idx="128">
                <c:v>-28.93674524317117</c:v>
              </c:pt>
              <c:pt idx="129">
                <c:v>-27.702807388873516</c:v>
              </c:pt>
              <c:pt idx="130">
                <c:v>-31.143478713618112</c:v>
              </c:pt>
              <c:pt idx="131">
                <c:v>-24.738717301967434</c:v>
              </c:pt>
              <c:pt idx="132">
                <c:v>-42.346663843323931</c:v>
              </c:pt>
              <c:pt idx="133">
                <c:v>-40.399687253666102</c:v>
              </c:pt>
              <c:pt idx="134">
                <c:v>-35.767316229597142</c:v>
              </c:pt>
              <c:pt idx="135">
                <c:v>-34.183258584482587</c:v>
              </c:pt>
              <c:pt idx="136">
                <c:v>-20.590940704641305</c:v>
              </c:pt>
              <c:pt idx="137">
                <c:v>-20.467495687417337</c:v>
              </c:pt>
              <c:pt idx="138">
                <c:v>-19.041943723419028</c:v>
              </c:pt>
              <c:pt idx="139">
                <c:v>-18.146845389137145</c:v>
              </c:pt>
              <c:pt idx="140">
                <c:v>-16.914217282739301</c:v>
              </c:pt>
              <c:pt idx="141">
                <c:v>-16.581586213893406</c:v>
              </c:pt>
              <c:pt idx="142">
                <c:v>-17.351992327187403</c:v>
              </c:pt>
              <c:pt idx="143">
                <c:v>-16.517787317684029</c:v>
              </c:pt>
              <c:pt idx="144">
                <c:v>-12.716873385371793</c:v>
              </c:pt>
              <c:pt idx="145">
                <c:v>-9.4466477590112277</c:v>
              </c:pt>
              <c:pt idx="146">
                <c:v>-6.4371122784636041</c:v>
              </c:pt>
              <c:pt idx="147">
                <c:v>-4.2155872575736417</c:v>
              </c:pt>
              <c:pt idx="148">
                <c:v>-4.8553871043409105</c:v>
              </c:pt>
              <c:pt idx="149">
                <c:v>-5.5329262953963196</c:v>
              </c:pt>
              <c:pt idx="150">
                <c:v>-5.1311061088146879</c:v>
              </c:pt>
              <c:pt idx="151">
                <c:v>-3.7701791045831574</c:v>
              </c:pt>
              <c:pt idx="152">
                <c:v>-4.7570112352940104</c:v>
              </c:pt>
              <c:pt idx="153">
                <c:v>-1.5738821695226672</c:v>
              </c:pt>
              <c:pt idx="154">
                <c:v>5.4759409569562409</c:v>
              </c:pt>
              <c:pt idx="155">
                <c:v>10.326742587005443</c:v>
              </c:pt>
              <c:pt idx="156">
                <c:v>18.238261382210066</c:v>
              </c:pt>
              <c:pt idx="157">
                <c:v>18.27714300756443</c:v>
              </c:pt>
              <c:pt idx="158">
                <c:v>14.656209483203291</c:v>
              </c:pt>
              <c:pt idx="159">
                <c:v>14.299095055804175</c:v>
              </c:pt>
              <c:pt idx="160">
                <c:v>10.295453539009532</c:v>
              </c:pt>
              <c:pt idx="161">
                <c:v>13.177139419870068</c:v>
              </c:pt>
              <c:pt idx="162">
                <c:v>12.981889685091733</c:v>
              </c:pt>
              <c:pt idx="163">
                <c:v>11.642994657052217</c:v>
              </c:pt>
              <c:pt idx="164">
                <c:v>8.0485656674276118</c:v>
              </c:pt>
            </c:numLit>
          </c:val>
          <c:smooth val="0"/>
          <c:extLst>
            <c:ext xmlns:c16="http://schemas.microsoft.com/office/drawing/2014/chart" uri="{C3380CC4-5D6E-409C-BE32-E72D297353CC}">
              <c16:uniqueId val="{00000000-D4BA-42A8-B019-9A804BAB6456}"/>
            </c:ext>
          </c:extLst>
        </c:ser>
        <c:ser>
          <c:idx val="1"/>
          <c:order val="1"/>
          <c:tx>
            <c:v>(dif. 1 ano crédito bancário)/(mm 5 anos PIB), mm 4 trimestres</c:v>
          </c:tx>
          <c:spPr>
            <a:ln w="28575">
              <a:solidFill>
                <a:srgbClr val="00467A"/>
              </a:solidFill>
            </a:ln>
          </c:spPr>
          <c:marker>
            <c:symbol val="none"/>
          </c:marker>
          <c:cat>
            <c:strLit>
              <c:ptCount val="165"/>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pt idx="147">
                <c:v>2018 T3</c:v>
              </c:pt>
              <c:pt idx="148">
                <c:v>2018 T4</c:v>
              </c:pt>
              <c:pt idx="149">
                <c:v>2019 T1</c:v>
              </c:pt>
              <c:pt idx="150">
                <c:v>2019 T2</c:v>
              </c:pt>
              <c:pt idx="151">
                <c:v>2019 T3</c:v>
              </c:pt>
              <c:pt idx="152">
                <c:v>2019 T4</c:v>
              </c:pt>
              <c:pt idx="153">
                <c:v>2020 T1</c:v>
              </c:pt>
              <c:pt idx="154">
                <c:v>2020 T2</c:v>
              </c:pt>
              <c:pt idx="155">
                <c:v>2020 T3</c:v>
              </c:pt>
              <c:pt idx="156">
                <c:v>2020 T4</c:v>
              </c:pt>
              <c:pt idx="157">
                <c:v>2021 T1</c:v>
              </c:pt>
              <c:pt idx="158">
                <c:v>2021 T2</c:v>
              </c:pt>
              <c:pt idx="159">
                <c:v>2021 T3</c:v>
              </c:pt>
              <c:pt idx="160">
                <c:v>2021 T4</c:v>
              </c:pt>
              <c:pt idx="161">
                <c:v>2022 T1</c:v>
              </c:pt>
              <c:pt idx="162">
                <c:v>2022 T2</c:v>
              </c:pt>
              <c:pt idx="163">
                <c:v>2022 T3</c:v>
              </c:pt>
              <c:pt idx="164">
                <c:v>2022 T4</c:v>
              </c:pt>
            </c:strLit>
          </c:cat>
          <c:val>
            <c:numLit>
              <c:formatCode>#,##0.00</c:formatCode>
              <c:ptCount val="165"/>
              <c:pt idx="3">
                <c:v>76.895452746368491</c:v>
              </c:pt>
              <c:pt idx="4">
                <c:v>76.655641729220633</c:v>
              </c:pt>
              <c:pt idx="5">
                <c:v>77.401624973794128</c:v>
              </c:pt>
              <c:pt idx="6">
                <c:v>78.940168473789527</c:v>
              </c:pt>
              <c:pt idx="7">
                <c:v>79.069759112644178</c:v>
              </c:pt>
              <c:pt idx="8">
                <c:v>79.546973802528754</c:v>
              </c:pt>
              <c:pt idx="9">
                <c:v>79.379393305734965</c:v>
              </c:pt>
              <c:pt idx="10">
                <c:v>79.156738174597663</c:v>
              </c:pt>
              <c:pt idx="11">
                <c:v>80.28714363240087</c:v>
              </c:pt>
              <c:pt idx="12">
                <c:v>77.095443658383545</c:v>
              </c:pt>
              <c:pt idx="13">
                <c:v>73.691119726799712</c:v>
              </c:pt>
              <c:pt idx="14">
                <c:v>68.708397554986163</c:v>
              </c:pt>
              <c:pt idx="15">
                <c:v>58.989185618326204</c:v>
              </c:pt>
              <c:pt idx="16">
                <c:v>49.28690960108711</c:v>
              </c:pt>
              <c:pt idx="17">
                <c:v>40.551950222534622</c:v>
              </c:pt>
              <c:pt idx="18">
                <c:v>32.601388047135401</c:v>
              </c:pt>
              <c:pt idx="19">
                <c:v>29.644029773413937</c:v>
              </c:pt>
              <c:pt idx="20">
                <c:v>30.302896621048578</c:v>
              </c:pt>
              <c:pt idx="21">
                <c:v>32.149758853271791</c:v>
              </c:pt>
              <c:pt idx="22">
                <c:v>33.853157755162641</c:v>
              </c:pt>
              <c:pt idx="23">
                <c:v>33.390134946837065</c:v>
              </c:pt>
              <c:pt idx="24">
                <c:v>29.275384961763649</c:v>
              </c:pt>
              <c:pt idx="25">
                <c:v>25.147480562871618</c:v>
              </c:pt>
              <c:pt idx="26">
                <c:v>23.027950186670445</c:v>
              </c:pt>
              <c:pt idx="27">
                <c:v>23.001791367650419</c:v>
              </c:pt>
              <c:pt idx="28">
                <c:v>26.541170271287314</c:v>
              </c:pt>
              <c:pt idx="29">
                <c:v>26.648486319247478</c:v>
              </c:pt>
              <c:pt idx="30">
                <c:v>25.408929265627915</c:v>
              </c:pt>
              <c:pt idx="31">
                <c:v>23.450630058680634</c:v>
              </c:pt>
              <c:pt idx="32">
                <c:v>21.87866448938621</c:v>
              </c:pt>
              <c:pt idx="33">
                <c:v>24.166947285027366</c:v>
              </c:pt>
              <c:pt idx="34">
                <c:v>28.923149917071399</c:v>
              </c:pt>
              <c:pt idx="35">
                <c:v>30.096388839069558</c:v>
              </c:pt>
              <c:pt idx="36">
                <c:v>29.140085334672403</c:v>
              </c:pt>
              <c:pt idx="37">
                <c:v>29.927753136804469</c:v>
              </c:pt>
              <c:pt idx="38">
                <c:v>28.682241245802906</c:v>
              </c:pt>
              <c:pt idx="39">
                <c:v>33.928560768388699</c:v>
              </c:pt>
              <c:pt idx="40">
                <c:v>40.834263672754091</c:v>
              </c:pt>
              <c:pt idx="41">
                <c:v>41.813141659110649</c:v>
              </c:pt>
              <c:pt idx="42">
                <c:v>42.258134410605919</c:v>
              </c:pt>
              <c:pt idx="43">
                <c:v>40.032363210561243</c:v>
              </c:pt>
              <c:pt idx="44">
                <c:v>36.323557251353151</c:v>
              </c:pt>
              <c:pt idx="45">
                <c:v>36.220606188335452</c:v>
              </c:pt>
              <c:pt idx="46">
                <c:v>36.927897983699076</c:v>
              </c:pt>
              <c:pt idx="47">
                <c:v>35.194241021538268</c:v>
              </c:pt>
              <c:pt idx="48">
                <c:v>33.147242898644549</c:v>
              </c:pt>
              <c:pt idx="49">
                <c:v>30.398526442913631</c:v>
              </c:pt>
              <c:pt idx="50">
                <c:v>25.96345619619122</c:v>
              </c:pt>
              <c:pt idx="51">
                <c:v>23.434162725253415</c:v>
              </c:pt>
              <c:pt idx="52">
                <c:v>22.231496528882243</c:v>
              </c:pt>
              <c:pt idx="53">
                <c:v>21.938683881093716</c:v>
              </c:pt>
              <c:pt idx="54">
                <c:v>24.359417251314795</c:v>
              </c:pt>
              <c:pt idx="55">
                <c:v>27.262606088493669</c:v>
              </c:pt>
              <c:pt idx="56">
                <c:v>29.314290500354577</c:v>
              </c:pt>
              <c:pt idx="57">
                <c:v>29.757161585311788</c:v>
              </c:pt>
              <c:pt idx="58">
                <c:v>29.392391073279416</c:v>
              </c:pt>
              <c:pt idx="59">
                <c:v>29.968724965059693</c:v>
              </c:pt>
              <c:pt idx="60">
                <c:v>30.851682587769755</c:v>
              </c:pt>
              <c:pt idx="61">
                <c:v>34.687355001805734</c:v>
              </c:pt>
              <c:pt idx="62">
                <c:v>39.387136761964442</c:v>
              </c:pt>
              <c:pt idx="63">
                <c:v>44.453448618091855</c:v>
              </c:pt>
              <c:pt idx="64">
                <c:v>50.907547491127552</c:v>
              </c:pt>
              <c:pt idx="65">
                <c:v>55.458684007160088</c:v>
              </c:pt>
              <c:pt idx="66">
                <c:v>59.800247586192427</c:v>
              </c:pt>
              <c:pt idx="67">
                <c:v>63.204774768675215</c:v>
              </c:pt>
              <c:pt idx="68">
                <c:v>67.565138746445342</c:v>
              </c:pt>
              <c:pt idx="69">
                <c:v>73.86688408761708</c:v>
              </c:pt>
              <c:pt idx="70">
                <c:v>80.856419103668117</c:v>
              </c:pt>
              <c:pt idx="71">
                <c:v>87.153272925081524</c:v>
              </c:pt>
              <c:pt idx="72">
                <c:v>89.908702463834686</c:v>
              </c:pt>
              <c:pt idx="73">
                <c:v>91.672185457190636</c:v>
              </c:pt>
              <c:pt idx="74">
                <c:v>89.775269641864313</c:v>
              </c:pt>
              <c:pt idx="75">
                <c:v>87.743018082229398</c:v>
              </c:pt>
              <c:pt idx="76">
                <c:v>88.010520739805813</c:v>
              </c:pt>
              <c:pt idx="77">
                <c:v>85.776166082737419</c:v>
              </c:pt>
              <c:pt idx="78">
                <c:v>84.250996418831207</c:v>
              </c:pt>
              <c:pt idx="79">
                <c:v>81.031923182443691</c:v>
              </c:pt>
              <c:pt idx="80">
                <c:v>72.311510830232052</c:v>
              </c:pt>
              <c:pt idx="81">
                <c:v>63.104749442594681</c:v>
              </c:pt>
              <c:pt idx="82">
                <c:v>53.60172681213686</c:v>
              </c:pt>
              <c:pt idx="83">
                <c:v>44.980693920750063</c:v>
              </c:pt>
              <c:pt idx="84">
                <c:v>41.37878484166535</c:v>
              </c:pt>
              <c:pt idx="85">
                <c:v>38.321520105069474</c:v>
              </c:pt>
              <c:pt idx="86">
                <c:v>36.781832772390651</c:v>
              </c:pt>
              <c:pt idx="87">
                <c:v>33.916965209775888</c:v>
              </c:pt>
              <c:pt idx="88">
                <c:v>28.029380355467424</c:v>
              </c:pt>
              <c:pt idx="89">
                <c:v>24.545996487922764</c:v>
              </c:pt>
              <c:pt idx="90">
                <c:v>21.08201078459679</c:v>
              </c:pt>
              <c:pt idx="91">
                <c:v>20.841112094080167</c:v>
              </c:pt>
              <c:pt idx="92">
                <c:v>22.018552490577129</c:v>
              </c:pt>
              <c:pt idx="93">
                <c:v>21.900820345482789</c:v>
              </c:pt>
              <c:pt idx="94">
                <c:v>22.843613726957269</c:v>
              </c:pt>
              <c:pt idx="95">
                <c:v>24.095126296169799</c:v>
              </c:pt>
              <c:pt idx="96">
                <c:v>29.128987958803307</c:v>
              </c:pt>
              <c:pt idx="97">
                <c:v>38.29366460162737</c:v>
              </c:pt>
              <c:pt idx="98">
                <c:v>47.47598646466345</c:v>
              </c:pt>
              <c:pt idx="99">
                <c:v>55.196840326159702</c:v>
              </c:pt>
              <c:pt idx="100">
                <c:v>59.946661087833959</c:v>
              </c:pt>
              <c:pt idx="101">
                <c:v>58.565786745268049</c:v>
              </c:pt>
              <c:pt idx="102">
                <c:v>56.397941912312554</c:v>
              </c:pt>
              <c:pt idx="103">
                <c:v>56.229942129597717</c:v>
              </c:pt>
              <c:pt idx="104">
                <c:v>57.811392466097615</c:v>
              </c:pt>
              <c:pt idx="105">
                <c:v>62.675338488161046</c:v>
              </c:pt>
              <c:pt idx="106">
                <c:v>66.575526836377634</c:v>
              </c:pt>
              <c:pt idx="107">
                <c:v>66.082157178611382</c:v>
              </c:pt>
              <c:pt idx="108">
                <c:v>63.407019608610099</c:v>
              </c:pt>
              <c:pt idx="109">
                <c:v>56.080431698141552</c:v>
              </c:pt>
              <c:pt idx="110">
                <c:v>46.780186646436299</c:v>
              </c:pt>
              <c:pt idx="111">
                <c:v>39.271201050917576</c:v>
              </c:pt>
              <c:pt idx="112">
                <c:v>29.57499162190134</c:v>
              </c:pt>
              <c:pt idx="113">
                <c:v>23.381366581862508</c:v>
              </c:pt>
              <c:pt idx="114">
                <c:v>18.95315844948442</c:v>
              </c:pt>
              <c:pt idx="115">
                <c:v>15.034129959439349</c:v>
              </c:pt>
              <c:pt idx="116">
                <c:v>10.503620810336544</c:v>
              </c:pt>
              <c:pt idx="117">
                <c:v>6.1936950779730964</c:v>
              </c:pt>
              <c:pt idx="118">
                <c:v>2.1081018003195102</c:v>
              </c:pt>
              <c:pt idx="119">
                <c:v>-2.8538752556912956</c:v>
              </c:pt>
              <c:pt idx="120">
                <c:v>-4.6673744288742052</c:v>
              </c:pt>
              <c:pt idx="121">
                <c:v>-8.7933682725883919</c:v>
              </c:pt>
              <c:pt idx="122">
                <c:v>-14.91158768836441</c:v>
              </c:pt>
              <c:pt idx="123">
                <c:v>-22.435267834476385</c:v>
              </c:pt>
              <c:pt idx="124">
                <c:v>-30.230016425468079</c:v>
              </c:pt>
              <c:pt idx="125">
                <c:v>-35.56027723936969</c:v>
              </c:pt>
              <c:pt idx="126">
                <c:v>-37.787506542807805</c:v>
              </c:pt>
              <c:pt idx="127">
                <c:v>-37.260557948944474</c:v>
              </c:pt>
              <c:pt idx="128">
                <c:v>-34.696261630957409</c:v>
              </c:pt>
              <c:pt idx="129">
                <c:v>-32.020645338550771</c:v>
              </c:pt>
              <c:pt idx="130">
                <c:v>-30.772647828710756</c:v>
              </c:pt>
              <c:pt idx="131">
                <c:v>-28.130437161907558</c:v>
              </c:pt>
              <c:pt idx="132">
                <c:v>-31.482916811945749</c:v>
              </c:pt>
              <c:pt idx="133">
                <c:v>-34.657136778143894</c:v>
              </c:pt>
              <c:pt idx="134">
                <c:v>-35.813096157138652</c:v>
              </c:pt>
              <c:pt idx="135">
                <c:v>-38.174231477767435</c:v>
              </c:pt>
              <c:pt idx="136">
                <c:v>-32.735300693096782</c:v>
              </c:pt>
              <c:pt idx="137">
                <c:v>-27.752252801534596</c:v>
              </c:pt>
              <c:pt idx="138">
                <c:v>-23.570909674990062</c:v>
              </c:pt>
              <c:pt idx="139">
                <c:v>-19.561806376153701</c:v>
              </c:pt>
              <c:pt idx="140">
                <c:v>-18.642625520678202</c:v>
              </c:pt>
              <c:pt idx="141">
                <c:v>-17.671148152297221</c:v>
              </c:pt>
              <c:pt idx="142">
                <c:v>-17.248660303239312</c:v>
              </c:pt>
              <c:pt idx="143">
                <c:v>-16.841395785376033</c:v>
              </c:pt>
              <c:pt idx="144">
                <c:v>-15.792059811034155</c:v>
              </c:pt>
              <c:pt idx="145">
                <c:v>-14.008325197313612</c:v>
              </c:pt>
              <c:pt idx="146">
                <c:v>-11.279605185132663</c:v>
              </c:pt>
              <c:pt idx="147">
                <c:v>-8.2040551701050664</c:v>
              </c:pt>
              <c:pt idx="148">
                <c:v>-6.238683599847346</c:v>
              </c:pt>
              <c:pt idx="149">
                <c:v>-5.2602532339436188</c:v>
              </c:pt>
              <c:pt idx="150">
                <c:v>-4.9337516915313895</c:v>
              </c:pt>
              <c:pt idx="151">
                <c:v>-4.8223996532837692</c:v>
              </c:pt>
              <c:pt idx="152">
                <c:v>-4.797805686022043</c:v>
              </c:pt>
              <c:pt idx="153">
                <c:v>-3.8080446545536306</c:v>
              </c:pt>
              <c:pt idx="154">
                <c:v>-1.1562828881108984</c:v>
              </c:pt>
              <c:pt idx="155">
                <c:v>2.3679475347862518</c:v>
              </c:pt>
              <c:pt idx="156">
                <c:v>8.1167656891622713</c:v>
              </c:pt>
              <c:pt idx="157">
                <c:v>13.079521983434045</c:v>
              </c:pt>
              <c:pt idx="158">
                <c:v>15.374589114995809</c:v>
              </c:pt>
              <c:pt idx="159">
                <c:v>16.36767723219549</c:v>
              </c:pt>
              <c:pt idx="160">
                <c:v>14.381975271395355</c:v>
              </c:pt>
              <c:pt idx="161">
                <c:v>13.106974374471767</c:v>
              </c:pt>
              <c:pt idx="162">
                <c:v>12.688394424943876</c:v>
              </c:pt>
              <c:pt idx="163">
                <c:v>12.024369325255886</c:v>
              </c:pt>
              <c:pt idx="164">
                <c:v>11.462647357360407</c:v>
              </c:pt>
            </c:numLit>
          </c:val>
          <c:smooth val="0"/>
          <c:extLst>
            <c:ext xmlns:c16="http://schemas.microsoft.com/office/drawing/2014/chart" uri="{C3380CC4-5D6E-409C-BE32-E72D297353CC}">
              <c16:uniqueId val="{00000001-D4BA-42A8-B019-9A804BAB6456}"/>
            </c:ext>
          </c:extLst>
        </c:ser>
        <c:ser>
          <c:idx val="2"/>
          <c:order val="2"/>
          <c:spPr>
            <a:ln w="28575">
              <a:solidFill>
                <a:sysClr val="windowText" lastClr="000000"/>
              </a:solidFill>
            </a:ln>
          </c:spPr>
          <c:marker>
            <c:symbol val="none"/>
          </c:marker>
          <c:cat>
            <c:strLit>
              <c:ptCount val="165"/>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pt idx="147">
                <c:v>2018 T3</c:v>
              </c:pt>
              <c:pt idx="148">
                <c:v>2018 T4</c:v>
              </c:pt>
              <c:pt idx="149">
                <c:v>2019 T1</c:v>
              </c:pt>
              <c:pt idx="150">
                <c:v>2019 T2</c:v>
              </c:pt>
              <c:pt idx="151">
                <c:v>2019 T3</c:v>
              </c:pt>
              <c:pt idx="152">
                <c:v>2019 T4</c:v>
              </c:pt>
              <c:pt idx="153">
                <c:v>2020 T1</c:v>
              </c:pt>
              <c:pt idx="154">
                <c:v>2020 T2</c:v>
              </c:pt>
              <c:pt idx="155">
                <c:v>2020 T3</c:v>
              </c:pt>
              <c:pt idx="156">
                <c:v>2020 T4</c:v>
              </c:pt>
              <c:pt idx="157">
                <c:v>2021 T1</c:v>
              </c:pt>
              <c:pt idx="158">
                <c:v>2021 T2</c:v>
              </c:pt>
              <c:pt idx="159">
                <c:v>2021 T3</c:v>
              </c:pt>
              <c:pt idx="160">
                <c:v>2021 T4</c:v>
              </c:pt>
              <c:pt idx="161">
                <c:v>2022 T1</c:v>
              </c:pt>
              <c:pt idx="162">
                <c:v>2022 T2</c:v>
              </c:pt>
              <c:pt idx="163">
                <c:v>2022 T3</c:v>
              </c:pt>
              <c:pt idx="164">
                <c:v>2022 T4</c:v>
              </c:pt>
            </c:strLit>
          </c:cat>
          <c:val>
            <c:numLit>
              <c:formatCode>#,##0.00</c:formatCode>
              <c:ptCount val="16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numLit>
          </c:val>
          <c:smooth val="0"/>
          <c:extLst>
            <c:ext xmlns:c16="http://schemas.microsoft.com/office/drawing/2014/chart" uri="{C3380CC4-5D6E-409C-BE32-E72D297353CC}">
              <c16:uniqueId val="{00000002-D4BA-42A8-B019-9A804BAB6456}"/>
            </c:ext>
          </c:extLst>
        </c:ser>
        <c:dLbls>
          <c:showLegendKey val="0"/>
          <c:showVal val="0"/>
          <c:showCatName val="0"/>
          <c:showSerName val="0"/>
          <c:showPercent val="0"/>
          <c:showBubbleSize val="0"/>
        </c:dLbls>
        <c:marker val="1"/>
        <c:smooth val="0"/>
        <c:axId val="736087576"/>
        <c:axId val="736085224"/>
      </c:lineChart>
      <c:scatterChart>
        <c:scatterStyle val="lineMarker"/>
        <c:varyColors val="0"/>
        <c:ser>
          <c:idx val="3"/>
          <c:order val="3"/>
          <c:tx>
            <c:v>Início de crises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yVal>
            <c:numLit>
              <c:formatCode>General</c:formatCode>
              <c:ptCount val="16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100000000</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100000000</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numLit>
          </c:yVal>
          <c:smooth val="0"/>
          <c:extLst>
            <c:ext xmlns:c16="http://schemas.microsoft.com/office/drawing/2014/chart" uri="{C3380CC4-5D6E-409C-BE32-E72D297353CC}">
              <c16:uniqueId val="{00000003-D4BA-42A8-B019-9A804BAB6456}"/>
            </c:ext>
          </c:extLst>
        </c:ser>
        <c:dLbls>
          <c:showLegendKey val="0"/>
          <c:showVal val="0"/>
          <c:showCatName val="0"/>
          <c:showSerName val="0"/>
          <c:showPercent val="0"/>
          <c:showBubbleSize val="0"/>
        </c:dLbls>
        <c:axId val="736087576"/>
        <c:axId val="736085224"/>
      </c:scatterChart>
      <c:catAx>
        <c:axId val="736087576"/>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5224"/>
        <c:crossesAt val="-60"/>
        <c:auto val="1"/>
        <c:lblAlgn val="ctr"/>
        <c:lblOffset val="100"/>
        <c:tickLblSkip val="6"/>
        <c:tickMarkSkip val="6"/>
        <c:noMultiLvlLbl val="0"/>
      </c:catAx>
      <c:valAx>
        <c:axId val="736085224"/>
        <c:scaling>
          <c:orientation val="minMax"/>
          <c:max val="100"/>
          <c:min val="-6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7576"/>
        <c:crossesAt val="1"/>
        <c:crossBetween val="midCat"/>
        <c:majorUnit val="20"/>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585673384837604E-2"/>
          <c:y val="5.0403815051146439E-2"/>
          <c:w val="0.88042075894927374"/>
          <c:h val="0.79176664534481589"/>
        </c:manualLayout>
      </c:layout>
      <c:lineChart>
        <c:grouping val="standard"/>
        <c:varyColors val="0"/>
        <c:ser>
          <c:idx val="0"/>
          <c:order val="0"/>
          <c:spPr>
            <a:ln w="28575" cap="rnd">
              <a:solidFill>
                <a:srgbClr val="F2C851"/>
              </a:solidFill>
              <a:round/>
            </a:ln>
            <a:effectLst/>
          </c:spPr>
          <c:marker>
            <c:symbol val="none"/>
          </c:marker>
          <c:cat>
            <c:numLit>
              <c:formatCode>m/d/yyyy</c:formatCode>
              <c:ptCount val="292"/>
              <c:pt idx="0">
                <c:v>36191</c:v>
              </c:pt>
              <c:pt idx="1">
                <c:v>36219</c:v>
              </c:pt>
              <c:pt idx="2">
                <c:v>36250</c:v>
              </c:pt>
              <c:pt idx="3">
                <c:v>36280</c:v>
              </c:pt>
              <c:pt idx="4">
                <c:v>36311</c:v>
              </c:pt>
              <c:pt idx="5">
                <c:v>36341</c:v>
              </c:pt>
              <c:pt idx="6">
                <c:v>36372</c:v>
              </c:pt>
              <c:pt idx="7">
                <c:v>36403</c:v>
              </c:pt>
              <c:pt idx="8">
                <c:v>36433</c:v>
              </c:pt>
              <c:pt idx="9">
                <c:v>36464</c:v>
              </c:pt>
              <c:pt idx="10">
                <c:v>36494</c:v>
              </c:pt>
              <c:pt idx="11">
                <c:v>36525</c:v>
              </c:pt>
              <c:pt idx="12">
                <c:v>36556</c:v>
              </c:pt>
              <c:pt idx="13">
                <c:v>36585</c:v>
              </c:pt>
              <c:pt idx="14">
                <c:v>36616</c:v>
              </c:pt>
              <c:pt idx="15">
                <c:v>36646</c:v>
              </c:pt>
              <c:pt idx="16">
                <c:v>36677</c:v>
              </c:pt>
              <c:pt idx="17">
                <c:v>36707</c:v>
              </c:pt>
              <c:pt idx="18">
                <c:v>36738</c:v>
              </c:pt>
              <c:pt idx="19">
                <c:v>36769</c:v>
              </c:pt>
              <c:pt idx="20">
                <c:v>36799</c:v>
              </c:pt>
              <c:pt idx="21">
                <c:v>36830</c:v>
              </c:pt>
              <c:pt idx="22">
                <c:v>36860</c:v>
              </c:pt>
              <c:pt idx="23">
                <c:v>36891</c:v>
              </c:pt>
              <c:pt idx="24">
                <c:v>36922</c:v>
              </c:pt>
              <c:pt idx="25">
                <c:v>36950</c:v>
              </c:pt>
              <c:pt idx="26">
                <c:v>36981</c:v>
              </c:pt>
              <c:pt idx="27">
                <c:v>37011</c:v>
              </c:pt>
              <c:pt idx="28">
                <c:v>37042</c:v>
              </c:pt>
              <c:pt idx="29">
                <c:v>37072</c:v>
              </c:pt>
              <c:pt idx="30">
                <c:v>37103</c:v>
              </c:pt>
              <c:pt idx="31">
                <c:v>37134</c:v>
              </c:pt>
              <c:pt idx="32">
                <c:v>37164</c:v>
              </c:pt>
              <c:pt idx="33">
                <c:v>37195</c:v>
              </c:pt>
              <c:pt idx="34">
                <c:v>37225</c:v>
              </c:pt>
              <c:pt idx="35">
                <c:v>37256</c:v>
              </c:pt>
              <c:pt idx="36">
                <c:v>37287</c:v>
              </c:pt>
              <c:pt idx="37">
                <c:v>37315</c:v>
              </c:pt>
              <c:pt idx="38">
                <c:v>37346</c:v>
              </c:pt>
              <c:pt idx="39">
                <c:v>37376</c:v>
              </c:pt>
              <c:pt idx="40">
                <c:v>37407</c:v>
              </c:pt>
              <c:pt idx="41">
                <c:v>37437</c:v>
              </c:pt>
              <c:pt idx="42">
                <c:v>37468</c:v>
              </c:pt>
              <c:pt idx="43">
                <c:v>37499</c:v>
              </c:pt>
              <c:pt idx="44">
                <c:v>37529</c:v>
              </c:pt>
              <c:pt idx="45">
                <c:v>37560</c:v>
              </c:pt>
              <c:pt idx="46">
                <c:v>37590</c:v>
              </c:pt>
              <c:pt idx="47">
                <c:v>37621</c:v>
              </c:pt>
              <c:pt idx="48">
                <c:v>37652</c:v>
              </c:pt>
              <c:pt idx="49">
                <c:v>37680</c:v>
              </c:pt>
              <c:pt idx="50">
                <c:v>37711</c:v>
              </c:pt>
              <c:pt idx="51">
                <c:v>37741</c:v>
              </c:pt>
              <c:pt idx="52">
                <c:v>37772</c:v>
              </c:pt>
              <c:pt idx="53">
                <c:v>37802</c:v>
              </c:pt>
              <c:pt idx="54">
                <c:v>37833</c:v>
              </c:pt>
              <c:pt idx="55">
                <c:v>37864</c:v>
              </c:pt>
              <c:pt idx="56">
                <c:v>37894</c:v>
              </c:pt>
              <c:pt idx="57">
                <c:v>37925</c:v>
              </c:pt>
              <c:pt idx="58">
                <c:v>37955</c:v>
              </c:pt>
              <c:pt idx="59">
                <c:v>37986</c:v>
              </c:pt>
              <c:pt idx="60">
                <c:v>38017</c:v>
              </c:pt>
              <c:pt idx="61">
                <c:v>38046</c:v>
              </c:pt>
              <c:pt idx="62">
                <c:v>38077</c:v>
              </c:pt>
              <c:pt idx="63">
                <c:v>38107</c:v>
              </c:pt>
              <c:pt idx="64">
                <c:v>38138</c:v>
              </c:pt>
              <c:pt idx="65">
                <c:v>38168</c:v>
              </c:pt>
              <c:pt idx="66">
                <c:v>38199</c:v>
              </c:pt>
              <c:pt idx="67">
                <c:v>38230</c:v>
              </c:pt>
              <c:pt idx="68">
                <c:v>38260</c:v>
              </c:pt>
              <c:pt idx="69">
                <c:v>38291</c:v>
              </c:pt>
              <c:pt idx="70">
                <c:v>38321</c:v>
              </c:pt>
              <c:pt idx="71">
                <c:v>38352</c:v>
              </c:pt>
              <c:pt idx="72">
                <c:v>38383</c:v>
              </c:pt>
              <c:pt idx="73">
                <c:v>38411</c:v>
              </c:pt>
              <c:pt idx="74">
                <c:v>38442</c:v>
              </c:pt>
              <c:pt idx="75">
                <c:v>38472</c:v>
              </c:pt>
              <c:pt idx="76">
                <c:v>38503</c:v>
              </c:pt>
              <c:pt idx="77">
                <c:v>38533</c:v>
              </c:pt>
              <c:pt idx="78">
                <c:v>38564</c:v>
              </c:pt>
              <c:pt idx="79">
                <c:v>38595</c:v>
              </c:pt>
              <c:pt idx="80">
                <c:v>38625</c:v>
              </c:pt>
              <c:pt idx="81">
                <c:v>38656</c:v>
              </c:pt>
              <c:pt idx="82">
                <c:v>38686</c:v>
              </c:pt>
              <c:pt idx="83">
                <c:v>38717</c:v>
              </c:pt>
              <c:pt idx="84">
                <c:v>38748</c:v>
              </c:pt>
              <c:pt idx="85">
                <c:v>38776</c:v>
              </c:pt>
              <c:pt idx="86">
                <c:v>38807</c:v>
              </c:pt>
              <c:pt idx="87">
                <c:v>38837</c:v>
              </c:pt>
              <c:pt idx="88">
                <c:v>38868</c:v>
              </c:pt>
              <c:pt idx="89">
                <c:v>38898</c:v>
              </c:pt>
              <c:pt idx="90">
                <c:v>38929</c:v>
              </c:pt>
              <c:pt idx="91">
                <c:v>38960</c:v>
              </c:pt>
              <c:pt idx="92">
                <c:v>38990</c:v>
              </c:pt>
              <c:pt idx="93">
                <c:v>39021</c:v>
              </c:pt>
              <c:pt idx="94">
                <c:v>39051</c:v>
              </c:pt>
              <c:pt idx="95">
                <c:v>39082</c:v>
              </c:pt>
              <c:pt idx="96">
                <c:v>39113</c:v>
              </c:pt>
              <c:pt idx="97">
                <c:v>39141</c:v>
              </c:pt>
              <c:pt idx="98">
                <c:v>39172</c:v>
              </c:pt>
              <c:pt idx="99">
                <c:v>39202</c:v>
              </c:pt>
              <c:pt idx="100">
                <c:v>39233</c:v>
              </c:pt>
              <c:pt idx="101">
                <c:v>39263</c:v>
              </c:pt>
              <c:pt idx="102">
                <c:v>39294</c:v>
              </c:pt>
              <c:pt idx="103">
                <c:v>39325</c:v>
              </c:pt>
              <c:pt idx="104">
                <c:v>39355</c:v>
              </c:pt>
              <c:pt idx="105">
                <c:v>39386</c:v>
              </c:pt>
              <c:pt idx="106">
                <c:v>39416</c:v>
              </c:pt>
              <c:pt idx="107">
                <c:v>39447</c:v>
              </c:pt>
              <c:pt idx="108">
                <c:v>39478</c:v>
              </c:pt>
              <c:pt idx="109">
                <c:v>39507</c:v>
              </c:pt>
              <c:pt idx="110">
                <c:v>39538</c:v>
              </c:pt>
              <c:pt idx="111">
                <c:v>39568</c:v>
              </c:pt>
              <c:pt idx="112">
                <c:v>39599</c:v>
              </c:pt>
              <c:pt idx="113">
                <c:v>39629</c:v>
              </c:pt>
              <c:pt idx="114">
                <c:v>39660</c:v>
              </c:pt>
              <c:pt idx="115">
                <c:v>39691</c:v>
              </c:pt>
              <c:pt idx="116">
                <c:v>39721</c:v>
              </c:pt>
              <c:pt idx="117">
                <c:v>39752</c:v>
              </c:pt>
              <c:pt idx="118">
                <c:v>39782</c:v>
              </c:pt>
              <c:pt idx="119">
                <c:v>39813</c:v>
              </c:pt>
              <c:pt idx="120">
                <c:v>39844</c:v>
              </c:pt>
              <c:pt idx="121">
                <c:v>39872</c:v>
              </c:pt>
              <c:pt idx="122">
                <c:v>39903</c:v>
              </c:pt>
              <c:pt idx="123">
                <c:v>39933</c:v>
              </c:pt>
              <c:pt idx="124">
                <c:v>39964</c:v>
              </c:pt>
              <c:pt idx="125">
                <c:v>39994</c:v>
              </c:pt>
              <c:pt idx="126">
                <c:v>40025</c:v>
              </c:pt>
              <c:pt idx="127">
                <c:v>40056</c:v>
              </c:pt>
              <c:pt idx="128">
                <c:v>40086</c:v>
              </c:pt>
              <c:pt idx="129">
                <c:v>40117</c:v>
              </c:pt>
              <c:pt idx="130">
                <c:v>40147</c:v>
              </c:pt>
              <c:pt idx="131">
                <c:v>40178</c:v>
              </c:pt>
              <c:pt idx="132">
                <c:v>40209</c:v>
              </c:pt>
              <c:pt idx="133">
                <c:v>40237</c:v>
              </c:pt>
              <c:pt idx="134">
                <c:v>40268</c:v>
              </c:pt>
              <c:pt idx="135">
                <c:v>40298</c:v>
              </c:pt>
              <c:pt idx="136">
                <c:v>40329</c:v>
              </c:pt>
              <c:pt idx="137">
                <c:v>40359</c:v>
              </c:pt>
              <c:pt idx="138">
                <c:v>40390</c:v>
              </c:pt>
              <c:pt idx="139">
                <c:v>40421</c:v>
              </c:pt>
              <c:pt idx="140">
                <c:v>40451</c:v>
              </c:pt>
              <c:pt idx="141">
                <c:v>40482</c:v>
              </c:pt>
              <c:pt idx="142">
                <c:v>40512</c:v>
              </c:pt>
              <c:pt idx="143">
                <c:v>40543</c:v>
              </c:pt>
              <c:pt idx="144">
                <c:v>40574</c:v>
              </c:pt>
              <c:pt idx="145">
                <c:v>40602</c:v>
              </c:pt>
              <c:pt idx="146">
                <c:v>40633</c:v>
              </c:pt>
              <c:pt idx="147">
                <c:v>40663</c:v>
              </c:pt>
              <c:pt idx="148">
                <c:v>40694</c:v>
              </c:pt>
              <c:pt idx="149">
                <c:v>40724</c:v>
              </c:pt>
              <c:pt idx="150">
                <c:v>40755</c:v>
              </c:pt>
              <c:pt idx="151">
                <c:v>40786</c:v>
              </c:pt>
              <c:pt idx="152">
                <c:v>40816</c:v>
              </c:pt>
              <c:pt idx="153">
                <c:v>40847</c:v>
              </c:pt>
              <c:pt idx="154">
                <c:v>40877</c:v>
              </c:pt>
              <c:pt idx="155">
                <c:v>40908</c:v>
              </c:pt>
              <c:pt idx="156">
                <c:v>40939</c:v>
              </c:pt>
              <c:pt idx="157">
                <c:v>40968</c:v>
              </c:pt>
              <c:pt idx="158">
                <c:v>40999</c:v>
              </c:pt>
              <c:pt idx="159">
                <c:v>41029</c:v>
              </c:pt>
              <c:pt idx="160">
                <c:v>41060</c:v>
              </c:pt>
              <c:pt idx="161">
                <c:v>41090</c:v>
              </c:pt>
              <c:pt idx="162">
                <c:v>41121</c:v>
              </c:pt>
              <c:pt idx="163">
                <c:v>41152</c:v>
              </c:pt>
              <c:pt idx="164">
                <c:v>41182</c:v>
              </c:pt>
              <c:pt idx="165">
                <c:v>41213</c:v>
              </c:pt>
              <c:pt idx="166">
                <c:v>41243</c:v>
              </c:pt>
              <c:pt idx="167">
                <c:v>41274</c:v>
              </c:pt>
              <c:pt idx="168">
                <c:v>41305</c:v>
              </c:pt>
              <c:pt idx="169">
                <c:v>41333</c:v>
              </c:pt>
              <c:pt idx="170">
                <c:v>41364</c:v>
              </c:pt>
              <c:pt idx="171">
                <c:v>41394</c:v>
              </c:pt>
              <c:pt idx="172">
                <c:v>41425</c:v>
              </c:pt>
              <c:pt idx="173">
                <c:v>41455</c:v>
              </c:pt>
              <c:pt idx="174">
                <c:v>41486</c:v>
              </c:pt>
              <c:pt idx="175">
                <c:v>41517</c:v>
              </c:pt>
              <c:pt idx="176">
                <c:v>41547</c:v>
              </c:pt>
              <c:pt idx="177">
                <c:v>41578</c:v>
              </c:pt>
              <c:pt idx="178">
                <c:v>41608</c:v>
              </c:pt>
              <c:pt idx="179">
                <c:v>41639</c:v>
              </c:pt>
              <c:pt idx="180">
                <c:v>41670</c:v>
              </c:pt>
              <c:pt idx="181">
                <c:v>41698</c:v>
              </c:pt>
              <c:pt idx="182">
                <c:v>41729</c:v>
              </c:pt>
              <c:pt idx="183">
                <c:v>41759</c:v>
              </c:pt>
              <c:pt idx="184">
                <c:v>41790</c:v>
              </c:pt>
              <c:pt idx="185">
                <c:v>41820</c:v>
              </c:pt>
              <c:pt idx="186">
                <c:v>41851</c:v>
              </c:pt>
              <c:pt idx="187">
                <c:v>41882</c:v>
              </c:pt>
              <c:pt idx="188">
                <c:v>41912</c:v>
              </c:pt>
              <c:pt idx="189">
                <c:v>41943</c:v>
              </c:pt>
              <c:pt idx="190">
                <c:v>41973</c:v>
              </c:pt>
              <c:pt idx="191">
                <c:v>42004</c:v>
              </c:pt>
              <c:pt idx="192">
                <c:v>42035</c:v>
              </c:pt>
              <c:pt idx="193">
                <c:v>42063</c:v>
              </c:pt>
              <c:pt idx="194">
                <c:v>42094</c:v>
              </c:pt>
              <c:pt idx="195">
                <c:v>42124</c:v>
              </c:pt>
              <c:pt idx="196">
                <c:v>42155</c:v>
              </c:pt>
              <c:pt idx="197">
                <c:v>42185</c:v>
              </c:pt>
              <c:pt idx="198">
                <c:v>42216</c:v>
              </c:pt>
              <c:pt idx="199">
                <c:v>42247</c:v>
              </c:pt>
              <c:pt idx="200">
                <c:v>42277</c:v>
              </c:pt>
              <c:pt idx="201">
                <c:v>42308</c:v>
              </c:pt>
              <c:pt idx="202">
                <c:v>42338</c:v>
              </c:pt>
              <c:pt idx="203">
                <c:v>42369</c:v>
              </c:pt>
              <c:pt idx="204">
                <c:v>42400</c:v>
              </c:pt>
              <c:pt idx="205">
                <c:v>42429</c:v>
              </c:pt>
              <c:pt idx="206">
                <c:v>42460</c:v>
              </c:pt>
              <c:pt idx="207">
                <c:v>42490</c:v>
              </c:pt>
              <c:pt idx="208">
                <c:v>42521</c:v>
              </c:pt>
              <c:pt idx="209">
                <c:v>42551</c:v>
              </c:pt>
              <c:pt idx="210">
                <c:v>42582</c:v>
              </c:pt>
              <c:pt idx="211">
                <c:v>42613</c:v>
              </c:pt>
              <c:pt idx="212">
                <c:v>42643</c:v>
              </c:pt>
              <c:pt idx="213">
                <c:v>42674</c:v>
              </c:pt>
              <c:pt idx="214">
                <c:v>42704</c:v>
              </c:pt>
              <c:pt idx="215">
                <c:v>42735</c:v>
              </c:pt>
              <c:pt idx="216">
                <c:v>42766</c:v>
              </c:pt>
              <c:pt idx="217">
                <c:v>42794</c:v>
              </c:pt>
              <c:pt idx="218">
                <c:v>42825</c:v>
              </c:pt>
              <c:pt idx="219">
                <c:v>42855</c:v>
              </c:pt>
              <c:pt idx="220">
                <c:v>42886</c:v>
              </c:pt>
              <c:pt idx="221">
                <c:v>42916</c:v>
              </c:pt>
              <c:pt idx="222">
                <c:v>42947</c:v>
              </c:pt>
              <c:pt idx="223">
                <c:v>42978</c:v>
              </c:pt>
              <c:pt idx="224">
                <c:v>43008</c:v>
              </c:pt>
              <c:pt idx="225">
                <c:v>43039</c:v>
              </c:pt>
              <c:pt idx="226">
                <c:v>43069</c:v>
              </c:pt>
              <c:pt idx="227">
                <c:v>43100</c:v>
              </c:pt>
              <c:pt idx="228">
                <c:v>43131</c:v>
              </c:pt>
              <c:pt idx="229">
                <c:v>43159</c:v>
              </c:pt>
              <c:pt idx="230">
                <c:v>43190</c:v>
              </c:pt>
              <c:pt idx="231">
                <c:v>43220</c:v>
              </c:pt>
              <c:pt idx="232">
                <c:v>43251</c:v>
              </c:pt>
              <c:pt idx="233">
                <c:v>43281</c:v>
              </c:pt>
              <c:pt idx="234">
                <c:v>43312</c:v>
              </c:pt>
              <c:pt idx="235">
                <c:v>43343</c:v>
              </c:pt>
              <c:pt idx="236">
                <c:v>43373</c:v>
              </c:pt>
              <c:pt idx="237">
                <c:v>43404</c:v>
              </c:pt>
              <c:pt idx="238">
                <c:v>43434</c:v>
              </c:pt>
              <c:pt idx="239">
                <c:v>43465</c:v>
              </c:pt>
              <c:pt idx="240">
                <c:v>43496</c:v>
              </c:pt>
              <c:pt idx="241">
                <c:v>43524</c:v>
              </c:pt>
              <c:pt idx="242">
                <c:v>43555</c:v>
              </c:pt>
              <c:pt idx="243">
                <c:v>43585</c:v>
              </c:pt>
              <c:pt idx="244">
                <c:v>43616</c:v>
              </c:pt>
              <c:pt idx="245">
                <c:v>43646</c:v>
              </c:pt>
              <c:pt idx="246">
                <c:v>43677</c:v>
              </c:pt>
              <c:pt idx="247">
                <c:v>43708</c:v>
              </c:pt>
              <c:pt idx="248">
                <c:v>43738</c:v>
              </c:pt>
              <c:pt idx="249">
                <c:v>43769</c:v>
              </c:pt>
              <c:pt idx="250">
                <c:v>43799</c:v>
              </c:pt>
              <c:pt idx="251">
                <c:v>43830</c:v>
              </c:pt>
              <c:pt idx="252">
                <c:v>43861</c:v>
              </c:pt>
              <c:pt idx="253">
                <c:v>43890</c:v>
              </c:pt>
              <c:pt idx="254">
                <c:v>43921</c:v>
              </c:pt>
              <c:pt idx="255">
                <c:v>43951</c:v>
              </c:pt>
              <c:pt idx="256">
                <c:v>43982</c:v>
              </c:pt>
              <c:pt idx="257">
                <c:v>44012</c:v>
              </c:pt>
              <c:pt idx="258">
                <c:v>44043</c:v>
              </c:pt>
              <c:pt idx="259">
                <c:v>44074</c:v>
              </c:pt>
              <c:pt idx="260">
                <c:v>44104</c:v>
              </c:pt>
              <c:pt idx="261">
                <c:v>44135</c:v>
              </c:pt>
              <c:pt idx="262">
                <c:v>44165</c:v>
              </c:pt>
              <c:pt idx="263">
                <c:v>44196</c:v>
              </c:pt>
              <c:pt idx="264">
                <c:v>44227</c:v>
              </c:pt>
              <c:pt idx="265">
                <c:v>44255</c:v>
              </c:pt>
              <c:pt idx="266">
                <c:v>44286</c:v>
              </c:pt>
              <c:pt idx="267">
                <c:v>44316</c:v>
              </c:pt>
              <c:pt idx="268">
                <c:v>44347</c:v>
              </c:pt>
              <c:pt idx="269">
                <c:v>44377</c:v>
              </c:pt>
              <c:pt idx="270">
                <c:v>44408</c:v>
              </c:pt>
              <c:pt idx="271">
                <c:v>44439</c:v>
              </c:pt>
              <c:pt idx="272">
                <c:v>44469</c:v>
              </c:pt>
              <c:pt idx="273">
                <c:v>44500</c:v>
              </c:pt>
              <c:pt idx="274">
                <c:v>44530</c:v>
              </c:pt>
              <c:pt idx="275">
                <c:v>44561</c:v>
              </c:pt>
              <c:pt idx="276">
                <c:v>44592</c:v>
              </c:pt>
              <c:pt idx="277">
                <c:v>44620</c:v>
              </c:pt>
              <c:pt idx="278">
                <c:v>44651</c:v>
              </c:pt>
              <c:pt idx="279">
                <c:v>44681</c:v>
              </c:pt>
              <c:pt idx="280">
                <c:v>44712</c:v>
              </c:pt>
              <c:pt idx="281">
                <c:v>44742</c:v>
              </c:pt>
              <c:pt idx="282">
                <c:v>44773</c:v>
              </c:pt>
              <c:pt idx="283">
                <c:v>44804</c:v>
              </c:pt>
              <c:pt idx="284">
                <c:v>44834</c:v>
              </c:pt>
              <c:pt idx="285">
                <c:v>44865</c:v>
              </c:pt>
              <c:pt idx="286">
                <c:v>44895</c:v>
              </c:pt>
              <c:pt idx="287">
                <c:v>44926</c:v>
              </c:pt>
              <c:pt idx="288">
                <c:v>44927</c:v>
              </c:pt>
              <c:pt idx="289">
                <c:v>44958</c:v>
              </c:pt>
              <c:pt idx="290">
                <c:v>44986</c:v>
              </c:pt>
              <c:pt idx="291">
                <c:v>45017</c:v>
              </c:pt>
            </c:numLit>
          </c:cat>
          <c:val>
            <c:numLit>
              <c:formatCode>General</c:formatCode>
              <c:ptCount val="292"/>
              <c:pt idx="0">
                <c:v>4</c:v>
              </c:pt>
              <c:pt idx="1">
                <c:v>1.6</c:v>
              </c:pt>
              <c:pt idx="2">
                <c:v>2.1</c:v>
              </c:pt>
              <c:pt idx="3">
                <c:v>2.4</c:v>
              </c:pt>
              <c:pt idx="4">
                <c:v>2.1</c:v>
              </c:pt>
              <c:pt idx="5">
                <c:v>1.3</c:v>
              </c:pt>
              <c:pt idx="6">
                <c:v>2.7</c:v>
              </c:pt>
              <c:pt idx="7">
                <c:v>10.4</c:v>
              </c:pt>
              <c:pt idx="8">
                <c:v>8.2000000000000011</c:v>
              </c:pt>
              <c:pt idx="9">
                <c:v>13</c:v>
              </c:pt>
              <c:pt idx="10">
                <c:v>14.799999999999999</c:v>
              </c:pt>
              <c:pt idx="11">
                <c:v>6.5</c:v>
              </c:pt>
              <c:pt idx="12">
                <c:v>3.2</c:v>
              </c:pt>
              <c:pt idx="13">
                <c:v>2.1</c:v>
              </c:pt>
              <c:pt idx="14">
                <c:v>1.9</c:v>
              </c:pt>
              <c:pt idx="15">
                <c:v>5.3</c:v>
              </c:pt>
              <c:pt idx="16">
                <c:v>10</c:v>
              </c:pt>
              <c:pt idx="17">
                <c:v>9.8000000000000007</c:v>
              </c:pt>
              <c:pt idx="18">
                <c:v>3.8</c:v>
              </c:pt>
              <c:pt idx="19">
                <c:v>2.8000000000000003</c:v>
              </c:pt>
              <c:pt idx="20">
                <c:v>3</c:v>
              </c:pt>
              <c:pt idx="21">
                <c:v>3.5999999999999996</c:v>
              </c:pt>
              <c:pt idx="22">
                <c:v>5.0999999999999996</c:v>
              </c:pt>
              <c:pt idx="23">
                <c:v>2.4</c:v>
              </c:pt>
              <c:pt idx="24">
                <c:v>3.8</c:v>
              </c:pt>
              <c:pt idx="25">
                <c:v>3.9</c:v>
              </c:pt>
              <c:pt idx="26">
                <c:v>4.3999999999999995</c:v>
              </c:pt>
              <c:pt idx="27">
                <c:v>10.5</c:v>
              </c:pt>
              <c:pt idx="28">
                <c:v>9</c:v>
              </c:pt>
              <c:pt idx="29">
                <c:v>4.3999999999999995</c:v>
              </c:pt>
              <c:pt idx="30">
                <c:v>8.3000000000000007</c:v>
              </c:pt>
              <c:pt idx="31">
                <c:v>4</c:v>
              </c:pt>
              <c:pt idx="32">
                <c:v>16.900000000000002</c:v>
              </c:pt>
              <c:pt idx="33">
                <c:v>16.600000000000001</c:v>
              </c:pt>
              <c:pt idx="34">
                <c:v>11.600000000000001</c:v>
              </c:pt>
              <c:pt idx="35">
                <c:v>4.5999999999999996</c:v>
              </c:pt>
              <c:pt idx="36">
                <c:v>4.8</c:v>
              </c:pt>
              <c:pt idx="37">
                <c:v>2.8000000000000003</c:v>
              </c:pt>
              <c:pt idx="38">
                <c:v>3.5999999999999996</c:v>
              </c:pt>
              <c:pt idx="39">
                <c:v>7.0000000000000009</c:v>
              </c:pt>
              <c:pt idx="40">
                <c:v>7.1999999999999993</c:v>
              </c:pt>
              <c:pt idx="41">
                <c:v>5.5</c:v>
              </c:pt>
              <c:pt idx="42">
                <c:v>3</c:v>
              </c:pt>
              <c:pt idx="43">
                <c:v>3.1</c:v>
              </c:pt>
              <c:pt idx="44">
                <c:v>1.3</c:v>
              </c:pt>
              <c:pt idx="45">
                <c:v>0.8</c:v>
              </c:pt>
              <c:pt idx="46">
                <c:v>0.6</c:v>
              </c:pt>
              <c:pt idx="47">
                <c:v>0.5</c:v>
              </c:pt>
              <c:pt idx="48">
                <c:v>0.6</c:v>
              </c:pt>
              <c:pt idx="49">
                <c:v>0.5</c:v>
              </c:pt>
              <c:pt idx="50">
                <c:v>0.89999999999999991</c:v>
              </c:pt>
              <c:pt idx="51">
                <c:v>1.0999999999999999</c:v>
              </c:pt>
              <c:pt idx="52">
                <c:v>1.7999999999999998</c:v>
              </c:pt>
              <c:pt idx="53">
                <c:v>3</c:v>
              </c:pt>
              <c:pt idx="54">
                <c:v>6.2</c:v>
              </c:pt>
              <c:pt idx="55">
                <c:v>7.1</c:v>
              </c:pt>
              <c:pt idx="56">
                <c:v>5.2</c:v>
              </c:pt>
              <c:pt idx="57">
                <c:v>4.8</c:v>
              </c:pt>
              <c:pt idx="58">
                <c:v>3.3000000000000003</c:v>
              </c:pt>
              <c:pt idx="59">
                <c:v>1.4000000000000001</c:v>
              </c:pt>
              <c:pt idx="60">
                <c:v>1.7999999999999998</c:v>
              </c:pt>
              <c:pt idx="61">
                <c:v>2</c:v>
              </c:pt>
              <c:pt idx="62">
                <c:v>3.1</c:v>
              </c:pt>
              <c:pt idx="63">
                <c:v>4.5</c:v>
              </c:pt>
              <c:pt idx="64">
                <c:v>4.7</c:v>
              </c:pt>
              <c:pt idx="65">
                <c:v>4.8</c:v>
              </c:pt>
              <c:pt idx="66">
                <c:v>4.2</c:v>
              </c:pt>
              <c:pt idx="67">
                <c:v>4.3</c:v>
              </c:pt>
              <c:pt idx="68">
                <c:v>3.3000000000000003</c:v>
              </c:pt>
              <c:pt idx="69">
                <c:v>3.1</c:v>
              </c:pt>
              <c:pt idx="70">
                <c:v>3.2</c:v>
              </c:pt>
              <c:pt idx="71">
                <c:v>2.7</c:v>
              </c:pt>
              <c:pt idx="72">
                <c:v>1</c:v>
              </c:pt>
              <c:pt idx="73">
                <c:v>1.4000000000000001</c:v>
              </c:pt>
              <c:pt idx="74">
                <c:v>2.9000000000000004</c:v>
              </c:pt>
              <c:pt idx="75">
                <c:v>1.7000000000000002</c:v>
              </c:pt>
              <c:pt idx="76">
                <c:v>1</c:v>
              </c:pt>
              <c:pt idx="77">
                <c:v>2</c:v>
              </c:pt>
              <c:pt idx="78">
                <c:v>1</c:v>
              </c:pt>
              <c:pt idx="79">
                <c:v>1.4000000000000001</c:v>
              </c:pt>
              <c:pt idx="80">
                <c:v>2.4</c:v>
              </c:pt>
              <c:pt idx="81">
                <c:v>1.6</c:v>
              </c:pt>
              <c:pt idx="82">
                <c:v>1.7999999999999998</c:v>
              </c:pt>
              <c:pt idx="83">
                <c:v>1.2</c:v>
              </c:pt>
              <c:pt idx="84">
                <c:v>1.7000000000000002</c:v>
              </c:pt>
              <c:pt idx="85">
                <c:v>1.2</c:v>
              </c:pt>
              <c:pt idx="86">
                <c:v>1.6</c:v>
              </c:pt>
              <c:pt idx="87">
                <c:v>1.4000000000000001</c:v>
              </c:pt>
              <c:pt idx="88">
                <c:v>1</c:v>
              </c:pt>
              <c:pt idx="89">
                <c:v>2.5</c:v>
              </c:pt>
              <c:pt idx="90">
                <c:v>2.1</c:v>
              </c:pt>
              <c:pt idx="91">
                <c:v>1.2</c:v>
              </c:pt>
              <c:pt idx="92">
                <c:v>1.5</c:v>
              </c:pt>
              <c:pt idx="93">
                <c:v>2</c:v>
              </c:pt>
              <c:pt idx="94">
                <c:v>4.2</c:v>
              </c:pt>
              <c:pt idx="95">
                <c:v>7.5</c:v>
              </c:pt>
              <c:pt idx="96">
                <c:v>6.4</c:v>
              </c:pt>
              <c:pt idx="97">
                <c:v>5.3</c:v>
              </c:pt>
              <c:pt idx="98">
                <c:v>10.299999999999999</c:v>
              </c:pt>
              <c:pt idx="99">
                <c:v>6.5</c:v>
              </c:pt>
              <c:pt idx="100">
                <c:v>6.9</c:v>
              </c:pt>
              <c:pt idx="101">
                <c:v>8.5</c:v>
              </c:pt>
              <c:pt idx="102">
                <c:v>5.4</c:v>
              </c:pt>
              <c:pt idx="103">
                <c:v>10.4</c:v>
              </c:pt>
              <c:pt idx="104">
                <c:v>18.5</c:v>
              </c:pt>
              <c:pt idx="105">
                <c:v>21</c:v>
              </c:pt>
              <c:pt idx="106">
                <c:v>16.7</c:v>
              </c:pt>
              <c:pt idx="107">
                <c:v>18.600000000000001</c:v>
              </c:pt>
              <c:pt idx="108">
                <c:v>21.9</c:v>
              </c:pt>
              <c:pt idx="109">
                <c:v>33.300000000000004</c:v>
              </c:pt>
              <c:pt idx="110">
                <c:v>42</c:v>
              </c:pt>
              <c:pt idx="111">
                <c:v>38.4</c:v>
              </c:pt>
              <c:pt idx="112">
                <c:v>29.799999999999997</c:v>
              </c:pt>
              <c:pt idx="113">
                <c:v>39.4</c:v>
              </c:pt>
              <c:pt idx="114">
                <c:v>48.4</c:v>
              </c:pt>
              <c:pt idx="115">
                <c:v>47.3</c:v>
              </c:pt>
              <c:pt idx="116">
                <c:v>59.099999999999994</c:v>
              </c:pt>
              <c:pt idx="117">
                <c:v>78.7</c:v>
              </c:pt>
              <c:pt idx="118">
                <c:v>81.3</c:v>
              </c:pt>
              <c:pt idx="119">
                <c:v>78.2</c:v>
              </c:pt>
              <c:pt idx="120">
                <c:v>73.5</c:v>
              </c:pt>
              <c:pt idx="121">
                <c:v>71.599999999999994</c:v>
              </c:pt>
              <c:pt idx="122">
                <c:v>68.2</c:v>
              </c:pt>
              <c:pt idx="123">
                <c:v>64.600000000000009</c:v>
              </c:pt>
              <c:pt idx="124">
                <c:v>59.4</c:v>
              </c:pt>
              <c:pt idx="125">
                <c:v>54.400000000000006</c:v>
              </c:pt>
              <c:pt idx="126">
                <c:v>49.3</c:v>
              </c:pt>
              <c:pt idx="127">
                <c:v>40.6</c:v>
              </c:pt>
              <c:pt idx="128">
                <c:v>34.799999999999997</c:v>
              </c:pt>
              <c:pt idx="129">
                <c:v>31.8</c:v>
              </c:pt>
              <c:pt idx="130">
                <c:v>32.4</c:v>
              </c:pt>
              <c:pt idx="131">
                <c:v>31.3</c:v>
              </c:pt>
              <c:pt idx="132">
                <c:v>24</c:v>
              </c:pt>
              <c:pt idx="133">
                <c:v>40.300000000000004</c:v>
              </c:pt>
              <c:pt idx="134">
                <c:v>45.800000000000004</c:v>
              </c:pt>
              <c:pt idx="135">
                <c:v>48</c:v>
              </c:pt>
              <c:pt idx="136">
                <c:v>64.600000000000009</c:v>
              </c:pt>
              <c:pt idx="137">
                <c:v>63.800000000000004</c:v>
              </c:pt>
              <c:pt idx="138">
                <c:v>56.2</c:v>
              </c:pt>
              <c:pt idx="139">
                <c:v>48.199999999999996</c:v>
              </c:pt>
              <c:pt idx="140">
                <c:v>36.700000000000003</c:v>
              </c:pt>
              <c:pt idx="141">
                <c:v>29.2</c:v>
              </c:pt>
              <c:pt idx="142">
                <c:v>27.1</c:v>
              </c:pt>
              <c:pt idx="143">
                <c:v>34.5</c:v>
              </c:pt>
              <c:pt idx="144">
                <c:v>44</c:v>
              </c:pt>
              <c:pt idx="145">
                <c:v>30.8</c:v>
              </c:pt>
              <c:pt idx="146">
                <c:v>23.799999999999997</c:v>
              </c:pt>
              <c:pt idx="147">
                <c:v>28.7</c:v>
              </c:pt>
              <c:pt idx="148">
                <c:v>31.5</c:v>
              </c:pt>
              <c:pt idx="149">
                <c:v>35.699999999999996</c:v>
              </c:pt>
              <c:pt idx="150">
                <c:v>59.199999999999996</c:v>
              </c:pt>
              <c:pt idx="151">
                <c:v>64.099999999999994</c:v>
              </c:pt>
              <c:pt idx="152">
                <c:v>58.5</c:v>
              </c:pt>
              <c:pt idx="153">
                <c:v>63.1</c:v>
              </c:pt>
              <c:pt idx="154">
                <c:v>72.3</c:v>
              </c:pt>
              <c:pt idx="155">
                <c:v>66.5</c:v>
              </c:pt>
              <c:pt idx="156">
                <c:v>55.500000000000007</c:v>
              </c:pt>
              <c:pt idx="157">
                <c:v>53.300000000000004</c:v>
              </c:pt>
              <c:pt idx="158">
                <c:v>55.1</c:v>
              </c:pt>
              <c:pt idx="159">
                <c:v>48.4</c:v>
              </c:pt>
              <c:pt idx="160">
                <c:v>47.599999999999994</c:v>
              </c:pt>
              <c:pt idx="161">
                <c:v>49.3</c:v>
              </c:pt>
              <c:pt idx="162">
                <c:v>63.6</c:v>
              </c:pt>
              <c:pt idx="163">
                <c:v>59.9</c:v>
              </c:pt>
              <c:pt idx="164">
                <c:v>46.6</c:v>
              </c:pt>
              <c:pt idx="165">
                <c:v>41.4</c:v>
              </c:pt>
              <c:pt idx="166">
                <c:v>36.799999999999997</c:v>
              </c:pt>
              <c:pt idx="167">
                <c:v>33.200000000000003</c:v>
              </c:pt>
              <c:pt idx="168">
                <c:v>31.900000000000002</c:v>
              </c:pt>
              <c:pt idx="169">
                <c:v>31.8</c:v>
              </c:pt>
              <c:pt idx="170">
                <c:v>41.199999999999996</c:v>
              </c:pt>
              <c:pt idx="171">
                <c:v>40.1</c:v>
              </c:pt>
              <c:pt idx="172">
                <c:v>31.5</c:v>
              </c:pt>
              <c:pt idx="173">
                <c:v>31.6</c:v>
              </c:pt>
              <c:pt idx="174">
                <c:v>36.9</c:v>
              </c:pt>
              <c:pt idx="175">
                <c:v>23.200000000000003</c:v>
              </c:pt>
              <c:pt idx="176">
                <c:v>14.299999999999999</c:v>
              </c:pt>
              <c:pt idx="177">
                <c:v>13.100000000000001</c:v>
              </c:pt>
              <c:pt idx="178">
                <c:v>12.8</c:v>
              </c:pt>
              <c:pt idx="179">
                <c:v>11.600000000000001</c:v>
              </c:pt>
              <c:pt idx="180">
                <c:v>8.6</c:v>
              </c:pt>
              <c:pt idx="181">
                <c:v>7.8</c:v>
              </c:pt>
              <c:pt idx="182">
                <c:v>6.3</c:v>
              </c:pt>
              <c:pt idx="183">
                <c:v>6.6000000000000005</c:v>
              </c:pt>
              <c:pt idx="184">
                <c:v>9.6</c:v>
              </c:pt>
              <c:pt idx="185">
                <c:v>11.200000000000001</c:v>
              </c:pt>
              <c:pt idx="186">
                <c:v>14.7</c:v>
              </c:pt>
              <c:pt idx="187">
                <c:v>19.100000000000001</c:v>
              </c:pt>
              <c:pt idx="188">
                <c:v>22.2</c:v>
              </c:pt>
              <c:pt idx="189">
                <c:v>27.1</c:v>
              </c:pt>
              <c:pt idx="190">
                <c:v>19.7</c:v>
              </c:pt>
              <c:pt idx="191">
                <c:v>14.099999999999998</c:v>
              </c:pt>
              <c:pt idx="192">
                <c:v>16.8</c:v>
              </c:pt>
              <c:pt idx="193">
                <c:v>20.100000000000001</c:v>
              </c:pt>
              <c:pt idx="194">
                <c:v>17.399999999999999</c:v>
              </c:pt>
              <c:pt idx="195">
                <c:v>16.2</c:v>
              </c:pt>
              <c:pt idx="196">
                <c:v>16.8</c:v>
              </c:pt>
              <c:pt idx="197">
                <c:v>18.8</c:v>
              </c:pt>
              <c:pt idx="198">
                <c:v>21.2</c:v>
              </c:pt>
              <c:pt idx="199">
                <c:v>17</c:v>
              </c:pt>
              <c:pt idx="200">
                <c:v>16.2</c:v>
              </c:pt>
              <c:pt idx="201">
                <c:v>13.5</c:v>
              </c:pt>
              <c:pt idx="202">
                <c:v>21.7</c:v>
              </c:pt>
              <c:pt idx="203">
                <c:v>31.2</c:v>
              </c:pt>
              <c:pt idx="204">
                <c:v>34.300000000000004</c:v>
              </c:pt>
              <c:pt idx="205">
                <c:v>38.800000000000004</c:v>
              </c:pt>
              <c:pt idx="206">
                <c:v>42</c:v>
              </c:pt>
              <c:pt idx="207">
                <c:v>36.5</c:v>
              </c:pt>
              <c:pt idx="208">
                <c:v>26.400000000000002</c:v>
              </c:pt>
              <c:pt idx="209">
                <c:v>21.4</c:v>
              </c:pt>
              <c:pt idx="210">
                <c:v>39.300000000000004</c:v>
              </c:pt>
              <c:pt idx="211">
                <c:v>24.099999999999998</c:v>
              </c:pt>
              <c:pt idx="212">
                <c:v>14.799999999999999</c:v>
              </c:pt>
              <c:pt idx="213">
                <c:v>15.299999999999999</c:v>
              </c:pt>
              <c:pt idx="214">
                <c:v>11.600000000000001</c:v>
              </c:pt>
              <c:pt idx="215">
                <c:v>13.200000000000001</c:v>
              </c:pt>
              <c:pt idx="216">
                <c:v>9.3000000000000007</c:v>
              </c:pt>
              <c:pt idx="217">
                <c:v>4.5999999999999996</c:v>
              </c:pt>
              <c:pt idx="218">
                <c:v>1.5</c:v>
              </c:pt>
              <c:pt idx="219">
                <c:v>1.3</c:v>
              </c:pt>
              <c:pt idx="220">
                <c:v>1.2</c:v>
              </c:pt>
              <c:pt idx="221">
                <c:v>1.0999999999999999</c:v>
              </c:pt>
              <c:pt idx="222">
                <c:v>1</c:v>
              </c:pt>
              <c:pt idx="223">
                <c:v>1.7000000000000002</c:v>
              </c:pt>
              <c:pt idx="224">
                <c:v>3.1</c:v>
              </c:pt>
              <c:pt idx="225">
                <c:v>1.9</c:v>
              </c:pt>
              <c:pt idx="226">
                <c:v>6.5</c:v>
              </c:pt>
              <c:pt idx="227">
                <c:v>9</c:v>
              </c:pt>
              <c:pt idx="228">
                <c:v>9.1999999999999993</c:v>
              </c:pt>
              <c:pt idx="229">
                <c:v>12.2</c:v>
              </c:pt>
              <c:pt idx="230">
                <c:v>13.200000000000001</c:v>
              </c:pt>
              <c:pt idx="231">
                <c:v>11</c:v>
              </c:pt>
              <c:pt idx="232">
                <c:v>11.600000000000001</c:v>
              </c:pt>
              <c:pt idx="233">
                <c:v>8</c:v>
              </c:pt>
              <c:pt idx="234">
                <c:v>3.5999999999999996</c:v>
              </c:pt>
              <c:pt idx="235">
                <c:v>4.7</c:v>
              </c:pt>
              <c:pt idx="236">
                <c:v>8</c:v>
              </c:pt>
              <c:pt idx="237">
                <c:v>13.3</c:v>
              </c:pt>
              <c:pt idx="238">
                <c:v>11.600000000000001</c:v>
              </c:pt>
              <c:pt idx="239">
                <c:v>13.5</c:v>
              </c:pt>
              <c:pt idx="240">
                <c:v>6</c:v>
              </c:pt>
              <c:pt idx="241">
                <c:v>2.1</c:v>
              </c:pt>
              <c:pt idx="242">
                <c:v>2.9000000000000004</c:v>
              </c:pt>
              <c:pt idx="243">
                <c:v>7.1999999999999993</c:v>
              </c:pt>
              <c:pt idx="244">
                <c:v>12.7</c:v>
              </c:pt>
              <c:pt idx="245">
                <c:v>14.6</c:v>
              </c:pt>
              <c:pt idx="246">
                <c:v>8</c:v>
              </c:pt>
              <c:pt idx="247">
                <c:v>9.5</c:v>
              </c:pt>
              <c:pt idx="248">
                <c:v>6.6000000000000005</c:v>
              </c:pt>
              <c:pt idx="249">
                <c:v>3.8</c:v>
              </c:pt>
              <c:pt idx="250">
                <c:v>4.3</c:v>
              </c:pt>
              <c:pt idx="251">
                <c:v>6.8000000000000007</c:v>
              </c:pt>
              <c:pt idx="252">
                <c:v>8.5</c:v>
              </c:pt>
              <c:pt idx="253">
                <c:v>5.5</c:v>
              </c:pt>
              <c:pt idx="254">
                <c:v>34.200000000000003</c:v>
              </c:pt>
              <c:pt idx="255">
                <c:v>45.6</c:v>
              </c:pt>
              <c:pt idx="256">
                <c:v>37</c:v>
              </c:pt>
              <c:pt idx="257">
                <c:v>30.3</c:v>
              </c:pt>
              <c:pt idx="258">
                <c:v>22.5</c:v>
              </c:pt>
              <c:pt idx="259">
                <c:v>13.700000000000001</c:v>
              </c:pt>
              <c:pt idx="260">
                <c:v>10.9</c:v>
              </c:pt>
              <c:pt idx="261">
                <c:v>13.4</c:v>
              </c:pt>
              <c:pt idx="262">
                <c:v>13.8</c:v>
              </c:pt>
              <c:pt idx="263">
                <c:v>10.9</c:v>
              </c:pt>
              <c:pt idx="264">
                <c:v>4.9000000000000004</c:v>
              </c:pt>
              <c:pt idx="265">
                <c:v>4.3</c:v>
              </c:pt>
              <c:pt idx="266">
                <c:v>2.4</c:v>
              </c:pt>
              <c:pt idx="267">
                <c:v>2.1999999999999997</c:v>
              </c:pt>
              <c:pt idx="268">
                <c:v>2.4</c:v>
              </c:pt>
              <c:pt idx="269">
                <c:v>2.1</c:v>
              </c:pt>
              <c:pt idx="270">
                <c:v>1.7999999999999998</c:v>
              </c:pt>
              <c:pt idx="271">
                <c:v>1.4000000000000001</c:v>
              </c:pt>
              <c:pt idx="272">
                <c:v>1.9</c:v>
              </c:pt>
              <c:pt idx="273">
                <c:v>1.5</c:v>
              </c:pt>
              <c:pt idx="274">
                <c:v>2.6</c:v>
              </c:pt>
              <c:pt idx="275">
                <c:v>4.1000000000000005</c:v>
              </c:pt>
              <c:pt idx="276">
                <c:v>4.3</c:v>
              </c:pt>
              <c:pt idx="277">
                <c:v>5.6000000000000005</c:v>
              </c:pt>
              <c:pt idx="278">
                <c:v>14.399999999999999</c:v>
              </c:pt>
              <c:pt idx="279">
                <c:v>14.6</c:v>
              </c:pt>
              <c:pt idx="280">
                <c:v>18.600000000000001</c:v>
              </c:pt>
              <c:pt idx="281">
                <c:v>20.7</c:v>
              </c:pt>
              <c:pt idx="282">
                <c:v>23.799999999999997</c:v>
              </c:pt>
              <c:pt idx="283">
                <c:v>22.900000000000002</c:v>
              </c:pt>
              <c:pt idx="284">
                <c:v>21.2</c:v>
              </c:pt>
              <c:pt idx="285">
                <c:v>29.2</c:v>
              </c:pt>
              <c:pt idx="286">
                <c:v>21.8</c:v>
              </c:pt>
              <c:pt idx="287">
                <c:v>15.7</c:v>
              </c:pt>
              <c:pt idx="288">
                <c:v>9.5</c:v>
              </c:pt>
              <c:pt idx="289">
                <c:v>4.1000000000000005</c:v>
              </c:pt>
              <c:pt idx="290">
                <c:v>9.5</c:v>
              </c:pt>
              <c:pt idx="291">
                <c:v>12.5</c:v>
              </c:pt>
            </c:numLit>
          </c:val>
          <c:smooth val="0"/>
          <c:extLst>
            <c:ext xmlns:c16="http://schemas.microsoft.com/office/drawing/2014/chart" uri="{C3380CC4-5D6E-409C-BE32-E72D297353CC}">
              <c16:uniqueId val="{00000000-60E0-4A67-86BD-140CFDD331D7}"/>
            </c:ext>
          </c:extLst>
        </c:ser>
        <c:dLbls>
          <c:showLegendKey val="0"/>
          <c:showVal val="0"/>
          <c:showCatName val="0"/>
          <c:showSerName val="0"/>
          <c:showPercent val="0"/>
          <c:showBubbleSize val="0"/>
        </c:dLbls>
        <c:marker val="1"/>
        <c:smooth val="0"/>
        <c:axId val="736082480"/>
        <c:axId val="736082872"/>
      </c:lineChart>
      <c:scatterChart>
        <c:scatterStyle val="lineMarker"/>
        <c:varyColors val="0"/>
        <c:ser>
          <c:idx val="1"/>
          <c:order val="1"/>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1-60E0-4A67-86BD-140CFDD331D7}"/>
              </c:ext>
            </c:extLst>
          </c:dPt>
          <c:errBars>
            <c:errDir val="y"/>
            <c:errBarType val="both"/>
            <c:errValType val="percentage"/>
            <c:noEndCap val="0"/>
            <c:val val="200"/>
            <c:spPr>
              <a:noFill/>
              <a:ln w="19050" cap="flat" cmpd="sng" algn="ctr">
                <a:solidFill>
                  <a:schemeClr val="tx1">
                    <a:lumMod val="65000"/>
                    <a:lumOff val="35000"/>
                  </a:schemeClr>
                </a:solidFill>
                <a:prstDash val="sysDash"/>
                <a:round/>
              </a:ln>
              <a:effectLst/>
            </c:spPr>
          </c:errBars>
          <c:xVal>
            <c:numLit>
              <c:formatCode>m/d/yyyy</c:formatCode>
              <c:ptCount val="292"/>
              <c:pt idx="0">
                <c:v>36191</c:v>
              </c:pt>
              <c:pt idx="1">
                <c:v>36219</c:v>
              </c:pt>
              <c:pt idx="2">
                <c:v>36250</c:v>
              </c:pt>
              <c:pt idx="3">
                <c:v>36280</c:v>
              </c:pt>
              <c:pt idx="4">
                <c:v>36311</c:v>
              </c:pt>
              <c:pt idx="5">
                <c:v>36341</c:v>
              </c:pt>
              <c:pt idx="6">
                <c:v>36372</c:v>
              </c:pt>
              <c:pt idx="7">
                <c:v>36403</c:v>
              </c:pt>
              <c:pt idx="8">
                <c:v>36433</c:v>
              </c:pt>
              <c:pt idx="9">
                <c:v>36464</c:v>
              </c:pt>
              <c:pt idx="10">
                <c:v>36494</c:v>
              </c:pt>
              <c:pt idx="11">
                <c:v>36525</c:v>
              </c:pt>
              <c:pt idx="12">
                <c:v>36556</c:v>
              </c:pt>
              <c:pt idx="13">
                <c:v>36585</c:v>
              </c:pt>
              <c:pt idx="14">
                <c:v>36616</c:v>
              </c:pt>
              <c:pt idx="15">
                <c:v>36646</c:v>
              </c:pt>
              <c:pt idx="16">
                <c:v>36677</c:v>
              </c:pt>
              <c:pt idx="17">
                <c:v>36707</c:v>
              </c:pt>
              <c:pt idx="18">
                <c:v>36738</c:v>
              </c:pt>
              <c:pt idx="19">
                <c:v>36769</c:v>
              </c:pt>
              <c:pt idx="20">
                <c:v>36799</c:v>
              </c:pt>
              <c:pt idx="21">
                <c:v>36830</c:v>
              </c:pt>
              <c:pt idx="22">
                <c:v>36860</c:v>
              </c:pt>
              <c:pt idx="23">
                <c:v>36891</c:v>
              </c:pt>
              <c:pt idx="24">
                <c:v>36922</c:v>
              </c:pt>
              <c:pt idx="25">
                <c:v>36950</c:v>
              </c:pt>
              <c:pt idx="26">
                <c:v>36981</c:v>
              </c:pt>
              <c:pt idx="27">
                <c:v>37011</c:v>
              </c:pt>
              <c:pt idx="28">
                <c:v>37042</c:v>
              </c:pt>
              <c:pt idx="29">
                <c:v>37072</c:v>
              </c:pt>
              <c:pt idx="30">
                <c:v>37103</c:v>
              </c:pt>
              <c:pt idx="31">
                <c:v>37134</c:v>
              </c:pt>
              <c:pt idx="32">
                <c:v>37164</c:v>
              </c:pt>
              <c:pt idx="33">
                <c:v>37195</c:v>
              </c:pt>
              <c:pt idx="34">
                <c:v>37225</c:v>
              </c:pt>
              <c:pt idx="35">
                <c:v>37256</c:v>
              </c:pt>
              <c:pt idx="36">
                <c:v>37287</c:v>
              </c:pt>
              <c:pt idx="37">
                <c:v>37315</c:v>
              </c:pt>
              <c:pt idx="38">
                <c:v>37346</c:v>
              </c:pt>
              <c:pt idx="39">
                <c:v>37376</c:v>
              </c:pt>
              <c:pt idx="40">
                <c:v>37407</c:v>
              </c:pt>
              <c:pt idx="41">
                <c:v>37437</c:v>
              </c:pt>
              <c:pt idx="42">
                <c:v>37468</c:v>
              </c:pt>
              <c:pt idx="43">
                <c:v>37499</c:v>
              </c:pt>
              <c:pt idx="44">
                <c:v>37529</c:v>
              </c:pt>
              <c:pt idx="45">
                <c:v>37560</c:v>
              </c:pt>
              <c:pt idx="46">
                <c:v>37590</c:v>
              </c:pt>
              <c:pt idx="47">
                <c:v>37621</c:v>
              </c:pt>
              <c:pt idx="48">
                <c:v>37652</c:v>
              </c:pt>
              <c:pt idx="49">
                <c:v>37680</c:v>
              </c:pt>
              <c:pt idx="50">
                <c:v>37711</c:v>
              </c:pt>
              <c:pt idx="51">
                <c:v>37741</c:v>
              </c:pt>
              <c:pt idx="52">
                <c:v>37772</c:v>
              </c:pt>
              <c:pt idx="53">
                <c:v>37802</c:v>
              </c:pt>
              <c:pt idx="54">
                <c:v>37833</c:v>
              </c:pt>
              <c:pt idx="55">
                <c:v>37864</c:v>
              </c:pt>
              <c:pt idx="56">
                <c:v>37894</c:v>
              </c:pt>
              <c:pt idx="57">
                <c:v>37925</c:v>
              </c:pt>
              <c:pt idx="58">
                <c:v>37955</c:v>
              </c:pt>
              <c:pt idx="59">
                <c:v>37986</c:v>
              </c:pt>
              <c:pt idx="60">
                <c:v>38017</c:v>
              </c:pt>
              <c:pt idx="61">
                <c:v>38046</c:v>
              </c:pt>
              <c:pt idx="62">
                <c:v>38077</c:v>
              </c:pt>
              <c:pt idx="63">
                <c:v>38107</c:v>
              </c:pt>
              <c:pt idx="64">
                <c:v>38138</c:v>
              </c:pt>
              <c:pt idx="65">
                <c:v>38168</c:v>
              </c:pt>
              <c:pt idx="66">
                <c:v>38199</c:v>
              </c:pt>
              <c:pt idx="67">
                <c:v>38230</c:v>
              </c:pt>
              <c:pt idx="68">
                <c:v>38260</c:v>
              </c:pt>
              <c:pt idx="69">
                <c:v>38291</c:v>
              </c:pt>
              <c:pt idx="70">
                <c:v>38321</c:v>
              </c:pt>
              <c:pt idx="71">
                <c:v>38352</c:v>
              </c:pt>
              <c:pt idx="72">
                <c:v>38383</c:v>
              </c:pt>
              <c:pt idx="73">
                <c:v>38411</c:v>
              </c:pt>
              <c:pt idx="74">
                <c:v>38442</c:v>
              </c:pt>
              <c:pt idx="75">
                <c:v>38472</c:v>
              </c:pt>
              <c:pt idx="76">
                <c:v>38503</c:v>
              </c:pt>
              <c:pt idx="77">
                <c:v>38533</c:v>
              </c:pt>
              <c:pt idx="78">
                <c:v>38564</c:v>
              </c:pt>
              <c:pt idx="79">
                <c:v>38595</c:v>
              </c:pt>
              <c:pt idx="80">
                <c:v>38625</c:v>
              </c:pt>
              <c:pt idx="81">
                <c:v>38656</c:v>
              </c:pt>
              <c:pt idx="82">
                <c:v>38686</c:v>
              </c:pt>
              <c:pt idx="83">
                <c:v>38717</c:v>
              </c:pt>
              <c:pt idx="84">
                <c:v>38748</c:v>
              </c:pt>
              <c:pt idx="85">
                <c:v>38776</c:v>
              </c:pt>
              <c:pt idx="86">
                <c:v>38807</c:v>
              </c:pt>
              <c:pt idx="87">
                <c:v>38837</c:v>
              </c:pt>
              <c:pt idx="88">
                <c:v>38868</c:v>
              </c:pt>
              <c:pt idx="89">
                <c:v>38898</c:v>
              </c:pt>
              <c:pt idx="90">
                <c:v>38929</c:v>
              </c:pt>
              <c:pt idx="91">
                <c:v>38960</c:v>
              </c:pt>
              <c:pt idx="92">
                <c:v>38990</c:v>
              </c:pt>
              <c:pt idx="93">
                <c:v>39021</c:v>
              </c:pt>
              <c:pt idx="94">
                <c:v>39051</c:v>
              </c:pt>
              <c:pt idx="95">
                <c:v>39082</c:v>
              </c:pt>
              <c:pt idx="96">
                <c:v>39113</c:v>
              </c:pt>
              <c:pt idx="97">
                <c:v>39141</c:v>
              </c:pt>
              <c:pt idx="98">
                <c:v>39172</c:v>
              </c:pt>
              <c:pt idx="99">
                <c:v>39202</c:v>
              </c:pt>
              <c:pt idx="100">
                <c:v>39233</c:v>
              </c:pt>
              <c:pt idx="101">
                <c:v>39263</c:v>
              </c:pt>
              <c:pt idx="102">
                <c:v>39294</c:v>
              </c:pt>
              <c:pt idx="103">
                <c:v>39325</c:v>
              </c:pt>
              <c:pt idx="104">
                <c:v>39355</c:v>
              </c:pt>
              <c:pt idx="105">
                <c:v>39386</c:v>
              </c:pt>
              <c:pt idx="106">
                <c:v>39416</c:v>
              </c:pt>
              <c:pt idx="107">
                <c:v>39447</c:v>
              </c:pt>
              <c:pt idx="108">
                <c:v>39478</c:v>
              </c:pt>
              <c:pt idx="109">
                <c:v>39507</c:v>
              </c:pt>
              <c:pt idx="110">
                <c:v>39538</c:v>
              </c:pt>
              <c:pt idx="111">
                <c:v>39568</c:v>
              </c:pt>
              <c:pt idx="112">
                <c:v>39599</c:v>
              </c:pt>
              <c:pt idx="113">
                <c:v>39629</c:v>
              </c:pt>
              <c:pt idx="114">
                <c:v>39660</c:v>
              </c:pt>
              <c:pt idx="115">
                <c:v>39691</c:v>
              </c:pt>
              <c:pt idx="116">
                <c:v>39721</c:v>
              </c:pt>
              <c:pt idx="117">
                <c:v>39752</c:v>
              </c:pt>
              <c:pt idx="118">
                <c:v>39782</c:v>
              </c:pt>
              <c:pt idx="119">
                <c:v>39813</c:v>
              </c:pt>
              <c:pt idx="120">
                <c:v>39844</c:v>
              </c:pt>
              <c:pt idx="121">
                <c:v>39872</c:v>
              </c:pt>
              <c:pt idx="122">
                <c:v>39903</c:v>
              </c:pt>
              <c:pt idx="123">
                <c:v>39933</c:v>
              </c:pt>
              <c:pt idx="124">
                <c:v>39964</c:v>
              </c:pt>
              <c:pt idx="125">
                <c:v>39994</c:v>
              </c:pt>
              <c:pt idx="126">
                <c:v>40025</c:v>
              </c:pt>
              <c:pt idx="127">
                <c:v>40056</c:v>
              </c:pt>
              <c:pt idx="128">
                <c:v>40086</c:v>
              </c:pt>
              <c:pt idx="129">
                <c:v>40117</c:v>
              </c:pt>
              <c:pt idx="130">
                <c:v>40147</c:v>
              </c:pt>
              <c:pt idx="131">
                <c:v>40178</c:v>
              </c:pt>
              <c:pt idx="132">
                <c:v>40209</c:v>
              </c:pt>
              <c:pt idx="133">
                <c:v>40237</c:v>
              </c:pt>
              <c:pt idx="134">
                <c:v>40268</c:v>
              </c:pt>
              <c:pt idx="135">
                <c:v>40298</c:v>
              </c:pt>
              <c:pt idx="136">
                <c:v>40329</c:v>
              </c:pt>
              <c:pt idx="137">
                <c:v>40359</c:v>
              </c:pt>
              <c:pt idx="138">
                <c:v>40390</c:v>
              </c:pt>
              <c:pt idx="139">
                <c:v>40421</c:v>
              </c:pt>
              <c:pt idx="140">
                <c:v>40451</c:v>
              </c:pt>
              <c:pt idx="141">
                <c:v>40482</c:v>
              </c:pt>
              <c:pt idx="142">
                <c:v>40512</c:v>
              </c:pt>
              <c:pt idx="143">
                <c:v>40543</c:v>
              </c:pt>
              <c:pt idx="144">
                <c:v>40574</c:v>
              </c:pt>
              <c:pt idx="145">
                <c:v>40602</c:v>
              </c:pt>
              <c:pt idx="146">
                <c:v>40633</c:v>
              </c:pt>
              <c:pt idx="147">
                <c:v>40663</c:v>
              </c:pt>
              <c:pt idx="148">
                <c:v>40694</c:v>
              </c:pt>
              <c:pt idx="149">
                <c:v>40724</c:v>
              </c:pt>
              <c:pt idx="150">
                <c:v>40755</c:v>
              </c:pt>
              <c:pt idx="151">
                <c:v>40786</c:v>
              </c:pt>
              <c:pt idx="152">
                <c:v>40816</c:v>
              </c:pt>
              <c:pt idx="153">
                <c:v>40847</c:v>
              </c:pt>
              <c:pt idx="154">
                <c:v>40877</c:v>
              </c:pt>
              <c:pt idx="155">
                <c:v>40908</c:v>
              </c:pt>
              <c:pt idx="156">
                <c:v>40939</c:v>
              </c:pt>
              <c:pt idx="157">
                <c:v>40968</c:v>
              </c:pt>
              <c:pt idx="158">
                <c:v>40999</c:v>
              </c:pt>
              <c:pt idx="159">
                <c:v>41029</c:v>
              </c:pt>
              <c:pt idx="160">
                <c:v>41060</c:v>
              </c:pt>
              <c:pt idx="161">
                <c:v>41090</c:v>
              </c:pt>
              <c:pt idx="162">
                <c:v>41121</c:v>
              </c:pt>
              <c:pt idx="163">
                <c:v>41152</c:v>
              </c:pt>
              <c:pt idx="164">
                <c:v>41182</c:v>
              </c:pt>
              <c:pt idx="165">
                <c:v>41213</c:v>
              </c:pt>
              <c:pt idx="166">
                <c:v>41243</c:v>
              </c:pt>
              <c:pt idx="167">
                <c:v>41274</c:v>
              </c:pt>
              <c:pt idx="168">
                <c:v>41305</c:v>
              </c:pt>
              <c:pt idx="169">
                <c:v>41333</c:v>
              </c:pt>
              <c:pt idx="170">
                <c:v>41364</c:v>
              </c:pt>
              <c:pt idx="171">
                <c:v>41394</c:v>
              </c:pt>
              <c:pt idx="172">
                <c:v>41425</c:v>
              </c:pt>
              <c:pt idx="173">
                <c:v>41455</c:v>
              </c:pt>
              <c:pt idx="174">
                <c:v>41486</c:v>
              </c:pt>
              <c:pt idx="175">
                <c:v>41517</c:v>
              </c:pt>
              <c:pt idx="176">
                <c:v>41547</c:v>
              </c:pt>
              <c:pt idx="177">
                <c:v>41578</c:v>
              </c:pt>
              <c:pt idx="178">
                <c:v>41608</c:v>
              </c:pt>
              <c:pt idx="179">
                <c:v>41639</c:v>
              </c:pt>
              <c:pt idx="180">
                <c:v>41670</c:v>
              </c:pt>
              <c:pt idx="181">
                <c:v>41698</c:v>
              </c:pt>
              <c:pt idx="182">
                <c:v>41729</c:v>
              </c:pt>
              <c:pt idx="183">
                <c:v>41759</c:v>
              </c:pt>
              <c:pt idx="184">
                <c:v>41790</c:v>
              </c:pt>
              <c:pt idx="185">
                <c:v>41820</c:v>
              </c:pt>
              <c:pt idx="186">
                <c:v>41851</c:v>
              </c:pt>
              <c:pt idx="187">
                <c:v>41882</c:v>
              </c:pt>
              <c:pt idx="188">
                <c:v>41912</c:v>
              </c:pt>
              <c:pt idx="189">
                <c:v>41943</c:v>
              </c:pt>
              <c:pt idx="190">
                <c:v>41973</c:v>
              </c:pt>
              <c:pt idx="191">
                <c:v>42004</c:v>
              </c:pt>
              <c:pt idx="192">
                <c:v>42035</c:v>
              </c:pt>
              <c:pt idx="193">
                <c:v>42063</c:v>
              </c:pt>
              <c:pt idx="194">
                <c:v>42094</c:v>
              </c:pt>
              <c:pt idx="195">
                <c:v>42124</c:v>
              </c:pt>
              <c:pt idx="196">
                <c:v>42155</c:v>
              </c:pt>
              <c:pt idx="197">
                <c:v>42185</c:v>
              </c:pt>
              <c:pt idx="198">
                <c:v>42216</c:v>
              </c:pt>
              <c:pt idx="199">
                <c:v>42247</c:v>
              </c:pt>
              <c:pt idx="200">
                <c:v>42277</c:v>
              </c:pt>
              <c:pt idx="201">
                <c:v>42308</c:v>
              </c:pt>
              <c:pt idx="202">
                <c:v>42338</c:v>
              </c:pt>
              <c:pt idx="203">
                <c:v>42369</c:v>
              </c:pt>
              <c:pt idx="204">
                <c:v>42400</c:v>
              </c:pt>
              <c:pt idx="205">
                <c:v>42429</c:v>
              </c:pt>
              <c:pt idx="206">
                <c:v>42460</c:v>
              </c:pt>
              <c:pt idx="207">
                <c:v>42490</c:v>
              </c:pt>
              <c:pt idx="208">
                <c:v>42521</c:v>
              </c:pt>
              <c:pt idx="209">
                <c:v>42551</c:v>
              </c:pt>
              <c:pt idx="210">
                <c:v>42582</c:v>
              </c:pt>
              <c:pt idx="211">
                <c:v>42613</c:v>
              </c:pt>
              <c:pt idx="212">
                <c:v>42643</c:v>
              </c:pt>
              <c:pt idx="213">
                <c:v>42674</c:v>
              </c:pt>
              <c:pt idx="214">
                <c:v>42704</c:v>
              </c:pt>
              <c:pt idx="215">
                <c:v>42735</c:v>
              </c:pt>
              <c:pt idx="216">
                <c:v>42766</c:v>
              </c:pt>
              <c:pt idx="217">
                <c:v>42794</c:v>
              </c:pt>
              <c:pt idx="218">
                <c:v>42825</c:v>
              </c:pt>
              <c:pt idx="219">
                <c:v>42855</c:v>
              </c:pt>
              <c:pt idx="220">
                <c:v>42886</c:v>
              </c:pt>
              <c:pt idx="221">
                <c:v>42916</c:v>
              </c:pt>
              <c:pt idx="222">
                <c:v>42947</c:v>
              </c:pt>
              <c:pt idx="223">
                <c:v>42978</c:v>
              </c:pt>
              <c:pt idx="224">
                <c:v>43008</c:v>
              </c:pt>
              <c:pt idx="225">
                <c:v>43039</c:v>
              </c:pt>
              <c:pt idx="226">
                <c:v>43069</c:v>
              </c:pt>
              <c:pt idx="227">
                <c:v>43100</c:v>
              </c:pt>
              <c:pt idx="228">
                <c:v>43131</c:v>
              </c:pt>
              <c:pt idx="229">
                <c:v>43159</c:v>
              </c:pt>
              <c:pt idx="230">
                <c:v>43190</c:v>
              </c:pt>
              <c:pt idx="231">
                <c:v>43220</c:v>
              </c:pt>
              <c:pt idx="232">
                <c:v>43251</c:v>
              </c:pt>
              <c:pt idx="233">
                <c:v>43281</c:v>
              </c:pt>
              <c:pt idx="234">
                <c:v>43312</c:v>
              </c:pt>
              <c:pt idx="235">
                <c:v>43343</c:v>
              </c:pt>
              <c:pt idx="236">
                <c:v>43373</c:v>
              </c:pt>
              <c:pt idx="237">
                <c:v>43404</c:v>
              </c:pt>
              <c:pt idx="238">
                <c:v>43434</c:v>
              </c:pt>
              <c:pt idx="239">
                <c:v>43465</c:v>
              </c:pt>
              <c:pt idx="240">
                <c:v>43496</c:v>
              </c:pt>
              <c:pt idx="241">
                <c:v>43524</c:v>
              </c:pt>
              <c:pt idx="242">
                <c:v>43555</c:v>
              </c:pt>
              <c:pt idx="243">
                <c:v>43585</c:v>
              </c:pt>
              <c:pt idx="244">
                <c:v>43616</c:v>
              </c:pt>
              <c:pt idx="245">
                <c:v>43646</c:v>
              </c:pt>
              <c:pt idx="246">
                <c:v>43677</c:v>
              </c:pt>
              <c:pt idx="247">
                <c:v>43708</c:v>
              </c:pt>
              <c:pt idx="248">
                <c:v>43738</c:v>
              </c:pt>
              <c:pt idx="249">
                <c:v>43769</c:v>
              </c:pt>
              <c:pt idx="250">
                <c:v>43799</c:v>
              </c:pt>
              <c:pt idx="251">
                <c:v>43830</c:v>
              </c:pt>
              <c:pt idx="252">
                <c:v>43861</c:v>
              </c:pt>
              <c:pt idx="253">
                <c:v>43890</c:v>
              </c:pt>
              <c:pt idx="254">
                <c:v>43921</c:v>
              </c:pt>
              <c:pt idx="255">
                <c:v>43951</c:v>
              </c:pt>
              <c:pt idx="256">
                <c:v>43982</c:v>
              </c:pt>
              <c:pt idx="257">
                <c:v>44012</c:v>
              </c:pt>
              <c:pt idx="258">
                <c:v>44043</c:v>
              </c:pt>
              <c:pt idx="259">
                <c:v>44074</c:v>
              </c:pt>
              <c:pt idx="260">
                <c:v>44104</c:v>
              </c:pt>
              <c:pt idx="261">
                <c:v>44135</c:v>
              </c:pt>
              <c:pt idx="262">
                <c:v>44165</c:v>
              </c:pt>
              <c:pt idx="263">
                <c:v>44196</c:v>
              </c:pt>
              <c:pt idx="264">
                <c:v>44227</c:v>
              </c:pt>
              <c:pt idx="265">
                <c:v>44255</c:v>
              </c:pt>
              <c:pt idx="266">
                <c:v>44286</c:v>
              </c:pt>
              <c:pt idx="267">
                <c:v>44316</c:v>
              </c:pt>
              <c:pt idx="268">
                <c:v>44347</c:v>
              </c:pt>
              <c:pt idx="269">
                <c:v>44377</c:v>
              </c:pt>
              <c:pt idx="270">
                <c:v>44408</c:v>
              </c:pt>
              <c:pt idx="271">
                <c:v>44439</c:v>
              </c:pt>
              <c:pt idx="272">
                <c:v>44469</c:v>
              </c:pt>
              <c:pt idx="273">
                <c:v>44500</c:v>
              </c:pt>
              <c:pt idx="274">
                <c:v>44530</c:v>
              </c:pt>
              <c:pt idx="275">
                <c:v>44561</c:v>
              </c:pt>
              <c:pt idx="276">
                <c:v>44592</c:v>
              </c:pt>
              <c:pt idx="277">
                <c:v>44620</c:v>
              </c:pt>
              <c:pt idx="278">
                <c:v>44651</c:v>
              </c:pt>
              <c:pt idx="279">
                <c:v>44681</c:v>
              </c:pt>
              <c:pt idx="280">
                <c:v>44712</c:v>
              </c:pt>
              <c:pt idx="281">
                <c:v>44742</c:v>
              </c:pt>
              <c:pt idx="282">
                <c:v>44773</c:v>
              </c:pt>
              <c:pt idx="283">
                <c:v>44804</c:v>
              </c:pt>
              <c:pt idx="284">
                <c:v>44834</c:v>
              </c:pt>
              <c:pt idx="285">
                <c:v>44865</c:v>
              </c:pt>
              <c:pt idx="286">
                <c:v>44895</c:v>
              </c:pt>
              <c:pt idx="287">
                <c:v>44926</c:v>
              </c:pt>
              <c:pt idx="288">
                <c:v>44927</c:v>
              </c:pt>
              <c:pt idx="289">
                <c:v>44958</c:v>
              </c:pt>
              <c:pt idx="290">
                <c:v>44986</c:v>
              </c:pt>
              <c:pt idx="291">
                <c:v>45017</c:v>
              </c:pt>
            </c:numLit>
          </c:xVal>
          <c:yVal>
            <c:numLit>
              <c:formatCode>General</c:formatCode>
              <c:ptCount val="292"/>
              <c:pt idx="0">
                <c:v>170</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170</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numLit>
          </c:yVal>
          <c:smooth val="0"/>
          <c:extLst>
            <c:ext xmlns:c16="http://schemas.microsoft.com/office/drawing/2014/chart" uri="{C3380CC4-5D6E-409C-BE32-E72D297353CC}">
              <c16:uniqueId val="{00000002-60E0-4A67-86BD-140CFDD331D7}"/>
            </c:ext>
          </c:extLst>
        </c:ser>
        <c:dLbls>
          <c:showLegendKey val="0"/>
          <c:showVal val="0"/>
          <c:showCatName val="0"/>
          <c:showSerName val="0"/>
          <c:showPercent val="0"/>
          <c:showBubbleSize val="0"/>
        </c:dLbls>
        <c:axId val="736082480"/>
        <c:axId val="736082872"/>
      </c:scatterChart>
      <c:dateAx>
        <c:axId val="736082480"/>
        <c:scaling>
          <c:orientation val="minMax"/>
          <c:min val="36191"/>
        </c:scaling>
        <c:delete val="0"/>
        <c:axPos val="b"/>
        <c:numFmt formatCode="[$-816]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defRPr sz="800" b="0" i="0" u="none" strike="noStrike" kern="1200" baseline="0">
                <a:solidFill>
                  <a:srgbClr val="000000"/>
                </a:solidFill>
                <a:latin typeface="Open Sans Light"/>
                <a:ea typeface="Open Sans Light"/>
                <a:cs typeface="Open Sans Light"/>
              </a:defRPr>
            </a:pPr>
            <a:endParaRPr lang="pt-PT"/>
          </a:p>
        </c:txPr>
        <c:crossAx val="736082872"/>
        <c:crosses val="autoZero"/>
        <c:auto val="1"/>
        <c:lblOffset val="100"/>
        <c:baseTimeUnit val="months"/>
        <c:majorUnit val="12"/>
        <c:majorTimeUnit val="months"/>
      </c:dateAx>
      <c:valAx>
        <c:axId val="736082872"/>
        <c:scaling>
          <c:orientation val="minMax"/>
          <c:max val="100"/>
          <c:min val="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Quantil</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defRPr sz="800" b="0" i="0" u="none" strike="noStrike" kern="1200" baseline="0">
                <a:solidFill>
                  <a:srgbClr val="000000"/>
                </a:solidFill>
                <a:latin typeface="Open Sans Light"/>
                <a:ea typeface="Open Sans Light"/>
                <a:cs typeface="Open Sans Light"/>
              </a:defRPr>
            </a:pPr>
            <a:endParaRPr lang="pt-PT"/>
          </a:p>
        </c:txPr>
        <c:crossAx val="736082480"/>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image" Target="../media/image2.jpeg"/><Relationship Id="rId4"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4.xml"/><Relationship Id="rId7" Type="http://schemas.openxmlformats.org/officeDocument/2006/relationships/image" Target="../media/image2.jpeg"/><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0</xdr:col>
      <xdr:colOff>11938</xdr:colOff>
      <xdr:row>0</xdr:row>
      <xdr:rowOff>0</xdr:rowOff>
    </xdr:from>
    <xdr:ext cx="9456420" cy="5943600"/>
    <xdr:pic>
      <xdr:nvPicPr>
        <xdr:cNvPr id="2" name="Picture 1">
          <a:extLst>
            <a:ext uri="{FF2B5EF4-FFF2-40B4-BE49-F238E27FC236}">
              <a16:creationId xmlns:a16="http://schemas.microsoft.com/office/drawing/2014/main" id="{A0202AF2-D256-49DB-AD89-5CFD66BA7F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38" y="0"/>
          <a:ext cx="9456420" cy="5943600"/>
        </a:xfrm>
        <a:prstGeom prst="rect">
          <a:avLst/>
        </a:prstGeom>
      </xdr:spPr>
    </xdr:pic>
    <xdr:clientData/>
  </xdr:oneCellAnchor>
  <xdr:twoCellAnchor>
    <xdr:from>
      <xdr:col>3</xdr:col>
      <xdr:colOff>246652</xdr:colOff>
      <xdr:row>17</xdr:row>
      <xdr:rowOff>90402</xdr:rowOff>
    </xdr:from>
    <xdr:to>
      <xdr:col>13</xdr:col>
      <xdr:colOff>444863</xdr:colOff>
      <xdr:row>18</xdr:row>
      <xdr:rowOff>200026</xdr:rowOff>
    </xdr:to>
    <xdr:sp macro="" textlink="">
      <xdr:nvSpPr>
        <xdr:cNvPr id="3" name="Text Box 16">
          <a:extLst>
            <a:ext uri="{FF2B5EF4-FFF2-40B4-BE49-F238E27FC236}">
              <a16:creationId xmlns:a16="http://schemas.microsoft.com/office/drawing/2014/main" id="{DE1D2DC4-3171-4A8A-BC5F-504E8B8CF713}"/>
            </a:ext>
          </a:extLst>
        </xdr:cNvPr>
        <xdr:cNvSpPr txBox="1">
          <a:spLocks/>
        </xdr:cNvSpPr>
      </xdr:nvSpPr>
      <xdr:spPr>
        <a:xfrm>
          <a:off x="2151652" y="3328902"/>
          <a:ext cx="6548211" cy="287424"/>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fld id="{2AAA7B4C-9249-4E8B-9EFA-A653C4CCD072}" type="TxLink">
            <a:rPr lang="en-US" sz="2000" b="0" i="0" u="none" strike="noStrike" spc="50">
              <a:solidFill>
                <a:schemeClr val="bg1"/>
              </a:solidFill>
              <a:effectLst/>
              <a:latin typeface="Open Sans Light" panose="020B0306030504020204" pitchFamily="34" charset="0"/>
              <a:ea typeface="Open Sans Light" panose="020B0306030504020204" pitchFamily="34" charset="0"/>
              <a:cs typeface="Open Sans Light" panose="020B0306030504020204" pitchFamily="34" charset="0"/>
            </a:rPr>
            <a:pPr algn="r">
              <a:lnSpc>
                <a:spcPct val="95000"/>
              </a:lnSpc>
              <a:spcBef>
                <a:spcPts val="600"/>
              </a:spcBef>
              <a:spcAft>
                <a:spcPts val="600"/>
              </a:spcAft>
            </a:pPr>
            <a:t>30 JUN. 2023</a:t>
          </a:fld>
          <a:endParaRPr lang="pt-PT" sz="2000">
            <a:solidFill>
              <a:schemeClr val="bg1"/>
            </a:solidFill>
            <a:effectLst/>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0</xdr:col>
      <xdr:colOff>44450</xdr:colOff>
      <xdr:row>0</xdr:row>
      <xdr:rowOff>6350</xdr:rowOff>
    </xdr:from>
    <xdr:ext cx="1990800" cy="504553"/>
    <xdr:pic>
      <xdr:nvPicPr>
        <xdr:cNvPr id="2" name="Picture 1" descr="Assinatura E.jpg">
          <a:extLst>
            <a:ext uri="{FF2B5EF4-FFF2-40B4-BE49-F238E27FC236}">
              <a16:creationId xmlns:a16="http://schemas.microsoft.com/office/drawing/2014/main" id="{4B9C6C23-D512-437A-93D3-BB8B476315D5}"/>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44450" y="6350"/>
          <a:ext cx="1990800" cy="504553"/>
        </a:xfrm>
        <a:prstGeom prst="rect">
          <a:avLst/>
        </a:prstGeom>
        <a:noFill/>
        <a:ln w="9525">
          <a:noFill/>
          <a:miter lim="800000"/>
          <a:headEnd/>
          <a:tailEnd/>
        </a:ln>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16565</xdr:colOff>
      <xdr:row>0</xdr:row>
      <xdr:rowOff>27608</xdr:rowOff>
    </xdr:from>
    <xdr:ext cx="1990800" cy="504553"/>
    <xdr:pic>
      <xdr:nvPicPr>
        <xdr:cNvPr id="2" name="Picture 1" descr="Assinatura E.jpg">
          <a:extLst>
            <a:ext uri="{FF2B5EF4-FFF2-40B4-BE49-F238E27FC236}">
              <a16:creationId xmlns:a16="http://schemas.microsoft.com/office/drawing/2014/main" id="{7FE0F5D8-A49A-4E09-AE9C-3FBB551E85FE}"/>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6565" y="27608"/>
          <a:ext cx="1990800" cy="504553"/>
        </a:xfrm>
        <a:prstGeom prst="rect">
          <a:avLst/>
        </a:prstGeom>
        <a:noFill/>
        <a:ln w="9525">
          <a:noFill/>
          <a:miter lim="800000"/>
          <a:headEnd/>
          <a:tailEnd/>
        </a:ln>
      </xdr:spPr>
    </xdr:pic>
    <xdr:clientData/>
  </xdr:oneCellAnchor>
  <xdr:twoCellAnchor>
    <xdr:from>
      <xdr:col>0</xdr:col>
      <xdr:colOff>119400</xdr:colOff>
      <xdr:row>3</xdr:row>
      <xdr:rowOff>38970</xdr:rowOff>
    </xdr:from>
    <xdr:to>
      <xdr:col>7</xdr:col>
      <xdr:colOff>337039</xdr:colOff>
      <xdr:row>18</xdr:row>
      <xdr:rowOff>7220</xdr:rowOff>
    </xdr:to>
    <xdr:graphicFrame macro="">
      <xdr:nvGraphicFramePr>
        <xdr:cNvPr id="3" name="Chart 2">
          <a:extLst>
            <a:ext uri="{FF2B5EF4-FFF2-40B4-BE49-F238E27FC236}">
              <a16:creationId xmlns:a16="http://schemas.microsoft.com/office/drawing/2014/main" id="{0CE011CD-460E-4FF1-9EE8-5BB3F67938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260100</xdr:colOff>
      <xdr:row>3</xdr:row>
      <xdr:rowOff>95251</xdr:rowOff>
    </xdr:from>
    <xdr:to>
      <xdr:col>15</xdr:col>
      <xdr:colOff>21981</xdr:colOff>
      <xdr:row>18</xdr:row>
      <xdr:rowOff>63501</xdr:rowOff>
    </xdr:to>
    <xdr:graphicFrame macro="">
      <xdr:nvGraphicFramePr>
        <xdr:cNvPr id="4" name="Chart 3">
          <a:extLst>
            <a:ext uri="{FF2B5EF4-FFF2-40B4-BE49-F238E27FC236}">
              <a16:creationId xmlns:a16="http://schemas.microsoft.com/office/drawing/2014/main" id="{72659D60-193C-4B68-A496-7915874135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219635</xdr:colOff>
      <xdr:row>20</xdr:row>
      <xdr:rowOff>111541</xdr:rowOff>
    </xdr:from>
    <xdr:to>
      <xdr:col>8</xdr:col>
      <xdr:colOff>72753</xdr:colOff>
      <xdr:row>35</xdr:row>
      <xdr:rowOff>162637</xdr:rowOff>
    </xdr:to>
    <xdr:graphicFrame macro="">
      <xdr:nvGraphicFramePr>
        <xdr:cNvPr id="5" name="Chart 4">
          <a:extLst>
            <a:ext uri="{FF2B5EF4-FFF2-40B4-BE49-F238E27FC236}">
              <a16:creationId xmlns:a16="http://schemas.microsoft.com/office/drawing/2014/main" id="{2CED1ECC-9DDF-4E1C-8C89-E8023268D2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186105</xdr:colOff>
      <xdr:row>4</xdr:row>
      <xdr:rowOff>19782</xdr:rowOff>
    </xdr:from>
    <xdr:to>
      <xdr:col>11</xdr:col>
      <xdr:colOff>446020</xdr:colOff>
      <xdr:row>5</xdr:row>
      <xdr:rowOff>76262</xdr:rowOff>
    </xdr:to>
    <xdr:sp macro="" textlink="">
      <xdr:nvSpPr>
        <xdr:cNvPr id="6" name="TextBox 1">
          <a:extLst>
            <a:ext uri="{FF2B5EF4-FFF2-40B4-BE49-F238E27FC236}">
              <a16:creationId xmlns:a16="http://schemas.microsoft.com/office/drawing/2014/main" id="{765E6508-E645-413B-850A-EDA8DB38F498}"/>
            </a:ext>
          </a:extLst>
        </xdr:cNvPr>
        <xdr:cNvSpPr txBox="1"/>
      </xdr:nvSpPr>
      <xdr:spPr>
        <a:xfrm>
          <a:off x="6536105" y="1607282"/>
          <a:ext cx="894915" cy="24063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12</xdr:col>
      <xdr:colOff>143608</xdr:colOff>
      <xdr:row>4</xdr:row>
      <xdr:rowOff>33704</xdr:rowOff>
    </xdr:from>
    <xdr:to>
      <xdr:col>13</xdr:col>
      <xdr:colOff>403523</xdr:colOff>
      <xdr:row>5</xdr:row>
      <xdr:rowOff>90184</xdr:rowOff>
    </xdr:to>
    <xdr:sp macro="" textlink="">
      <xdr:nvSpPr>
        <xdr:cNvPr id="7" name="TextBox 1">
          <a:extLst>
            <a:ext uri="{FF2B5EF4-FFF2-40B4-BE49-F238E27FC236}">
              <a16:creationId xmlns:a16="http://schemas.microsoft.com/office/drawing/2014/main" id="{C7BB654E-F20E-423A-ADAE-599367BCFEE9}"/>
            </a:ext>
          </a:extLst>
        </xdr:cNvPr>
        <xdr:cNvSpPr txBox="1"/>
      </xdr:nvSpPr>
      <xdr:spPr>
        <a:xfrm>
          <a:off x="7763608" y="1621204"/>
          <a:ext cx="894915" cy="24063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12.xml><?xml version="1.0" encoding="utf-8"?>
<c:userShapes xmlns:c="http://schemas.openxmlformats.org/drawingml/2006/chart">
  <cdr:relSizeAnchor xmlns:cdr="http://schemas.openxmlformats.org/drawingml/2006/chartDrawing">
    <cdr:from>
      <cdr:x>0.44923</cdr:x>
      <cdr:y>0.03031</cdr:y>
    </cdr:from>
    <cdr:to>
      <cdr:x>0.64322</cdr:x>
      <cdr:y>0.11594</cdr:y>
    </cdr:to>
    <cdr:sp macro="" textlink="">
      <cdr:nvSpPr>
        <cdr:cNvPr id="3" name="TextBox 1"/>
        <cdr:cNvSpPr txBox="1"/>
      </cdr:nvSpPr>
      <cdr:spPr>
        <a:xfrm xmlns:a="http://schemas.openxmlformats.org/drawingml/2006/main">
          <a:off x="2094587" y="85762"/>
          <a:ext cx="904505" cy="242288"/>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0.08139</cdr:x>
      <cdr:y>0.03644</cdr:y>
    </cdr:from>
    <cdr:to>
      <cdr:x>0.27538</cdr:x>
      <cdr:y>0.12207</cdr:y>
    </cdr:to>
    <cdr:sp macro="" textlink="">
      <cdr:nvSpPr>
        <cdr:cNvPr id="2" name="TextBox 1">
          <a:extLst xmlns:a="http://schemas.openxmlformats.org/drawingml/2006/main">
            <a:ext uri="{FF2B5EF4-FFF2-40B4-BE49-F238E27FC236}">
              <a16:creationId xmlns:a16="http://schemas.microsoft.com/office/drawing/2014/main" id="{A981D720-D7C1-8392-B23D-E48779BB4C4C}"/>
            </a:ext>
          </a:extLst>
        </cdr:cNvPr>
        <cdr:cNvSpPr txBox="1"/>
      </cdr:nvSpPr>
      <cdr:spPr>
        <a:xfrm xmlns:a="http://schemas.openxmlformats.org/drawingml/2006/main">
          <a:off x="379506" y="103095"/>
          <a:ext cx="904505" cy="242288"/>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0.07877</cdr:x>
      <cdr:y>0.0221</cdr:y>
    </cdr:from>
    <cdr:to>
      <cdr:x>0.262</cdr:x>
      <cdr:y>0.10701</cdr:y>
    </cdr:to>
    <cdr:sp macro="" textlink="">
      <cdr:nvSpPr>
        <cdr:cNvPr id="3" name="TextBox 1"/>
        <cdr:cNvSpPr txBox="1"/>
      </cdr:nvSpPr>
      <cdr:spPr>
        <a:xfrm xmlns:a="http://schemas.openxmlformats.org/drawingml/2006/main">
          <a:off x="388582" y="63054"/>
          <a:ext cx="903895" cy="242211"/>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0.36198</cdr:x>
      <cdr:y>0.02453</cdr:y>
    </cdr:from>
    <cdr:to>
      <cdr:x>0.54521</cdr:x>
      <cdr:y>0.10944</cdr:y>
    </cdr:to>
    <cdr:sp macro="" textlink="">
      <cdr:nvSpPr>
        <cdr:cNvPr id="4" name="TextBox 1"/>
        <cdr:cNvSpPr txBox="1"/>
      </cdr:nvSpPr>
      <cdr:spPr>
        <a:xfrm xmlns:a="http://schemas.openxmlformats.org/drawingml/2006/main">
          <a:off x="1785709" y="69961"/>
          <a:ext cx="903895" cy="242211"/>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2.xml><?xml version="1.0" encoding="utf-8"?>
<xdr:wsDr xmlns:xdr="http://schemas.openxmlformats.org/drawingml/2006/spreadsheetDrawing" xmlns:a="http://schemas.openxmlformats.org/drawingml/2006/main">
  <xdr:oneCellAnchor>
    <xdr:from>
      <xdr:col>0</xdr:col>
      <xdr:colOff>8698</xdr:colOff>
      <xdr:row>0</xdr:row>
      <xdr:rowOff>14908</xdr:rowOff>
    </xdr:from>
    <xdr:ext cx="1990800" cy="500704"/>
    <xdr:pic>
      <xdr:nvPicPr>
        <xdr:cNvPr id="2" name="Picture 1" descr="Assinatura E.jpg">
          <a:extLst>
            <a:ext uri="{FF2B5EF4-FFF2-40B4-BE49-F238E27FC236}">
              <a16:creationId xmlns:a16="http://schemas.microsoft.com/office/drawing/2014/main" id="{71338A42-F2EC-49AE-947E-48A917132F8A}"/>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8698" y="14908"/>
          <a:ext cx="1990800" cy="500704"/>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19050</xdr:rowOff>
    </xdr:from>
    <xdr:ext cx="1990800" cy="500704"/>
    <xdr:pic>
      <xdr:nvPicPr>
        <xdr:cNvPr id="2" name="Picture 1" descr="Assinatura E.jpg">
          <a:extLst>
            <a:ext uri="{FF2B5EF4-FFF2-40B4-BE49-F238E27FC236}">
              <a16:creationId xmlns:a16="http://schemas.microsoft.com/office/drawing/2014/main" id="{B562F650-4039-4BBF-9265-153FAEE81243}"/>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0" y="19050"/>
          <a:ext cx="1990800" cy="500704"/>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absoluteAnchor>
    <xdr:pos x="82550" y="811608"/>
    <xdr:ext cx="5765800" cy="2882900"/>
    <xdr:graphicFrame macro="">
      <xdr:nvGraphicFramePr>
        <xdr:cNvPr id="2" name="Chart 1">
          <a:extLst>
            <a:ext uri="{FF2B5EF4-FFF2-40B4-BE49-F238E27FC236}">
              <a16:creationId xmlns:a16="http://schemas.microsoft.com/office/drawing/2014/main" id="{DDC75999-9A41-4AEB-938B-82387510638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oneCellAnchor>
    <xdr:from>
      <xdr:col>0</xdr:col>
      <xdr:colOff>8540</xdr:colOff>
      <xdr:row>0</xdr:row>
      <xdr:rowOff>14452</xdr:rowOff>
    </xdr:from>
    <xdr:ext cx="1990800" cy="502869"/>
    <xdr:pic>
      <xdr:nvPicPr>
        <xdr:cNvPr id="3" name="Picture 2" descr="Assinatura E.jpg">
          <a:extLst>
            <a:ext uri="{FF2B5EF4-FFF2-40B4-BE49-F238E27FC236}">
              <a16:creationId xmlns:a16="http://schemas.microsoft.com/office/drawing/2014/main" id="{D307D8DF-7B22-4FEB-AF0E-CF3172440DD2}"/>
            </a:ext>
          </a:extLst>
        </xdr:cNvPr>
        <xdr:cNvPicPr>
          <a:picLocks noChangeAspect="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8540" y="14452"/>
          <a:ext cx="1990800" cy="502869"/>
        </a:xfrm>
        <a:prstGeom prst="rect">
          <a:avLst/>
        </a:prstGeom>
        <a:noFill/>
        <a:ln w="9525">
          <a:noFill/>
          <a:miter lim="800000"/>
          <a:headEnd/>
          <a:tailEnd/>
        </a:ln>
      </xdr:spPr>
    </xdr:pic>
    <xdr:clientData/>
  </xdr:oneCellAnchor>
  <xdr:twoCellAnchor>
    <xdr:from>
      <xdr:col>6</xdr:col>
      <xdr:colOff>167122</xdr:colOff>
      <xdr:row>5</xdr:row>
      <xdr:rowOff>1380</xdr:rowOff>
    </xdr:from>
    <xdr:to>
      <xdr:col>9</xdr:col>
      <xdr:colOff>96079</xdr:colOff>
      <xdr:row>7</xdr:row>
      <xdr:rowOff>81225</xdr:rowOff>
    </xdr:to>
    <xdr:sp macro="" textlink="">
      <xdr:nvSpPr>
        <xdr:cNvPr id="4" name="TextBox 1">
          <a:extLst>
            <a:ext uri="{FF2B5EF4-FFF2-40B4-BE49-F238E27FC236}">
              <a16:creationId xmlns:a16="http://schemas.microsoft.com/office/drawing/2014/main" id="{EE3E98E8-67A1-41AF-8BE1-DF571E052033}"/>
            </a:ext>
          </a:extLst>
        </xdr:cNvPr>
        <xdr:cNvSpPr txBox="1"/>
      </xdr:nvSpPr>
      <xdr:spPr>
        <a:xfrm>
          <a:off x="3977122" y="1392030"/>
          <a:ext cx="1687907" cy="44814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467A"/>
              </a:solidFill>
              <a:latin typeface="open sans semibold" panose="020B0706030804020204" pitchFamily="34" charset="0"/>
              <a:ea typeface="open sans semibold" panose="020B0706030804020204" pitchFamily="34" charset="0"/>
              <a:cs typeface="open sans semibold" panose="020B0706030804020204" pitchFamily="34" charset="0"/>
            </a:rPr>
            <a:t>Medida adicional do desvio do rácio entre o crédito e o PIB</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463550</xdr:colOff>
      <xdr:row>11</xdr:row>
      <xdr:rowOff>94592</xdr:rowOff>
    </xdr:from>
    <xdr:to>
      <xdr:col>2</xdr:col>
      <xdr:colOff>541990</xdr:colOff>
      <xdr:row>12</xdr:row>
      <xdr:rowOff>85237</xdr:rowOff>
    </xdr:to>
    <xdr:sp macro="" textlink="">
      <xdr:nvSpPr>
        <xdr:cNvPr id="5" name="TextBox 1">
          <a:extLst>
            <a:ext uri="{FF2B5EF4-FFF2-40B4-BE49-F238E27FC236}">
              <a16:creationId xmlns:a16="http://schemas.microsoft.com/office/drawing/2014/main" id="{3C609EAB-EE95-4778-A686-F44AE0149C3C}"/>
            </a:ext>
          </a:extLst>
        </xdr:cNvPr>
        <xdr:cNvSpPr txBox="1"/>
      </xdr:nvSpPr>
      <xdr:spPr>
        <a:xfrm>
          <a:off x="1098550" y="2590142"/>
          <a:ext cx="713440" cy="17479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Desvio de Basileia</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6</xdr:col>
      <xdr:colOff>173936</xdr:colOff>
      <xdr:row>2</xdr:row>
      <xdr:rowOff>82826</xdr:rowOff>
    </xdr:from>
    <xdr:to>
      <xdr:col>7</xdr:col>
      <xdr:colOff>528047</xdr:colOff>
      <xdr:row>3</xdr:row>
      <xdr:rowOff>73459</xdr:rowOff>
    </xdr:to>
    <xdr:sp macro="" textlink="">
      <xdr:nvSpPr>
        <xdr:cNvPr id="6" name="TextBox 1">
          <a:extLst>
            <a:ext uri="{FF2B5EF4-FFF2-40B4-BE49-F238E27FC236}">
              <a16:creationId xmlns:a16="http://schemas.microsoft.com/office/drawing/2014/main" id="{999E4378-3F32-450A-9A0B-1E6CF4D0B20C}"/>
            </a:ext>
          </a:extLst>
        </xdr:cNvPr>
        <xdr:cNvSpPr txBox="1"/>
      </xdr:nvSpPr>
      <xdr:spPr>
        <a:xfrm>
          <a:off x="3983936" y="921026"/>
          <a:ext cx="843061" cy="174783"/>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da crise</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5.xml><?xml version="1.0" encoding="utf-8"?>
<c:userShapes xmlns:c="http://schemas.openxmlformats.org/drawingml/2006/chart">
  <cdr:relSizeAnchor xmlns:cdr="http://schemas.openxmlformats.org/drawingml/2006/chartDrawing">
    <cdr:from>
      <cdr:x>0.43689</cdr:x>
      <cdr:y>0.03773</cdr:y>
    </cdr:from>
    <cdr:to>
      <cdr:x>0.57875</cdr:x>
      <cdr:y>0.10056</cdr:y>
    </cdr:to>
    <cdr:sp macro="" textlink="">
      <cdr:nvSpPr>
        <cdr:cNvPr id="2" name="TextBox 1"/>
        <cdr:cNvSpPr txBox="1"/>
      </cdr:nvSpPr>
      <cdr:spPr>
        <a:xfrm xmlns:a="http://schemas.openxmlformats.org/drawingml/2006/main">
          <a:off x="2519018" y="108779"/>
          <a:ext cx="817937" cy="181133"/>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da crise</a:t>
          </a: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6.xml><?xml version="1.0" encoding="utf-8"?>
<xdr:wsDr xmlns:xdr="http://schemas.openxmlformats.org/drawingml/2006/spreadsheetDrawing" xmlns:a="http://schemas.openxmlformats.org/drawingml/2006/main">
  <xdr:oneCellAnchor>
    <xdr:from>
      <xdr:col>0</xdr:col>
      <xdr:colOff>0</xdr:colOff>
      <xdr:row>0</xdr:row>
      <xdr:rowOff>19049</xdr:rowOff>
    </xdr:from>
    <xdr:ext cx="1990800" cy="500492"/>
    <xdr:pic>
      <xdr:nvPicPr>
        <xdr:cNvPr id="2" name="Picture 1" descr="Assinatura E.jpg">
          <a:extLst>
            <a:ext uri="{FF2B5EF4-FFF2-40B4-BE49-F238E27FC236}">
              <a16:creationId xmlns:a16="http://schemas.microsoft.com/office/drawing/2014/main" id="{BA1F5CB3-608A-4DBE-87EC-45EBCB511D26}"/>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0" y="19049"/>
          <a:ext cx="1990800" cy="500492"/>
        </a:xfrm>
        <a:prstGeom prst="rect">
          <a:avLst/>
        </a:prstGeom>
        <a:noFill/>
        <a:ln w="9525">
          <a:noFill/>
          <a:miter lim="800000"/>
          <a:headEnd/>
          <a:tailEnd/>
        </a:ln>
      </xdr:spPr>
    </xdr:pic>
    <xdr:clientData/>
  </xdr:oneCellAnchor>
</xdr:wsDr>
</file>

<file path=xl/drawings/drawing7.xml><?xml version="1.0" encoding="utf-8"?>
<xdr:wsDr xmlns:xdr="http://schemas.openxmlformats.org/drawingml/2006/spreadsheetDrawing" xmlns:a="http://schemas.openxmlformats.org/drawingml/2006/main">
  <xdr:absoluteAnchor>
    <xdr:pos x="0" y="1210279"/>
    <xdr:ext cx="4451049" cy="2980721"/>
    <xdr:graphicFrame macro="">
      <xdr:nvGraphicFramePr>
        <xdr:cNvPr id="2" name="Chart 1">
          <a:extLst>
            <a:ext uri="{FF2B5EF4-FFF2-40B4-BE49-F238E27FC236}">
              <a16:creationId xmlns:a16="http://schemas.microsoft.com/office/drawing/2014/main" id="{1AB488B7-314E-416F-84FC-F8FB6278E4D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6675" y="7779729"/>
    <xdr:ext cx="4513608" cy="2882900"/>
    <xdr:graphicFrame macro="">
      <xdr:nvGraphicFramePr>
        <xdr:cNvPr id="3" name="Chart 2">
          <a:extLst>
            <a:ext uri="{FF2B5EF4-FFF2-40B4-BE49-F238E27FC236}">
              <a16:creationId xmlns:a16="http://schemas.microsoft.com/office/drawing/2014/main" id="{7AD66FF1-B531-4A2D-AB2E-39AFB3D5B00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170397" y="10870414"/>
    <xdr:ext cx="4945605" cy="2882900"/>
    <xdr:graphicFrame macro="">
      <xdr:nvGraphicFramePr>
        <xdr:cNvPr id="4" name="Chart 3">
          <a:extLst>
            <a:ext uri="{FF2B5EF4-FFF2-40B4-BE49-F238E27FC236}">
              <a16:creationId xmlns:a16="http://schemas.microsoft.com/office/drawing/2014/main" id="{3420D989-316B-4BBC-B626-206FF0EA5DF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4503387" y="1362854"/>
    <xdr:ext cx="4574352" cy="2795016"/>
    <xdr:graphicFrame macro="">
      <xdr:nvGraphicFramePr>
        <xdr:cNvPr id="5" name="Chart 4">
          <a:extLst>
            <a:ext uri="{FF2B5EF4-FFF2-40B4-BE49-F238E27FC236}">
              <a16:creationId xmlns:a16="http://schemas.microsoft.com/office/drawing/2014/main" id="{FCE66B0F-F070-4F9B-B004-ACDD9461D5F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absoluteAnchor>
    <xdr:pos x="4571998" y="4592206"/>
    <xdr:ext cx="4605132" cy="2882900"/>
    <xdr:graphicFrame macro="">
      <xdr:nvGraphicFramePr>
        <xdr:cNvPr id="6" name="Chart 5">
          <a:extLst>
            <a:ext uri="{FF2B5EF4-FFF2-40B4-BE49-F238E27FC236}">
              <a16:creationId xmlns:a16="http://schemas.microsoft.com/office/drawing/2014/main" id="{BA42A807-AD0B-40C4-8749-C0E829FD2AA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absoluteAnchor>
  <xdr:absoluteAnchor>
    <xdr:pos x="4414630" y="7779660"/>
    <xdr:ext cx="4770782" cy="2882900"/>
    <xdr:graphicFrame macro="">
      <xdr:nvGraphicFramePr>
        <xdr:cNvPr id="7" name="Chart 6">
          <a:extLst>
            <a:ext uri="{FF2B5EF4-FFF2-40B4-BE49-F238E27FC236}">
              <a16:creationId xmlns:a16="http://schemas.microsoft.com/office/drawing/2014/main" id="{B10F7229-4966-43AA-9E1E-B60BA5B9957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absoluteAnchor>
  <xdr:oneCellAnchor>
    <xdr:from>
      <xdr:col>0</xdr:col>
      <xdr:colOff>9109</xdr:colOff>
      <xdr:row>0</xdr:row>
      <xdr:rowOff>18637</xdr:rowOff>
    </xdr:from>
    <xdr:ext cx="1990800" cy="504553"/>
    <xdr:pic>
      <xdr:nvPicPr>
        <xdr:cNvPr id="8" name="Picture 7" descr="Assinatura E.jpg">
          <a:extLst>
            <a:ext uri="{FF2B5EF4-FFF2-40B4-BE49-F238E27FC236}">
              <a16:creationId xmlns:a16="http://schemas.microsoft.com/office/drawing/2014/main" id="{2DB10703-458E-470A-AE83-67C295149845}"/>
            </a:ext>
          </a:extLst>
        </xdr:cNvPr>
        <xdr:cNvPicPr>
          <a:picLocks noChangeAspect="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9109" y="18637"/>
          <a:ext cx="1990800" cy="504553"/>
        </a:xfrm>
        <a:prstGeom prst="rect">
          <a:avLst/>
        </a:prstGeom>
        <a:noFill/>
        <a:ln w="9525">
          <a:noFill/>
          <a:miter lim="800000"/>
          <a:headEnd/>
          <a:tailEnd/>
        </a:ln>
      </xdr:spPr>
    </xdr:pic>
    <xdr:clientData/>
  </xdr:oneCellAnchor>
  <xdr:absoluteAnchor>
    <xdr:pos x="0" y="4579193"/>
    <xdr:ext cx="4638261" cy="2882900"/>
    <xdr:graphicFrame macro="">
      <xdr:nvGraphicFramePr>
        <xdr:cNvPr id="9" name="Chart 8">
          <a:extLst>
            <a:ext uri="{FF2B5EF4-FFF2-40B4-BE49-F238E27FC236}">
              <a16:creationId xmlns:a16="http://schemas.microsoft.com/office/drawing/2014/main" id="{92EB6D21-9AF4-4E3A-9E01-F8BF0ED794F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absoluteAnchor>
  <xdr:twoCellAnchor>
    <xdr:from>
      <xdr:col>5</xdr:col>
      <xdr:colOff>383264</xdr:colOff>
      <xdr:row>11</xdr:row>
      <xdr:rowOff>162289</xdr:rowOff>
    </xdr:from>
    <xdr:to>
      <xdr:col>7</xdr:col>
      <xdr:colOff>24331</xdr:colOff>
      <xdr:row>15</xdr:row>
      <xdr:rowOff>66262</xdr:rowOff>
    </xdr:to>
    <xdr:sp macro="" textlink="">
      <xdr:nvSpPr>
        <xdr:cNvPr id="10" name="TextBox 1">
          <a:extLst>
            <a:ext uri="{FF2B5EF4-FFF2-40B4-BE49-F238E27FC236}">
              <a16:creationId xmlns:a16="http://schemas.microsoft.com/office/drawing/2014/main" id="{4095BDB9-D1F8-46FF-8CEC-ACAF71CF69C3}"/>
            </a:ext>
          </a:extLst>
        </xdr:cNvPr>
        <xdr:cNvSpPr txBox="1"/>
      </xdr:nvSpPr>
      <xdr:spPr>
        <a:xfrm>
          <a:off x="3558264" y="2829289"/>
          <a:ext cx="911067" cy="640573"/>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Índice</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de preços da habitação em termos reais, tvh</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54251</xdr:colOff>
      <xdr:row>3</xdr:row>
      <xdr:rowOff>63904</xdr:rowOff>
    </xdr:from>
    <xdr:to>
      <xdr:col>2</xdr:col>
      <xdr:colOff>378101</xdr:colOff>
      <xdr:row>7</xdr:row>
      <xdr:rowOff>126171</xdr:rowOff>
    </xdr:to>
    <xdr:sp macro="" textlink="">
      <xdr:nvSpPr>
        <xdr:cNvPr id="11" name="TextBox 1">
          <a:extLst>
            <a:ext uri="{FF2B5EF4-FFF2-40B4-BE49-F238E27FC236}">
              <a16:creationId xmlns:a16="http://schemas.microsoft.com/office/drawing/2014/main" id="{CE39DF86-A297-4996-BAD1-12F16B964291}"/>
            </a:ext>
          </a:extLst>
        </xdr:cNvPr>
        <xdr:cNvSpPr txBox="1"/>
      </xdr:nvSpPr>
      <xdr:spPr>
        <a:xfrm>
          <a:off x="689251" y="1257704"/>
          <a:ext cx="958850" cy="798867"/>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750" b="0" i="0" u="none" strike="noStrike" kern="0" cap="none" spc="0" normalizeH="0" baseline="0" noProof="0">
              <a:ln>
                <a:noFill/>
              </a:ln>
              <a:solidFill>
                <a:srgbClr val="00467A"/>
              </a:solidFill>
              <a:effectLst/>
              <a:uLnTx/>
              <a:uFillTx/>
              <a:latin typeface="open sans semibold" panose="020B0706030804020204" pitchFamily="34" charset="0"/>
              <a:ea typeface="open sans semibold" panose="020B0706030804020204" pitchFamily="34" charset="0"/>
              <a:cs typeface="open sans semibold" panose="020B0706030804020204" pitchFamily="34" charset="0"/>
            </a:rPr>
            <a:t>Índice de preços da habitação em termos reais, mm 4 trimestres, tvh</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2</xdr:col>
      <xdr:colOff>266526</xdr:colOff>
      <xdr:row>3</xdr:row>
      <xdr:rowOff>98667</xdr:rowOff>
    </xdr:from>
    <xdr:to>
      <xdr:col>3</xdr:col>
      <xdr:colOff>542593</xdr:colOff>
      <xdr:row>4</xdr:row>
      <xdr:rowOff>145895</xdr:rowOff>
    </xdr:to>
    <xdr:sp macro="" textlink="">
      <xdr:nvSpPr>
        <xdr:cNvPr id="12" name="TextBox 1">
          <a:extLst>
            <a:ext uri="{FF2B5EF4-FFF2-40B4-BE49-F238E27FC236}">
              <a16:creationId xmlns:a16="http://schemas.microsoft.com/office/drawing/2014/main" id="{C4DCBC40-E5DD-4D34-A0C3-4FBA7DA6DE5A}"/>
            </a:ext>
          </a:extLst>
        </xdr:cNvPr>
        <xdr:cNvSpPr txBox="1"/>
      </xdr:nvSpPr>
      <xdr:spPr>
        <a:xfrm>
          <a:off x="1536526" y="1292467"/>
          <a:ext cx="911067" cy="231378"/>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de crise</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4</xdr:col>
      <xdr:colOff>162528</xdr:colOff>
      <xdr:row>3</xdr:row>
      <xdr:rowOff>115336</xdr:rowOff>
    </xdr:from>
    <xdr:to>
      <xdr:col>5</xdr:col>
      <xdr:colOff>438594</xdr:colOff>
      <xdr:row>4</xdr:row>
      <xdr:rowOff>162564</xdr:rowOff>
    </xdr:to>
    <xdr:sp macro="" textlink="">
      <xdr:nvSpPr>
        <xdr:cNvPr id="13" name="TextBox 1">
          <a:extLst>
            <a:ext uri="{FF2B5EF4-FFF2-40B4-BE49-F238E27FC236}">
              <a16:creationId xmlns:a16="http://schemas.microsoft.com/office/drawing/2014/main" id="{C3933D22-69DE-41B8-908C-BFA59FFE66F1}"/>
            </a:ext>
          </a:extLst>
        </xdr:cNvPr>
        <xdr:cNvSpPr txBox="1"/>
      </xdr:nvSpPr>
      <xdr:spPr>
        <a:xfrm>
          <a:off x="2702528" y="1309136"/>
          <a:ext cx="911066" cy="231378"/>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de crise</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12</xdr:col>
      <xdr:colOff>513521</xdr:colOff>
      <xdr:row>7</xdr:row>
      <xdr:rowOff>91297</xdr:rowOff>
    </xdr:from>
    <xdr:to>
      <xdr:col>14</xdr:col>
      <xdr:colOff>151275</xdr:colOff>
      <xdr:row>12</xdr:row>
      <xdr:rowOff>86742</xdr:rowOff>
    </xdr:to>
    <xdr:sp macro="" textlink="">
      <xdr:nvSpPr>
        <xdr:cNvPr id="14" name="TextBox 1">
          <a:extLst>
            <a:ext uri="{FF2B5EF4-FFF2-40B4-BE49-F238E27FC236}">
              <a16:creationId xmlns:a16="http://schemas.microsoft.com/office/drawing/2014/main" id="{5B35CBBA-4D70-41ED-857C-9BA96C48EAC0}"/>
            </a:ext>
          </a:extLst>
        </xdr:cNvPr>
        <xdr:cNvSpPr txBox="1"/>
      </xdr:nvSpPr>
      <xdr:spPr>
        <a:xfrm>
          <a:off x="8133521" y="2021697"/>
          <a:ext cx="907754" cy="91619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Crédito</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bancário em termos reais ao setor privado não financeiro, tvh</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12</xdr:col>
      <xdr:colOff>26781</xdr:colOff>
      <xdr:row>21</xdr:row>
      <xdr:rowOff>80066</xdr:rowOff>
    </xdr:from>
    <xdr:to>
      <xdr:col>14</xdr:col>
      <xdr:colOff>1933</xdr:colOff>
      <xdr:row>24</xdr:row>
      <xdr:rowOff>146326</xdr:rowOff>
    </xdr:to>
    <xdr:sp macro="" textlink="">
      <xdr:nvSpPr>
        <xdr:cNvPr id="15" name="TextBox 1">
          <a:extLst>
            <a:ext uri="{FF2B5EF4-FFF2-40B4-BE49-F238E27FC236}">
              <a16:creationId xmlns:a16="http://schemas.microsoft.com/office/drawing/2014/main" id="{5D36CAAC-B43A-49E0-9AFC-30C286FB9DF4}"/>
            </a:ext>
          </a:extLst>
        </xdr:cNvPr>
        <xdr:cNvSpPr txBox="1"/>
      </xdr:nvSpPr>
      <xdr:spPr>
        <a:xfrm>
          <a:off x="7646781" y="5401366"/>
          <a:ext cx="1245152" cy="61871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pt-PT" sz="75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rPr>
            <a:t>Défice da balança corrente em percentagem do PIB, mm 4 trimestres</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8</xdr:col>
      <xdr:colOff>149086</xdr:colOff>
      <xdr:row>17</xdr:row>
      <xdr:rowOff>472110</xdr:rowOff>
    </xdr:from>
    <xdr:to>
      <xdr:col>10</xdr:col>
      <xdr:colOff>480391</xdr:colOff>
      <xdr:row>19</xdr:row>
      <xdr:rowOff>132523</xdr:rowOff>
    </xdr:to>
    <xdr:sp macro="" textlink="">
      <xdr:nvSpPr>
        <xdr:cNvPr id="16" name="TextBox 1">
          <a:extLst>
            <a:ext uri="{FF2B5EF4-FFF2-40B4-BE49-F238E27FC236}">
              <a16:creationId xmlns:a16="http://schemas.microsoft.com/office/drawing/2014/main" id="{3ADC9756-75FA-4F6F-84F5-A3C0D154131D}"/>
            </a:ext>
          </a:extLst>
        </xdr:cNvPr>
        <xdr:cNvSpPr txBox="1"/>
      </xdr:nvSpPr>
      <xdr:spPr>
        <a:xfrm>
          <a:off x="5229086" y="4567860"/>
          <a:ext cx="1601305" cy="416063"/>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Défice da balança</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corrente em percentagem do PIB</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99392</xdr:colOff>
      <xdr:row>36</xdr:row>
      <xdr:rowOff>91109</xdr:rowOff>
    </xdr:from>
    <xdr:to>
      <xdr:col>2</xdr:col>
      <xdr:colOff>350059</xdr:colOff>
      <xdr:row>39</xdr:row>
      <xdr:rowOff>41415</xdr:rowOff>
    </xdr:to>
    <xdr:sp macro="" textlink="">
      <xdr:nvSpPr>
        <xdr:cNvPr id="17" name="TextBox 1">
          <a:extLst>
            <a:ext uri="{FF2B5EF4-FFF2-40B4-BE49-F238E27FC236}">
              <a16:creationId xmlns:a16="http://schemas.microsoft.com/office/drawing/2014/main" id="{1531E1FC-27EA-4A13-9C14-0FA2E21E1FE7}"/>
            </a:ext>
          </a:extLst>
        </xdr:cNvPr>
        <xdr:cNvSpPr txBox="1"/>
      </xdr:nvSpPr>
      <xdr:spPr>
        <a:xfrm>
          <a:off x="734392" y="8174659"/>
          <a:ext cx="885667" cy="502756"/>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Rácio entre</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os empréstimos e os depósitos</a:t>
          </a:r>
        </a:p>
        <a:p>
          <a:pPr algn="ct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4</xdr:col>
      <xdr:colOff>331304</xdr:colOff>
      <xdr:row>38</xdr:row>
      <xdr:rowOff>182218</xdr:rowOff>
    </xdr:from>
    <xdr:to>
      <xdr:col>6</xdr:col>
      <xdr:colOff>306456</xdr:colOff>
      <xdr:row>42</xdr:row>
      <xdr:rowOff>57978</xdr:rowOff>
    </xdr:to>
    <xdr:sp macro="" textlink="">
      <xdr:nvSpPr>
        <xdr:cNvPr id="18" name="TextBox 1">
          <a:extLst>
            <a:ext uri="{FF2B5EF4-FFF2-40B4-BE49-F238E27FC236}">
              <a16:creationId xmlns:a16="http://schemas.microsoft.com/office/drawing/2014/main" id="{398EFEDF-921E-4522-A832-187368B1F99A}"/>
            </a:ext>
          </a:extLst>
        </xdr:cNvPr>
        <xdr:cNvSpPr txBox="1"/>
      </xdr:nvSpPr>
      <xdr:spPr>
        <a:xfrm>
          <a:off x="2871304" y="8634068"/>
          <a:ext cx="1245152" cy="61236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pt-PT" sz="750" b="0" i="0" u="none" strike="noStrike" kern="0" cap="none" spc="0" normalizeH="0" baseline="0" noProof="0">
              <a:ln>
                <a:noFill/>
              </a:ln>
              <a:solidFill>
                <a:srgbClr val="00467A"/>
              </a:solidFill>
              <a:effectLst/>
              <a:uLnTx/>
              <a:uFillTx/>
              <a:latin typeface="Open Sans Semibold" panose="020B0706030804020204" pitchFamily="34" charset="0"/>
              <a:ea typeface="Open Sans Semibold" panose="020B0706030804020204" pitchFamily="34" charset="0"/>
              <a:cs typeface="Open Sans Semibold" panose="020B0706030804020204" pitchFamily="34" charset="0"/>
            </a:rPr>
            <a:t>Rácio entre os empréstimos e os depósitos, mm 4 trimestres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750" b="0" i="0" u="none" strike="noStrike" kern="0" cap="none" spc="0" normalizeH="0" baseline="0" noProof="0">
            <a:ln>
              <a:noFill/>
            </a:ln>
            <a:solidFill>
              <a:srgbClr val="000000"/>
            </a:solidFill>
            <a:effectLst/>
            <a:uLnTx/>
            <a:uFillTx/>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7</xdr:col>
      <xdr:colOff>595320</xdr:colOff>
      <xdr:row>44</xdr:row>
      <xdr:rowOff>125067</xdr:rowOff>
    </xdr:from>
    <xdr:to>
      <xdr:col>10</xdr:col>
      <xdr:colOff>197202</xdr:colOff>
      <xdr:row>46</xdr:row>
      <xdr:rowOff>88624</xdr:rowOff>
    </xdr:to>
    <xdr:sp macro="" textlink="">
      <xdr:nvSpPr>
        <xdr:cNvPr id="19" name="TextBox 1">
          <a:extLst>
            <a:ext uri="{FF2B5EF4-FFF2-40B4-BE49-F238E27FC236}">
              <a16:creationId xmlns:a16="http://schemas.microsoft.com/office/drawing/2014/main" id="{B3C75E72-2324-4E01-AEF7-93D6037F5174}"/>
            </a:ext>
          </a:extLst>
        </xdr:cNvPr>
        <xdr:cNvSpPr txBox="1"/>
      </xdr:nvSpPr>
      <xdr:spPr>
        <a:xfrm>
          <a:off x="5040320" y="9681817"/>
          <a:ext cx="1506882" cy="331857"/>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Rácio entre</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serviço de dívida e o rendimento, tvh</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377411</xdr:colOff>
      <xdr:row>38</xdr:row>
      <xdr:rowOff>52457</xdr:rowOff>
    </xdr:from>
    <xdr:to>
      <xdr:col>14</xdr:col>
      <xdr:colOff>197955</xdr:colOff>
      <xdr:row>41</xdr:row>
      <xdr:rowOff>11044</xdr:rowOff>
    </xdr:to>
    <xdr:sp macro="" textlink="">
      <xdr:nvSpPr>
        <xdr:cNvPr id="20" name="TextBox 1">
          <a:extLst>
            <a:ext uri="{FF2B5EF4-FFF2-40B4-BE49-F238E27FC236}">
              <a16:creationId xmlns:a16="http://schemas.microsoft.com/office/drawing/2014/main" id="{961A1F12-35D5-4FE4-A4FF-456813E60668}"/>
            </a:ext>
          </a:extLst>
        </xdr:cNvPr>
        <xdr:cNvSpPr txBox="1"/>
      </xdr:nvSpPr>
      <xdr:spPr>
        <a:xfrm>
          <a:off x="7362411" y="8504307"/>
          <a:ext cx="1725544" cy="511037"/>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pt-PT" sz="750" b="0" i="0" u="none" strike="noStrike" kern="0" cap="none" spc="0" normalizeH="0" baseline="0" noProof="0">
              <a:ln>
                <a:noFill/>
              </a:ln>
              <a:solidFill>
                <a:srgbClr val="00467A"/>
              </a:solidFill>
              <a:effectLst/>
              <a:uLnTx/>
              <a:uFillTx/>
              <a:latin typeface="Open Sans Semibold" panose="020B0706030804020204" pitchFamily="34" charset="0"/>
              <a:ea typeface="Open Sans Semibold" panose="020B0706030804020204" pitchFamily="34" charset="0"/>
              <a:cs typeface="Open Sans Semibold" panose="020B0706030804020204" pitchFamily="34" charset="0"/>
            </a:rPr>
            <a:t>Rácio entre serviço de dívida e o rendimento, mm 4 trimestres, tvh</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750" b="0" i="0" u="none" strike="noStrike" kern="0" cap="none" spc="0" normalizeH="0" baseline="0" noProof="0">
            <a:ln>
              <a:noFill/>
            </a:ln>
            <a:solidFill>
              <a:srgbClr val="000000"/>
            </a:solidFill>
            <a:effectLst/>
            <a:uLnTx/>
            <a:uFillTx/>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10</xdr:col>
      <xdr:colOff>109055</xdr:colOff>
      <xdr:row>34</xdr:row>
      <xdr:rowOff>142185</xdr:rowOff>
    </xdr:from>
    <xdr:to>
      <xdr:col>11</xdr:col>
      <xdr:colOff>386278</xdr:colOff>
      <xdr:row>36</xdr:row>
      <xdr:rowOff>8165</xdr:rowOff>
    </xdr:to>
    <xdr:sp macro="" textlink="">
      <xdr:nvSpPr>
        <xdr:cNvPr id="21" name="TextBox 1">
          <a:extLst>
            <a:ext uri="{FF2B5EF4-FFF2-40B4-BE49-F238E27FC236}">
              <a16:creationId xmlns:a16="http://schemas.microsoft.com/office/drawing/2014/main" id="{D89036F1-F613-4EDD-866A-44F827B86EDA}"/>
            </a:ext>
          </a:extLst>
        </xdr:cNvPr>
        <xdr:cNvSpPr txBox="1"/>
      </xdr:nvSpPr>
      <xdr:spPr>
        <a:xfrm>
          <a:off x="6459055" y="7857435"/>
          <a:ext cx="912223" cy="23428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2</xdr:col>
      <xdr:colOff>553940</xdr:colOff>
      <xdr:row>58</xdr:row>
      <xdr:rowOff>102704</xdr:rowOff>
    </xdr:from>
    <xdr:to>
      <xdr:col>5</xdr:col>
      <xdr:colOff>381331</xdr:colOff>
      <xdr:row>61</xdr:row>
      <xdr:rowOff>124239</xdr:rowOff>
    </xdr:to>
    <xdr:sp macro="" textlink="">
      <xdr:nvSpPr>
        <xdr:cNvPr id="22" name="TextBox 1">
          <a:extLst>
            <a:ext uri="{FF2B5EF4-FFF2-40B4-BE49-F238E27FC236}">
              <a16:creationId xmlns:a16="http://schemas.microsoft.com/office/drawing/2014/main" id="{83756E55-2A77-4E13-BB80-D9FC73B317E0}"/>
            </a:ext>
          </a:extLst>
        </xdr:cNvPr>
        <xdr:cNvSpPr txBox="1"/>
      </xdr:nvSpPr>
      <xdr:spPr>
        <a:xfrm>
          <a:off x="1823940" y="12237554"/>
          <a:ext cx="1732391" cy="57398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Spreads praticados nos novos empréstimos concedidos pelo setor bancário às sociedades não financeiras </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3</xdr:col>
      <xdr:colOff>67504</xdr:colOff>
      <xdr:row>52</xdr:row>
      <xdr:rowOff>101047</xdr:rowOff>
    </xdr:from>
    <xdr:to>
      <xdr:col>4</xdr:col>
      <xdr:colOff>322641</xdr:colOff>
      <xdr:row>53</xdr:row>
      <xdr:rowOff>157527</xdr:rowOff>
    </xdr:to>
    <xdr:sp macro="" textlink="">
      <xdr:nvSpPr>
        <xdr:cNvPr id="23" name="TextBox 1">
          <a:extLst>
            <a:ext uri="{FF2B5EF4-FFF2-40B4-BE49-F238E27FC236}">
              <a16:creationId xmlns:a16="http://schemas.microsoft.com/office/drawing/2014/main" id="{5A2D8B6D-2918-4D4F-BF34-EE1B53214509}"/>
            </a:ext>
          </a:extLst>
        </xdr:cNvPr>
        <xdr:cNvSpPr txBox="1"/>
      </xdr:nvSpPr>
      <xdr:spPr>
        <a:xfrm>
          <a:off x="1972504" y="11130997"/>
          <a:ext cx="890137" cy="24063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10</xdr:col>
      <xdr:colOff>301061</xdr:colOff>
      <xdr:row>4</xdr:row>
      <xdr:rowOff>48222</xdr:rowOff>
    </xdr:from>
    <xdr:to>
      <xdr:col>11</xdr:col>
      <xdr:colOff>565582</xdr:colOff>
      <xdr:row>5</xdr:row>
      <xdr:rowOff>101800</xdr:rowOff>
    </xdr:to>
    <xdr:sp macro="" textlink="">
      <xdr:nvSpPr>
        <xdr:cNvPr id="24" name="TextBox 1">
          <a:extLst>
            <a:ext uri="{FF2B5EF4-FFF2-40B4-BE49-F238E27FC236}">
              <a16:creationId xmlns:a16="http://schemas.microsoft.com/office/drawing/2014/main" id="{A38847CC-9B70-42E0-8AB6-9F8022B4252D}"/>
            </a:ext>
          </a:extLst>
        </xdr:cNvPr>
        <xdr:cNvSpPr txBox="1"/>
      </xdr:nvSpPr>
      <xdr:spPr>
        <a:xfrm>
          <a:off x="6651061" y="1426172"/>
          <a:ext cx="899521" cy="237728"/>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de crise</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523124</xdr:colOff>
      <xdr:row>4</xdr:row>
      <xdr:rowOff>53041</xdr:rowOff>
    </xdr:from>
    <xdr:to>
      <xdr:col>13</xdr:col>
      <xdr:colOff>153647</xdr:colOff>
      <xdr:row>5</xdr:row>
      <xdr:rowOff>106619</xdr:rowOff>
    </xdr:to>
    <xdr:sp macro="" textlink="">
      <xdr:nvSpPr>
        <xdr:cNvPr id="25" name="TextBox 1">
          <a:extLst>
            <a:ext uri="{FF2B5EF4-FFF2-40B4-BE49-F238E27FC236}">
              <a16:creationId xmlns:a16="http://schemas.microsoft.com/office/drawing/2014/main" id="{C9124F6A-71D0-4CE7-97FE-F10E3DF401EC}"/>
            </a:ext>
          </a:extLst>
        </xdr:cNvPr>
        <xdr:cNvSpPr txBox="1"/>
      </xdr:nvSpPr>
      <xdr:spPr>
        <a:xfrm>
          <a:off x="7508124" y="1430991"/>
          <a:ext cx="900523" cy="237728"/>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de crise</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8.xml><?xml version="1.0" encoding="utf-8"?>
<c:userShapes xmlns:c="http://schemas.openxmlformats.org/drawingml/2006/chart">
  <cdr:relSizeAnchor xmlns:cdr="http://schemas.openxmlformats.org/drawingml/2006/chartDrawing">
    <cdr:from>
      <cdr:x>0.13966</cdr:x>
      <cdr:y>0.17377</cdr:y>
    </cdr:from>
    <cdr:to>
      <cdr:x>0.37574</cdr:x>
      <cdr:y>0.44116</cdr:y>
    </cdr:to>
    <cdr:sp macro="" textlink="">
      <cdr:nvSpPr>
        <cdr:cNvPr id="2" name="TextBox 1"/>
        <cdr:cNvSpPr txBox="1"/>
      </cdr:nvSpPr>
      <cdr:spPr>
        <a:xfrm xmlns:a="http://schemas.openxmlformats.org/drawingml/2006/main">
          <a:off x="638860" y="500971"/>
          <a:ext cx="1079913" cy="770859"/>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rPr>
            <a:t>Crédito</a:t>
          </a:r>
          <a:r>
            <a:rPr lang="en-US" sz="750" baseline="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rPr>
            <a:t> bancário em termos reais ao setor privado não financeiro, </a:t>
          </a:r>
          <a:r>
            <a:rPr lang="pt-PT" sz="750" baseline="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rPr>
            <a:t>mm 4 trimestres</a:t>
          </a:r>
          <a:endParaRPr lang="pt-PT" sz="75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endParaRP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0.73744</cdr:x>
      <cdr:y>0.29549</cdr:y>
    </cdr:from>
    <cdr:to>
      <cdr:x>0.97992</cdr:x>
      <cdr:y>0.53505</cdr:y>
    </cdr:to>
    <cdr:sp macro="" textlink="">
      <cdr:nvSpPr>
        <cdr:cNvPr id="2" name="TextBox 1"/>
        <cdr:cNvSpPr txBox="1"/>
      </cdr:nvSpPr>
      <cdr:spPr>
        <a:xfrm xmlns:a="http://schemas.openxmlformats.org/drawingml/2006/main">
          <a:off x="3420460" y="851874"/>
          <a:ext cx="1124685" cy="690628"/>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(dif.</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1 ano crédito bancário)/(mm 5 anos PIB)</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0.16786</cdr:x>
      <cdr:y>0.13877</cdr:y>
    </cdr:from>
    <cdr:to>
      <cdr:x>0.44464</cdr:x>
      <cdr:y>0.33154</cdr:y>
    </cdr:to>
    <cdr:sp macro="" textlink="">
      <cdr:nvSpPr>
        <cdr:cNvPr id="3" name="TextBox 1"/>
        <cdr:cNvSpPr txBox="1"/>
      </cdr:nvSpPr>
      <cdr:spPr>
        <a:xfrm xmlns:a="http://schemas.openxmlformats.org/drawingml/2006/main">
          <a:off x="778565" y="400060"/>
          <a:ext cx="1283805" cy="555737"/>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467A"/>
              </a:solidFill>
              <a:latin typeface="open sans semibold" panose="020B0706030804020204" pitchFamily="34" charset="0"/>
              <a:ea typeface="open sans semibold" panose="020B0706030804020204" pitchFamily="34" charset="0"/>
              <a:cs typeface="open sans semibold" panose="020B0706030804020204" pitchFamily="34" charset="0"/>
            </a:rPr>
            <a:t>(dif.</a:t>
          </a:r>
          <a:r>
            <a:rPr lang="en-US" sz="750" baseline="0">
              <a:solidFill>
                <a:srgbClr val="00467A"/>
              </a:solidFill>
              <a:latin typeface="open sans semibold" panose="020B0706030804020204" pitchFamily="34" charset="0"/>
              <a:ea typeface="open sans semibold" panose="020B0706030804020204" pitchFamily="34" charset="0"/>
              <a:cs typeface="open sans semibold" panose="020B0706030804020204" pitchFamily="34" charset="0"/>
            </a:rPr>
            <a:t> 1 ano crédito bancário)/(mm 5 anos PIB), mm 4 trimestres </a:t>
          </a:r>
          <a:endParaRPr lang="en-US" sz="750">
            <a:solidFill>
              <a:srgbClr val="00467A"/>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0.46309</cdr:x>
      <cdr:y>0.01921</cdr:y>
    </cdr:from>
    <cdr:to>
      <cdr:x>0.65024</cdr:x>
      <cdr:y>0.10488</cdr:y>
    </cdr:to>
    <cdr:sp macro="" textlink="">
      <cdr:nvSpPr>
        <cdr:cNvPr id="4" name="TextBox 1"/>
        <cdr:cNvSpPr txBox="1"/>
      </cdr:nvSpPr>
      <cdr:spPr>
        <a:xfrm xmlns:a="http://schemas.openxmlformats.org/drawingml/2006/main">
          <a:off x="2147950" y="55379"/>
          <a:ext cx="868051" cy="246978"/>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0.67959</cdr:x>
      <cdr:y>0.02825</cdr:y>
    </cdr:from>
    <cdr:to>
      <cdr:x>0.86673</cdr:x>
      <cdr:y>0.11392</cdr:y>
    </cdr:to>
    <cdr:sp macro="" textlink="">
      <cdr:nvSpPr>
        <cdr:cNvPr id="8" name="TextBox 1"/>
        <cdr:cNvSpPr txBox="1"/>
      </cdr:nvSpPr>
      <cdr:spPr>
        <a:xfrm xmlns:a="http://schemas.openxmlformats.org/drawingml/2006/main">
          <a:off x="3152107" y="81448"/>
          <a:ext cx="868004" cy="246978"/>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6.APM/CCB/Webpage/DataCCB.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bportugal.pt/Documents%20and%20Settings/eeu146/Desktop/sb_nic/C_pessoal/BC/cpessoal_05_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dp.pt\dfs\4.APMR\4.1.NMIM\CCB\Webpage\DataCCB.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6.APM/CCB/Webpage/EN/2020%20Q4/DataCCB8_en_test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MSF\GAMPSF\SB\Mercados%20cr&#233;dito%20e%20condi&#231;&#245;es%20financiamento\TVH_corrigidas_DEE_Q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bportugal.pt/AMSF/GAMPSF/SB/outros/ind_acessibilidad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aaaa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RV-DEE\DEE\reports\AC\Credi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Update - Atualização"/>
      <sheetName val="Cover"/>
      <sheetName val="Contents-abbreviations-notes"/>
      <sheetName val="1.1. Benchmark buffer rates"/>
      <sheetName val="1.2. Credit-to-GDP gaps (chart)"/>
      <sheetName val="2.1. Risk build-up"/>
      <sheetName val="DocWebpage"/>
      <sheetName val="Chart1"/>
      <sheetName val="2.2. Risk build-up (charts)"/>
      <sheetName val="3.1. Risk materialization"/>
      <sheetName val="3.2. Risk materiali. (charts)"/>
      <sheetName val="Data"/>
      <sheetName val="Capa"/>
      <sheetName val="Índice-abreviaturas-notas"/>
      <sheetName val="1.1. Percentagem de reserva"/>
      <sheetName val="1.2. Desvios (gráfico)"/>
      <sheetName val="2.1. Acumulação de risco"/>
      <sheetName val="2.2. Acumulação de risc (gráf.)"/>
      <sheetName val="3.1. Materialização de risco"/>
      <sheetName val="3.2. Material. de risco (gráf.)"/>
      <sheetName val="Dados"/>
      <sheetName val="Chart2"/>
      <sheetName val="Chart3"/>
      <sheetName val="Chart4"/>
      <sheetName val="Chart5"/>
      <sheetName val="Chart6"/>
      <sheetName val="Chart7"/>
      <sheetName val="Update Procedures"/>
      <sheetName val="Sheet2"/>
    </sheetNames>
    <definedNames>
      <definedName name="baselg" refersTo="#REF!"/>
      <definedName name="basileiaadic" refersTo="#REF!"/>
      <definedName name="basileiadatapt" refersTo="#REF!"/>
      <definedName name="basileialinhazero" refersTo="#REF!"/>
      <definedName name="cbrcrises" refersTo="#REF!"/>
      <definedName name="cbrdata" refersTo="#REF!"/>
      <definedName name="cbrlinhazero" refersTo="#REF!"/>
      <definedName name="cbrtvh" refersTo="#REF!"/>
      <definedName name="cbrtvhmm" refersTo="#REF!"/>
      <definedName name="defice" refersTo="#REF!"/>
      <definedName name="deficemm" refersTo="#REF!"/>
      <definedName name="ICEcrises" refersTo="#REF!"/>
      <definedName name="ICEdate" refersTo="#REF!"/>
      <definedName name="iphcrises" refersTo="#REF!"/>
      <definedName name="iphdata" refersTo="#REF!"/>
      <definedName name="iphlinhazero" refersTo="#REF!"/>
      <definedName name="iphtvh" refersTo="#REF!"/>
      <definedName name="iphtvhmm" refersTo="#REF!"/>
      <definedName name="racio" refersTo="#REF!"/>
      <definedName name="raciocrises" refersTo="#REF!"/>
      <definedName name="raciodata" refersTo="#REF!"/>
      <definedName name="raciolinhazero" refersTo="#REF!"/>
      <definedName name="raciomm" refersTo="#REF!"/>
      <definedName name="red" refersTo="#REF!"/>
      <definedName name="reddata" refersTo="#REF!"/>
      <definedName name="redmm" refersTo="#REF!"/>
      <definedName name="rsdrcrises" refersTo="#REF!"/>
      <definedName name="rsdrdata" refersTo="#REF!"/>
      <definedName name="rsdrlinhazero" refersTo="#REF!"/>
      <definedName name="rsdrtvh" refersTo="#REF!"/>
      <definedName name="rsdrtvhmm" refersTo="#REF!"/>
      <definedName name="spreadpt" refersTo="#REF!"/>
      <definedName name="spreadptcrises" refersTo="#REF!"/>
      <definedName name="spreadptdata" refersTo="#REF!"/>
    </definedNames>
    <sheetDataSet>
      <sheetData sheetId="0"/>
      <sheetData sheetId="1">
        <row r="5">
          <cell r="O5" t="str">
            <v>-13,4 p.p. 
2022 T4</v>
          </cell>
        </row>
        <row r="7">
          <cell r="O7" t="str">
            <v>-33,4 p.p. 
2022 T4</v>
          </cell>
        </row>
      </sheetData>
      <sheetData sheetId="2"/>
      <sheetData sheetId="3"/>
      <sheetData sheetId="4"/>
      <sheetData sheetId="5"/>
      <sheetData sheetId="6"/>
      <sheetData sheetId="7"/>
      <sheetData sheetId="9"/>
      <sheetData sheetId="10"/>
      <sheetData sheetId="11"/>
      <sheetData sheetId="12">
        <row r="79">
          <cell r="A79" t="str">
            <v>1996 Q1</v>
          </cell>
        </row>
        <row r="80">
          <cell r="A80" t="str">
            <v>1996 Q2</v>
          </cell>
        </row>
        <row r="81">
          <cell r="A81" t="str">
            <v>1996 Q3</v>
          </cell>
        </row>
        <row r="82">
          <cell r="A82" t="str">
            <v>1996 Q4</v>
          </cell>
        </row>
        <row r="83">
          <cell r="A83" t="str">
            <v>1997 Q1</v>
          </cell>
        </row>
        <row r="84">
          <cell r="A84" t="str">
            <v>1997 Q2</v>
          </cell>
        </row>
        <row r="85">
          <cell r="A85" t="str">
            <v>1997 Q3</v>
          </cell>
        </row>
        <row r="86">
          <cell r="A86" t="str">
            <v>1997 Q4</v>
          </cell>
        </row>
        <row r="87">
          <cell r="A87" t="str">
            <v>1998 Q1</v>
          </cell>
        </row>
        <row r="88">
          <cell r="A88" t="str">
            <v>1998 Q2</v>
          </cell>
        </row>
        <row r="89">
          <cell r="A89" t="str">
            <v>1998 Q3</v>
          </cell>
        </row>
        <row r="90">
          <cell r="A90" t="str">
            <v>1998 Q4</v>
          </cell>
        </row>
        <row r="91">
          <cell r="A91" t="str">
            <v>1999 Q1</v>
          </cell>
        </row>
        <row r="92">
          <cell r="A92" t="str">
            <v>1999 Q2</v>
          </cell>
        </row>
        <row r="93">
          <cell r="A93" t="str">
            <v>1999 Q3</v>
          </cell>
        </row>
        <row r="94">
          <cell r="A94" t="str">
            <v>1999 Q4</v>
          </cell>
        </row>
        <row r="95">
          <cell r="A95" t="str">
            <v>2000 Q1</v>
          </cell>
        </row>
        <row r="96">
          <cell r="A96" t="str">
            <v>2000 Q2</v>
          </cell>
        </row>
        <row r="97">
          <cell r="A97" t="str">
            <v>2000 Q3</v>
          </cell>
        </row>
        <row r="98">
          <cell r="A98" t="str">
            <v>2000 Q4</v>
          </cell>
        </row>
        <row r="99">
          <cell r="A99" t="str">
            <v>2001 Q1</v>
          </cell>
        </row>
        <row r="100">
          <cell r="A100" t="str">
            <v>2001 Q2</v>
          </cell>
        </row>
        <row r="101">
          <cell r="A101" t="str">
            <v>2001 Q3</v>
          </cell>
        </row>
        <row r="102">
          <cell r="A102" t="str">
            <v>2001 Q4</v>
          </cell>
        </row>
        <row r="103">
          <cell r="A103" t="str">
            <v>2002 Q1</v>
          </cell>
        </row>
        <row r="104">
          <cell r="A104" t="str">
            <v>2002 Q2</v>
          </cell>
        </row>
        <row r="105">
          <cell r="A105" t="str">
            <v>2002 Q3</v>
          </cell>
        </row>
        <row r="106">
          <cell r="A106" t="str">
            <v>2002 Q4</v>
          </cell>
        </row>
        <row r="107">
          <cell r="A107" t="str">
            <v>2003 Q1</v>
          </cell>
        </row>
        <row r="108">
          <cell r="A108" t="str">
            <v>2003 Q2</v>
          </cell>
        </row>
        <row r="109">
          <cell r="A109" t="str">
            <v>2003 Q3</v>
          </cell>
        </row>
        <row r="110">
          <cell r="A110" t="str">
            <v>2003 Q4</v>
          </cell>
        </row>
        <row r="111">
          <cell r="A111" t="str">
            <v>2004 Q1</v>
          </cell>
        </row>
        <row r="112">
          <cell r="A112" t="str">
            <v>2004 Q2</v>
          </cell>
        </row>
        <row r="113">
          <cell r="A113" t="str">
            <v>2004 Q3</v>
          </cell>
        </row>
        <row r="114">
          <cell r="A114" t="str">
            <v>2004 Q4</v>
          </cell>
        </row>
        <row r="115">
          <cell r="A115" t="str">
            <v>2005 Q1</v>
          </cell>
        </row>
        <row r="116">
          <cell r="A116" t="str">
            <v>2005 Q2</v>
          </cell>
        </row>
        <row r="117">
          <cell r="A117" t="str">
            <v>2005 Q3</v>
          </cell>
        </row>
        <row r="118">
          <cell r="A118" t="str">
            <v>2005 Q4</v>
          </cell>
        </row>
        <row r="119">
          <cell r="A119" t="str">
            <v>2006 Q1</v>
          </cell>
        </row>
        <row r="120">
          <cell r="A120" t="str">
            <v>2006 Q2</v>
          </cell>
        </row>
        <row r="121">
          <cell r="A121" t="str">
            <v>2006 Q3</v>
          </cell>
        </row>
        <row r="122">
          <cell r="A122" t="str">
            <v>2006 Q4</v>
          </cell>
        </row>
        <row r="123">
          <cell r="A123" t="str">
            <v>2007 Q1</v>
          </cell>
        </row>
        <row r="124">
          <cell r="A124" t="str">
            <v>2007 Q2</v>
          </cell>
        </row>
        <row r="125">
          <cell r="A125" t="str">
            <v>2007 Q3</v>
          </cell>
        </row>
        <row r="126">
          <cell r="A126" t="str">
            <v>2007 Q4</v>
          </cell>
        </row>
        <row r="127">
          <cell r="A127" t="str">
            <v>2008 Q1</v>
          </cell>
        </row>
        <row r="128">
          <cell r="A128" t="str">
            <v>2008 Q2</v>
          </cell>
        </row>
        <row r="129">
          <cell r="A129" t="str">
            <v>2008 Q3</v>
          </cell>
        </row>
        <row r="130">
          <cell r="A130" t="str">
            <v>2008 Q4</v>
          </cell>
        </row>
        <row r="131">
          <cell r="A131" t="str">
            <v>2009 Q1</v>
          </cell>
        </row>
        <row r="132">
          <cell r="A132" t="str">
            <v>2009 Q2</v>
          </cell>
        </row>
        <row r="133">
          <cell r="A133" t="str">
            <v>2009 Q3</v>
          </cell>
        </row>
        <row r="134">
          <cell r="A134" t="str">
            <v>2009 Q4</v>
          </cell>
        </row>
        <row r="135">
          <cell r="A135" t="str">
            <v>2010 Q1</v>
          </cell>
        </row>
        <row r="136">
          <cell r="A136" t="str">
            <v>2010 Q2</v>
          </cell>
        </row>
        <row r="137">
          <cell r="A137" t="str">
            <v>2010 Q3</v>
          </cell>
        </row>
        <row r="138">
          <cell r="A138" t="str">
            <v>2010 Q4</v>
          </cell>
        </row>
        <row r="139">
          <cell r="A139" t="str">
            <v>2011 Q1</v>
          </cell>
        </row>
        <row r="140">
          <cell r="A140" t="str">
            <v>2011 Q2</v>
          </cell>
        </row>
        <row r="141">
          <cell r="A141" t="str">
            <v>2011 Q3</v>
          </cell>
        </row>
        <row r="142">
          <cell r="A142" t="str">
            <v>2011 Q4</v>
          </cell>
        </row>
        <row r="143">
          <cell r="A143" t="str">
            <v>2012 Q1</v>
          </cell>
        </row>
        <row r="144">
          <cell r="A144" t="str">
            <v>2012 Q2</v>
          </cell>
        </row>
        <row r="145">
          <cell r="A145" t="str">
            <v>2012 Q3</v>
          </cell>
        </row>
        <row r="146">
          <cell r="A146" t="str">
            <v>2012 Q4</v>
          </cell>
        </row>
        <row r="147">
          <cell r="A147" t="str">
            <v>2013 Q1</v>
          </cell>
        </row>
        <row r="148">
          <cell r="A148" t="str">
            <v>2013 Q2</v>
          </cell>
        </row>
        <row r="149">
          <cell r="A149" t="str">
            <v>2013 Q3</v>
          </cell>
        </row>
        <row r="150">
          <cell r="A150" t="str">
            <v>2013 Q4</v>
          </cell>
        </row>
        <row r="151">
          <cell r="A151" t="str">
            <v>2014 Q1</v>
          </cell>
        </row>
        <row r="152">
          <cell r="A152" t="str">
            <v>2014 Q2</v>
          </cell>
        </row>
        <row r="153">
          <cell r="A153" t="str">
            <v>2014 Q3</v>
          </cell>
        </row>
        <row r="154">
          <cell r="A154" t="str">
            <v>2014 Q4</v>
          </cell>
        </row>
        <row r="155">
          <cell r="A155" t="str">
            <v>2015 Q1</v>
          </cell>
        </row>
        <row r="156">
          <cell r="A156" t="str">
            <v>2015 Q2</v>
          </cell>
        </row>
        <row r="157">
          <cell r="A157" t="str">
            <v>2015 Q3</v>
          </cell>
        </row>
        <row r="158">
          <cell r="A158" t="str">
            <v>2015 Q4</v>
          </cell>
        </row>
        <row r="159">
          <cell r="A159" t="str">
            <v>2016 Q1</v>
          </cell>
        </row>
        <row r="160">
          <cell r="A160" t="str">
            <v>2016 Q2</v>
          </cell>
        </row>
        <row r="161">
          <cell r="A161" t="str">
            <v>2016 Q3</v>
          </cell>
        </row>
        <row r="162">
          <cell r="A162" t="str">
            <v>2016 Q4</v>
          </cell>
        </row>
        <row r="163">
          <cell r="A163" t="str">
            <v>2017 Q1</v>
          </cell>
        </row>
        <row r="164">
          <cell r="A164" t="str">
            <v>2017 Q2</v>
          </cell>
        </row>
        <row r="165">
          <cell r="A165" t="str">
            <v>2017 Q3</v>
          </cell>
        </row>
        <row r="166">
          <cell r="A166" t="str">
            <v>2017 Q4</v>
          </cell>
        </row>
        <row r="167">
          <cell r="A167" t="str">
            <v>2018 Q1</v>
          </cell>
        </row>
        <row r="168">
          <cell r="A168" t="str">
            <v>2018 Q2</v>
          </cell>
        </row>
        <row r="169">
          <cell r="A169" t="str">
            <v>2018 Q3</v>
          </cell>
        </row>
        <row r="170">
          <cell r="A170" t="str">
            <v>2018 Q4</v>
          </cell>
        </row>
        <row r="171">
          <cell r="A171" t="str">
            <v>2019 Q1</v>
          </cell>
        </row>
        <row r="172">
          <cell r="A172" t="str">
            <v>2019 Q2</v>
          </cell>
        </row>
        <row r="173">
          <cell r="A173" t="str">
            <v>2019 Q3</v>
          </cell>
        </row>
        <row r="174">
          <cell r="A174" t="str">
            <v>2019 Q4</v>
          </cell>
        </row>
        <row r="175">
          <cell r="A175" t="str">
            <v>2020 Q1</v>
          </cell>
        </row>
        <row r="176">
          <cell r="A176" t="str">
            <v>2020 Q2</v>
          </cell>
        </row>
        <row r="177">
          <cell r="A177" t="str">
            <v>2020 Q3</v>
          </cell>
        </row>
        <row r="178">
          <cell r="A178" t="str">
            <v>2020 Q4</v>
          </cell>
        </row>
        <row r="179">
          <cell r="A179" t="str">
            <v>2021 Q1</v>
          </cell>
        </row>
        <row r="180">
          <cell r="A180" t="str">
            <v>2021 Q2</v>
          </cell>
        </row>
        <row r="181">
          <cell r="A181" t="str">
            <v>2021 Q3</v>
          </cell>
        </row>
      </sheetData>
      <sheetData sheetId="13"/>
      <sheetData sheetId="14"/>
      <sheetData sheetId="15"/>
      <sheetData sheetId="16"/>
      <sheetData sheetId="17"/>
      <sheetData sheetId="18"/>
      <sheetData sheetId="19"/>
      <sheetData sheetId="20"/>
      <sheetData sheetId="21">
        <row r="2">
          <cell r="F2" t="str">
            <v>Desvio de Basileia</v>
          </cell>
          <cell r="J2" t="str">
            <v>Medida adicional do desvio do rácio entre o crédito e o PIB (calculado com previsões)</v>
          </cell>
          <cell r="M2" t="str">
            <v>Índice de preços da habitação em termos reais, tvh</v>
          </cell>
          <cell r="N2" t="str">
            <v>Índice de preços da habitação em termos reais, mm 4 trimestres, tvh</v>
          </cell>
          <cell r="P2" t="str">
            <v>Crédito bancário em termos reais ao setor privado não financeiro, tvh</v>
          </cell>
          <cell r="Q2" t="str">
            <v>Crédito bancário em termos reais ao setor privado não financeiro, mm 4 trimestres, tvh</v>
          </cell>
          <cell r="R2" t="str">
            <v>(dif. 1 ano crédito bancário)/(mm 5 anos PIB)</v>
          </cell>
          <cell r="S2" t="str">
            <v>(dif. 1 ano crédito bancário)/(mm 5 anos PIB), mm 4 trimestres</v>
          </cell>
          <cell r="U2" t="str">
            <v>Défice da balança corrente em percentagem do PIB</v>
          </cell>
          <cell r="V2" t="str">
            <v>Défice da balança corrente em percentagem do PIB, mm 4 trimestres</v>
          </cell>
          <cell r="X2" t="str">
            <v>Rácio entre os empréstimos e os depósitos</v>
          </cell>
          <cell r="Y2" t="str">
            <v>Rácio entre os empréstimos e os depósitos, mm 4 trimestres</v>
          </cell>
          <cell r="AA2" t="str">
            <v>Rácio entre o serviço da dívida e o rendimento, tvh</v>
          </cell>
          <cell r="AB2" t="str">
            <v>Rácio entre o serviço da dívida e o rendimento, mm 4 trimestres, tvh</v>
          </cell>
          <cell r="AD2" t="str">
            <v>Spreads praticados nos novos empréstimos concedidos pelo setor bancário às sociedades não financeiras</v>
          </cell>
        </row>
        <row r="7">
          <cell r="A7" t="str">
            <v>1978 Q1</v>
          </cell>
          <cell r="B7" t="str">
            <v>1978 T1</v>
          </cell>
          <cell r="C7" t="e">
            <v>#N/A</v>
          </cell>
          <cell r="H7">
            <v>0</v>
          </cell>
          <cell r="P7">
            <v>7.0128812787194477</v>
          </cell>
        </row>
        <row r="8">
          <cell r="P8">
            <v>13.223360281090436</v>
          </cell>
        </row>
        <row r="9">
          <cell r="P9">
            <v>6.5145527190384058</v>
          </cell>
        </row>
        <row r="10">
          <cell r="P10">
            <v>-1.2629205186249948</v>
          </cell>
          <cell r="AG10">
            <v>31808</v>
          </cell>
          <cell r="AI10">
            <v>127.9</v>
          </cell>
          <cell r="AK10" t="e">
            <v>#N/A</v>
          </cell>
          <cell r="AL10">
            <v>100</v>
          </cell>
        </row>
        <row r="11">
          <cell r="P11">
            <v>-1.9442513841056552</v>
          </cell>
          <cell r="AG11">
            <v>31836</v>
          </cell>
          <cell r="AI11">
            <v>130.6</v>
          </cell>
          <cell r="AL11">
            <v>100</v>
          </cell>
        </row>
        <row r="12">
          <cell r="P12">
            <v>-2.1057391219964785</v>
          </cell>
          <cell r="AG12">
            <v>31867</v>
          </cell>
          <cell r="AI12">
            <v>133.6</v>
          </cell>
          <cell r="AL12">
            <v>100</v>
          </cell>
        </row>
        <row r="13">
          <cell r="P13">
            <v>-2.5699139063734719</v>
          </cell>
          <cell r="AG13">
            <v>31897</v>
          </cell>
          <cell r="AI13">
            <v>131.80000000000001</v>
          </cell>
          <cell r="AL13">
            <v>100</v>
          </cell>
        </row>
        <row r="14">
          <cell r="P14">
            <v>-1.2105081787617706</v>
          </cell>
          <cell r="AG14">
            <v>31928</v>
          </cell>
          <cell r="AI14">
            <v>129.5</v>
          </cell>
          <cell r="AL14">
            <v>100</v>
          </cell>
        </row>
        <row r="15">
          <cell r="P15">
            <v>2.8080017999223372</v>
          </cell>
          <cell r="AG15">
            <v>31958</v>
          </cell>
          <cell r="AI15">
            <v>127.6</v>
          </cell>
          <cell r="AL15">
            <v>100</v>
          </cell>
        </row>
        <row r="16">
          <cell r="P16">
            <v>5.279411539873081</v>
          </cell>
          <cell r="AG16">
            <v>31989</v>
          </cell>
          <cell r="AI16">
            <v>130.4</v>
          </cell>
          <cell r="AL16">
            <v>100</v>
          </cell>
        </row>
        <row r="17">
          <cell r="P17">
            <v>7.9125933348450417</v>
          </cell>
          <cell r="AG17">
            <v>32020</v>
          </cell>
          <cell r="AI17">
            <v>128.9</v>
          </cell>
          <cell r="AL17">
            <v>100</v>
          </cell>
        </row>
        <row r="18">
          <cell r="P18">
            <v>13.545606920530702</v>
          </cell>
          <cell r="AG18">
            <v>32050</v>
          </cell>
          <cell r="AI18">
            <v>132.19999999999999</v>
          </cell>
          <cell r="AL18">
            <v>100</v>
          </cell>
        </row>
        <row r="19">
          <cell r="P19">
            <v>11.187662134377788</v>
          </cell>
          <cell r="AG19">
            <v>32081</v>
          </cell>
          <cell r="AI19">
            <v>129</v>
          </cell>
          <cell r="AL19">
            <v>100</v>
          </cell>
        </row>
        <row r="20">
          <cell r="P20">
            <v>11.448678356618117</v>
          </cell>
          <cell r="AG20">
            <v>32111</v>
          </cell>
          <cell r="AI20">
            <v>126.4</v>
          </cell>
          <cell r="AL20">
            <v>100</v>
          </cell>
        </row>
        <row r="21">
          <cell r="P21">
            <v>8.3214834809734128</v>
          </cell>
          <cell r="AG21">
            <v>32142</v>
          </cell>
          <cell r="AI21">
            <v>125</v>
          </cell>
          <cell r="AL21">
            <v>100</v>
          </cell>
        </row>
        <row r="22">
          <cell r="A22" t="str">
            <v>1981 Q4</v>
          </cell>
          <cell r="B22" t="str">
            <v>1981 T4</v>
          </cell>
          <cell r="C22" t="e">
            <v>#N/A</v>
          </cell>
          <cell r="H22">
            <v>0</v>
          </cell>
          <cell r="P22">
            <v>2.3750555102804327</v>
          </cell>
          <cell r="R22">
            <v>83.04412132091845</v>
          </cell>
          <cell r="AG22">
            <v>32173</v>
          </cell>
          <cell r="AI22">
            <v>121.2</v>
          </cell>
          <cell r="AL22">
            <v>100</v>
          </cell>
        </row>
        <row r="23">
          <cell r="P23">
            <v>0.12968272667809799</v>
          </cell>
          <cell r="R23">
            <v>76.264694345599722</v>
          </cell>
          <cell r="AG23">
            <v>32202</v>
          </cell>
          <cell r="AI23">
            <v>117.9</v>
          </cell>
          <cell r="AL23">
            <v>100</v>
          </cell>
        </row>
        <row r="24">
          <cell r="P24">
            <v>-1.2026625649973539</v>
          </cell>
          <cell r="R24">
            <v>72.621146521219288</v>
          </cell>
          <cell r="AG24">
            <v>32233</v>
          </cell>
          <cell r="AI24">
            <v>117.9</v>
          </cell>
          <cell r="AL24">
            <v>100</v>
          </cell>
        </row>
        <row r="25">
          <cell r="P25">
            <v>2.9793897392420092</v>
          </cell>
          <cell r="R25">
            <v>75.651848797736506</v>
          </cell>
          <cell r="AG25">
            <v>32263</v>
          </cell>
          <cell r="AI25">
            <v>117.2</v>
          </cell>
          <cell r="AL25">
            <v>100</v>
          </cell>
        </row>
        <row r="26">
          <cell r="A26" t="str">
            <v>1982 Q4</v>
          </cell>
          <cell r="B26" t="str">
            <v>1982 T4</v>
          </cell>
          <cell r="C26" t="e">
            <v>#N/A</v>
          </cell>
          <cell r="F26">
            <v>8.2232516623514726</v>
          </cell>
          <cell r="H26">
            <v>0</v>
          </cell>
          <cell r="J26" t="str">
            <v/>
          </cell>
          <cell r="P26">
            <v>6.3377990812567759</v>
          </cell>
          <cell r="R26">
            <v>82.08487725232699</v>
          </cell>
          <cell r="AG26">
            <v>32294</v>
          </cell>
          <cell r="AI26">
            <v>117.1</v>
          </cell>
          <cell r="AL26">
            <v>100</v>
          </cell>
        </row>
        <row r="27">
          <cell r="B27" t="str">
            <v>1983 T1</v>
          </cell>
          <cell r="C27" t="e">
            <v>#N/A</v>
          </cell>
          <cell r="F27">
            <v>6.0880670892199191</v>
          </cell>
          <cell r="P27">
            <v>4.3899352914992846</v>
          </cell>
          <cell r="R27">
            <v>79.248627323893729</v>
          </cell>
          <cell r="AG27">
            <v>32324</v>
          </cell>
          <cell r="AI27">
            <v>114.9</v>
          </cell>
          <cell r="AL27">
            <v>100</v>
          </cell>
        </row>
        <row r="28">
          <cell r="B28" t="str">
            <v>1983 T2</v>
          </cell>
          <cell r="C28" t="e">
            <v>#N/A</v>
          </cell>
          <cell r="F28">
            <v>7.0784027370386582</v>
          </cell>
          <cell r="P28">
            <v>4.141385371165839</v>
          </cell>
          <cell r="R28">
            <v>78.775320521200882</v>
          </cell>
          <cell r="AG28">
            <v>32355</v>
          </cell>
          <cell r="AI28">
            <v>112.1</v>
          </cell>
          <cell r="AL28">
            <v>100</v>
          </cell>
        </row>
        <row r="29">
          <cell r="B29" t="str">
            <v>1983 T3</v>
          </cell>
          <cell r="C29" t="e">
            <v>#N/A</v>
          </cell>
          <cell r="F29">
            <v>1.9402908318763536</v>
          </cell>
          <cell r="P29">
            <v>-0.7539174639924795</v>
          </cell>
          <cell r="R29">
            <v>76.170211353155096</v>
          </cell>
          <cell r="AG29">
            <v>32386</v>
          </cell>
          <cell r="AI29">
            <v>116.2</v>
          </cell>
          <cell r="AL29">
            <v>100</v>
          </cell>
        </row>
        <row r="30">
          <cell r="B30" t="str">
            <v>1983 T4</v>
          </cell>
          <cell r="C30" t="e">
            <v>#N/A</v>
          </cell>
          <cell r="F30">
            <v>6.1548761765735094</v>
          </cell>
          <cell r="P30">
            <v>-3.5319812488558284</v>
          </cell>
          <cell r="R30">
            <v>83.993736011865337</v>
          </cell>
          <cell r="AG30">
            <v>32416</v>
          </cell>
          <cell r="AI30">
            <v>114.6</v>
          </cell>
          <cell r="AL30">
            <v>100</v>
          </cell>
        </row>
        <row r="31">
          <cell r="B31" t="str">
            <v>1984 T1</v>
          </cell>
          <cell r="C31" t="e">
            <v>#N/A</v>
          </cell>
          <cell r="F31">
            <v>1.282618133962302</v>
          </cell>
          <cell r="P31">
            <v>-4.3053580451909284</v>
          </cell>
          <cell r="R31">
            <v>78.578305336718515</v>
          </cell>
          <cell r="AG31">
            <v>32447</v>
          </cell>
          <cell r="AI31">
            <v>115.4</v>
          </cell>
          <cell r="AL31">
            <v>100</v>
          </cell>
        </row>
        <row r="32">
          <cell r="B32" t="str">
            <v>1984 T2</v>
          </cell>
          <cell r="C32" t="e">
            <v>#N/A</v>
          </cell>
          <cell r="F32">
            <v>0.92570571693974557</v>
          </cell>
          <cell r="P32">
            <v>-4.7675581578574366</v>
          </cell>
          <cell r="R32">
            <v>77.884699996651719</v>
          </cell>
          <cell r="AG32">
            <v>32477</v>
          </cell>
          <cell r="AI32">
            <v>117.3</v>
          </cell>
          <cell r="AL32">
            <v>100</v>
          </cell>
        </row>
        <row r="33">
          <cell r="B33" t="str">
            <v>1984 T3</v>
          </cell>
          <cell r="C33" t="e">
            <v>#N/A</v>
          </cell>
          <cell r="F33">
            <v>0.76183459874567916</v>
          </cell>
          <cell r="P33">
            <v>-3.2656386689264139</v>
          </cell>
          <cell r="R33">
            <v>80.691833184367937</v>
          </cell>
          <cell r="AG33">
            <v>32508</v>
          </cell>
          <cell r="AI33">
            <v>117.9</v>
          </cell>
          <cell r="AL33">
            <v>100</v>
          </cell>
        </row>
        <row r="34">
          <cell r="B34" t="str">
            <v>1984 T4</v>
          </cell>
          <cell r="C34" t="e">
            <v>#N/A</v>
          </cell>
          <cell r="F34">
            <v>0.23735553965522627</v>
          </cell>
          <cell r="P34">
            <v>-1.5930944374073874</v>
          </cell>
          <cell r="R34">
            <v>71.226936115796008</v>
          </cell>
          <cell r="AG34">
            <v>32539</v>
          </cell>
          <cell r="AI34">
            <v>120.9</v>
          </cell>
          <cell r="AL34">
            <v>100</v>
          </cell>
        </row>
        <row r="35">
          <cell r="B35" t="str">
            <v>1985 T1</v>
          </cell>
          <cell r="C35" t="e">
            <v>#N/A</v>
          </cell>
          <cell r="F35">
            <v>-4.8194617593703128</v>
          </cell>
          <cell r="P35">
            <v>-3.0889583785073569</v>
          </cell>
          <cell r="R35">
            <v>64.961009610383144</v>
          </cell>
          <cell r="AG35">
            <v>32567</v>
          </cell>
          <cell r="AI35">
            <v>117</v>
          </cell>
          <cell r="AL35">
            <v>100</v>
          </cell>
        </row>
        <row r="36">
          <cell r="B36" t="str">
            <v>1985 T2</v>
          </cell>
          <cell r="C36" t="e">
            <v>#N/A</v>
          </cell>
          <cell r="F36">
            <v>-8.0408114695129029</v>
          </cell>
          <cell r="P36">
            <v>-2.9951427835739679</v>
          </cell>
          <cell r="R36">
            <v>57.953811309397594</v>
          </cell>
          <cell r="AG36">
            <v>32598</v>
          </cell>
          <cell r="AI36">
            <v>116.2</v>
          </cell>
          <cell r="AL36">
            <v>100</v>
          </cell>
        </row>
        <row r="37">
          <cell r="B37" t="str">
            <v>1985 T3</v>
          </cell>
          <cell r="C37" t="e">
            <v>#N/A</v>
          </cell>
          <cell r="F37">
            <v>-10.78558018316042</v>
          </cell>
          <cell r="P37">
            <v>-2.9763890679475509</v>
          </cell>
          <cell r="R37">
            <v>41.814985437728083</v>
          </cell>
          <cell r="AG37">
            <v>32628</v>
          </cell>
          <cell r="AI37">
            <v>114.9</v>
          </cell>
          <cell r="AL37">
            <v>100</v>
          </cell>
        </row>
        <row r="38">
          <cell r="B38" t="str">
            <v>1985 T4</v>
          </cell>
          <cell r="C38" t="e">
            <v>#N/A</v>
          </cell>
          <cell r="F38">
            <v>-14.174399891968562</v>
          </cell>
          <cell r="P38">
            <v>-5.4939775678534488</v>
          </cell>
          <cell r="R38">
            <v>32.4178320468396</v>
          </cell>
          <cell r="AG38">
            <v>32659</v>
          </cell>
          <cell r="AI38">
            <v>113.6</v>
          </cell>
          <cell r="AL38">
            <v>100</v>
          </cell>
        </row>
        <row r="39">
          <cell r="B39" t="str">
            <v>1986 T1</v>
          </cell>
          <cell r="C39" t="e">
            <v>#N/A</v>
          </cell>
          <cell r="F39">
            <v>-18.247981085339461</v>
          </cell>
          <cell r="P39">
            <v>-3.5488240092841608</v>
          </cell>
          <cell r="R39">
            <v>30.021172096173217</v>
          </cell>
          <cell r="AG39">
            <v>32689</v>
          </cell>
          <cell r="AI39">
            <v>110.9</v>
          </cell>
          <cell r="AL39">
            <v>100</v>
          </cell>
        </row>
        <row r="40">
          <cell r="B40" t="str">
            <v>1986 T2</v>
          </cell>
          <cell r="C40" t="e">
            <v>#N/A</v>
          </cell>
          <cell r="F40">
            <v>-20.067409310200347</v>
          </cell>
          <cell r="P40">
            <v>-3.5935763027032692</v>
          </cell>
          <cell r="R40">
            <v>26.15156260780071</v>
          </cell>
          <cell r="AG40">
            <v>32720</v>
          </cell>
          <cell r="AI40">
            <v>113</v>
          </cell>
          <cell r="AL40">
            <v>100</v>
          </cell>
        </row>
        <row r="41">
          <cell r="B41" t="str">
            <v>1986 T3</v>
          </cell>
          <cell r="C41" t="e">
            <v>#N/A</v>
          </cell>
          <cell r="F41">
            <v>-21.290140767177434</v>
          </cell>
          <cell r="P41">
            <v>-1.9460557266396421</v>
          </cell>
          <cell r="R41">
            <v>29.985552342842229</v>
          </cell>
          <cell r="AG41">
            <v>32751</v>
          </cell>
          <cell r="AI41">
            <v>106</v>
          </cell>
          <cell r="AL41">
            <v>100</v>
          </cell>
        </row>
        <row r="42">
          <cell r="B42" t="str">
            <v>1986 T4</v>
          </cell>
          <cell r="C42" t="e">
            <v>#N/A</v>
          </cell>
          <cell r="F42">
            <v>-22.348928871232289</v>
          </cell>
          <cell r="P42">
            <v>0.29978876483987449</v>
          </cell>
          <cell r="R42">
            <v>35.053299437378158</v>
          </cell>
          <cell r="AG42">
            <v>32781</v>
          </cell>
          <cell r="AI42">
            <v>109.6</v>
          </cell>
          <cell r="AL42">
            <v>100</v>
          </cell>
        </row>
        <row r="43">
          <cell r="B43" t="str">
            <v>1987 T1</v>
          </cell>
          <cell r="C43" t="e">
            <v>#N/A</v>
          </cell>
          <cell r="F43">
            <v>-22.780843799579017</v>
          </cell>
          <cell r="P43">
            <v>2.852583396350127</v>
          </cell>
          <cell r="R43">
            <v>37.408621025066068</v>
          </cell>
          <cell r="AG43">
            <v>32812</v>
          </cell>
          <cell r="AI43">
            <v>110</v>
          </cell>
          <cell r="AL43">
            <v>100</v>
          </cell>
        </row>
        <row r="44">
          <cell r="B44" t="str">
            <v>1987 T2</v>
          </cell>
          <cell r="C44" t="e">
            <v>#N/A</v>
          </cell>
          <cell r="F44">
            <v>-22.977187681318838</v>
          </cell>
          <cell r="P44">
            <v>2.2905686640752236</v>
          </cell>
          <cell r="R44">
            <v>32.965158215364113</v>
          </cell>
          <cell r="AG44">
            <v>32842</v>
          </cell>
          <cell r="AI44">
            <v>107.6</v>
          </cell>
          <cell r="AL44">
            <v>100</v>
          </cell>
        </row>
        <row r="45">
          <cell r="B45" t="str">
            <v>1987 T3</v>
          </cell>
          <cell r="C45" t="e">
            <v>#N/A</v>
          </cell>
          <cell r="F45">
            <v>-22.086498736028446</v>
          </cell>
          <cell r="P45">
            <v>0.87756425716590059</v>
          </cell>
          <cell r="R45">
            <v>28.133461109539915</v>
          </cell>
          <cell r="AG45">
            <v>32873</v>
          </cell>
          <cell r="AI45">
            <v>110.2</v>
          </cell>
          <cell r="AL45">
            <v>100</v>
          </cell>
        </row>
        <row r="46">
          <cell r="B46" t="str">
            <v>1987 T4</v>
          </cell>
          <cell r="C46" t="e">
            <v>#N/A</v>
          </cell>
          <cell r="F46">
            <v>-22.249435288748003</v>
          </cell>
          <cell r="P46">
            <v>-2.2860679150419827</v>
          </cell>
          <cell r="R46">
            <v>18.594299497084503</v>
          </cell>
          <cell r="AG46">
            <v>32904</v>
          </cell>
          <cell r="AI46">
            <v>107.9</v>
          </cell>
          <cell r="AL46">
            <v>100</v>
          </cell>
        </row>
        <row r="47">
          <cell r="B47" t="str">
            <v>1988 T1</v>
          </cell>
          <cell r="C47" t="e">
            <v>#N/A</v>
          </cell>
          <cell r="F47">
            <v>-21.513046244491463</v>
          </cell>
          <cell r="P47">
            <v>-0.87399823377349151</v>
          </cell>
          <cell r="R47">
            <v>20.897003429497943</v>
          </cell>
          <cell r="AG47">
            <v>32932</v>
          </cell>
          <cell r="AI47">
            <v>110</v>
          </cell>
          <cell r="AL47">
            <v>100</v>
          </cell>
        </row>
        <row r="48">
          <cell r="B48" t="str">
            <v>1988 T2</v>
          </cell>
          <cell r="C48" t="e">
            <v>#N/A</v>
          </cell>
          <cell r="F48">
            <v>-21.586960607417936</v>
          </cell>
          <cell r="P48">
            <v>0.86283026458264089</v>
          </cell>
          <cell r="R48">
            <v>24.487036710559426</v>
          </cell>
          <cell r="AG48">
            <v>32963</v>
          </cell>
          <cell r="AI48">
            <v>108.8</v>
          </cell>
          <cell r="AL48">
            <v>100</v>
          </cell>
        </row>
        <row r="49">
          <cell r="B49" t="str">
            <v>1988 T3</v>
          </cell>
          <cell r="C49" t="e">
            <v>#N/A</v>
          </cell>
          <cell r="F49">
            <v>-19.92211587348622</v>
          </cell>
          <cell r="P49">
            <v>0.98728406178740613</v>
          </cell>
          <cell r="R49">
            <v>28.028825833459813</v>
          </cell>
          <cell r="AG49">
            <v>32993</v>
          </cell>
          <cell r="AI49">
            <v>110.5</v>
          </cell>
          <cell r="AL49">
            <v>100</v>
          </cell>
        </row>
        <row r="50">
          <cell r="B50" t="str">
            <v>1988 T4</v>
          </cell>
          <cell r="C50" t="e">
            <v>#N/A</v>
          </cell>
          <cell r="F50">
            <v>-18.094370683889423</v>
          </cell>
          <cell r="P50">
            <v>2.135630210050337</v>
          </cell>
          <cell r="R50">
            <v>32.751815111632084</v>
          </cell>
          <cell r="AG50">
            <v>33024</v>
          </cell>
          <cell r="AI50">
            <v>107</v>
          </cell>
          <cell r="AL50">
            <v>100</v>
          </cell>
        </row>
        <row r="51">
          <cell r="A51" t="str">
            <v>1989 Q1</v>
          </cell>
          <cell r="B51" t="str">
            <v>1989 T1</v>
          </cell>
          <cell r="C51" t="e">
            <v>#N/A</v>
          </cell>
          <cell r="F51">
            <v>-20.295467477083406</v>
          </cell>
          <cell r="H51">
            <v>0</v>
          </cell>
          <cell r="M51">
            <v>5.5703346030463621</v>
          </cell>
          <cell r="P51">
            <v>-2.6377241305076637</v>
          </cell>
          <cell r="R51">
            <v>21.326267621338587</v>
          </cell>
          <cell r="AG51">
            <v>33054</v>
          </cell>
          <cell r="AI51">
            <v>105.9</v>
          </cell>
          <cell r="AL51">
            <v>100</v>
          </cell>
        </row>
        <row r="52">
          <cell r="B52" t="str">
            <v>1989 T2</v>
          </cell>
          <cell r="C52" t="e">
            <v>#N/A</v>
          </cell>
          <cell r="F52">
            <v>-18.780065489884961</v>
          </cell>
          <cell r="M52">
            <v>3.9326154635196247</v>
          </cell>
          <cell r="P52">
            <v>-3.8980402059127925</v>
          </cell>
          <cell r="R52">
            <v>19.528808496081165</v>
          </cell>
          <cell r="AG52">
            <v>33085</v>
          </cell>
          <cell r="AI52">
            <v>105.8</v>
          </cell>
          <cell r="AL52">
            <v>100</v>
          </cell>
        </row>
        <row r="53">
          <cell r="B53" t="str">
            <v>1989 T3</v>
          </cell>
          <cell r="C53" t="e">
            <v>#N/A</v>
          </cell>
          <cell r="F53">
            <v>-17.51194022585176</v>
          </cell>
          <cell r="M53">
            <v>5.789184225142165</v>
          </cell>
          <cell r="P53">
            <v>-3.695206989795679</v>
          </cell>
          <cell r="R53">
            <v>20.195629005670696</v>
          </cell>
          <cell r="AG53">
            <v>33116</v>
          </cell>
          <cell r="AI53">
            <v>105.2</v>
          </cell>
          <cell r="AL53">
            <v>100</v>
          </cell>
        </row>
        <row r="54">
          <cell r="B54" t="str">
            <v>1989 T4</v>
          </cell>
          <cell r="C54" t="e">
            <v>#N/A</v>
          </cell>
          <cell r="F54">
            <v>-14.246672734703949</v>
          </cell>
          <cell r="M54">
            <v>3.6770905763313237</v>
          </cell>
          <cell r="P54">
            <v>-8.4170856292828944E-2</v>
          </cell>
          <cell r="R54">
            <v>26.463952834454389</v>
          </cell>
          <cell r="AG54">
            <v>33146</v>
          </cell>
          <cell r="AI54">
            <v>107.3</v>
          </cell>
          <cell r="AL54">
            <v>100</v>
          </cell>
        </row>
        <row r="55">
          <cell r="B55" t="str">
            <v>1990 T1</v>
          </cell>
          <cell r="C55" t="e">
            <v>#N/A</v>
          </cell>
          <cell r="F55">
            <v>-13.734517816809031</v>
          </cell>
          <cell r="M55">
            <v>3.4352168948443023</v>
          </cell>
          <cell r="P55">
            <v>1.1791977274868515</v>
          </cell>
          <cell r="R55">
            <v>30.479398803903212</v>
          </cell>
          <cell r="AG55">
            <v>33177</v>
          </cell>
          <cell r="AI55">
            <v>102.9</v>
          </cell>
          <cell r="AL55">
            <v>100</v>
          </cell>
        </row>
        <row r="56">
          <cell r="B56" t="str">
            <v>1990 T2</v>
          </cell>
          <cell r="C56" t="e">
            <v>#N/A</v>
          </cell>
          <cell r="F56">
            <v>-11.743933938874861</v>
          </cell>
          <cell r="M56">
            <v>4.3579066685064447</v>
          </cell>
          <cell r="P56">
            <v>4.1758875893124383</v>
          </cell>
          <cell r="R56">
            <v>38.553619024257294</v>
          </cell>
          <cell r="AG56">
            <v>33207</v>
          </cell>
          <cell r="AI56">
            <v>110.1</v>
          </cell>
          <cell r="AL56">
            <v>100</v>
          </cell>
        </row>
        <row r="57">
          <cell r="B57" t="str">
            <v>1990 T3</v>
          </cell>
          <cell r="C57" t="e">
            <v>#N/A</v>
          </cell>
          <cell r="F57">
            <v>-14.053944632411756</v>
          </cell>
          <cell r="M57">
            <v>2.0458295970705649</v>
          </cell>
          <cell r="P57">
            <v>-1.2275313634770413</v>
          </cell>
          <cell r="R57">
            <v>24.888584693663329</v>
          </cell>
          <cell r="AG57">
            <v>33238</v>
          </cell>
          <cell r="AI57">
            <v>112.1</v>
          </cell>
          <cell r="AL57">
            <v>100</v>
          </cell>
        </row>
        <row r="58">
          <cell r="B58" t="str">
            <v>1990 T4</v>
          </cell>
          <cell r="C58" t="e">
            <v>#N/A</v>
          </cell>
          <cell r="F58">
            <v>-13.972009594858392</v>
          </cell>
          <cell r="M58">
            <v>2.639695372961782</v>
          </cell>
          <cell r="P58">
            <v>-3.0392135595967318</v>
          </cell>
          <cell r="R58">
            <v>22.638738816865771</v>
          </cell>
          <cell r="AG58">
            <v>33269</v>
          </cell>
          <cell r="AI58">
            <v>107.2</v>
          </cell>
          <cell r="AL58">
            <v>100</v>
          </cell>
        </row>
        <row r="59">
          <cell r="B59" t="str">
            <v>1991 T1</v>
          </cell>
          <cell r="C59" t="e">
            <v>#N/A</v>
          </cell>
          <cell r="F59">
            <v>-10.365238626086423</v>
          </cell>
          <cell r="M59">
            <v>6.1470850921142812</v>
          </cell>
          <cell r="P59">
            <v>2.8354620652352622</v>
          </cell>
          <cell r="R59">
            <v>33.630070012431482</v>
          </cell>
          <cell r="AG59">
            <v>33297</v>
          </cell>
          <cell r="AI59">
            <v>101.2</v>
          </cell>
          <cell r="AL59">
            <v>100</v>
          </cell>
        </row>
        <row r="60">
          <cell r="B60" t="str">
            <v>1991 T2</v>
          </cell>
          <cell r="C60" t="e">
            <v>#N/A</v>
          </cell>
          <cell r="F60">
            <v>-6.4596841692150377</v>
          </cell>
          <cell r="M60">
            <v>7.4105727833185995</v>
          </cell>
          <cell r="P60">
            <v>3.2914115879665076</v>
          </cell>
          <cell r="R60">
            <v>33.57157146025105</v>
          </cell>
          <cell r="AG60">
            <v>33328</v>
          </cell>
          <cell r="AI60">
            <v>108.3</v>
          </cell>
          <cell r="AL60">
            <v>100</v>
          </cell>
        </row>
        <row r="61">
          <cell r="B61" t="str">
            <v>1991 T3</v>
          </cell>
          <cell r="C61" t="e">
            <v>#N/A</v>
          </cell>
          <cell r="F61">
            <v>-5.2423218992820466</v>
          </cell>
          <cell r="M61">
            <v>6.6466625218879187</v>
          </cell>
          <cell r="P61">
            <v>10.566371423360238</v>
          </cell>
          <cell r="R61">
            <v>45.873862784006491</v>
          </cell>
          <cell r="AG61">
            <v>33358</v>
          </cell>
          <cell r="AI61">
            <v>104.7</v>
          </cell>
          <cell r="AL61">
            <v>100</v>
          </cell>
        </row>
        <row r="62">
          <cell r="B62" t="str">
            <v>1991 T4</v>
          </cell>
          <cell r="C62" t="e">
            <v>#N/A</v>
          </cell>
          <cell r="F62">
            <v>-3.4096050128489139</v>
          </cell>
          <cell r="M62">
            <v>6.8290252762040211</v>
          </cell>
          <cell r="P62">
            <v>13.933778001021182</v>
          </cell>
          <cell r="R62">
            <v>50.261550434327354</v>
          </cell>
          <cell r="AG62">
            <v>33389</v>
          </cell>
          <cell r="AI62">
            <v>107.2</v>
          </cell>
          <cell r="AL62">
            <v>100</v>
          </cell>
        </row>
        <row r="63">
          <cell r="B63" t="str">
            <v>1992 T1</v>
          </cell>
          <cell r="C63" t="e">
            <v>#N/A</v>
          </cell>
          <cell r="F63">
            <v>-5.2541004130187901</v>
          </cell>
          <cell r="M63">
            <v>5.0960032707659764</v>
          </cell>
          <cell r="P63">
            <v>8.5540411007863071</v>
          </cell>
          <cell r="R63">
            <v>37.545581957857699</v>
          </cell>
          <cell r="AG63">
            <v>33419</v>
          </cell>
          <cell r="AI63">
            <v>109</v>
          </cell>
          <cell r="AL63">
            <v>100</v>
          </cell>
        </row>
        <row r="64">
          <cell r="B64" t="str">
            <v>1992 T2</v>
          </cell>
          <cell r="C64" t="e">
            <v>#N/A</v>
          </cell>
          <cell r="F64">
            <v>-3.3118628077079251</v>
          </cell>
          <cell r="M64">
            <v>4.8566444703262306</v>
          </cell>
          <cell r="P64">
            <v>6.3402355367857552</v>
          </cell>
          <cell r="R64">
            <v>35.351542466232118</v>
          </cell>
          <cell r="AG64">
            <v>33450</v>
          </cell>
          <cell r="AI64">
            <v>105.2</v>
          </cell>
          <cell r="AL64">
            <v>100</v>
          </cell>
        </row>
        <row r="65">
          <cell r="B65" t="str">
            <v>1992 T3</v>
          </cell>
          <cell r="C65" t="e">
            <v>#N/A</v>
          </cell>
          <cell r="F65">
            <v>-0.56793189677971156</v>
          </cell>
          <cell r="M65">
            <v>2.4878803157333493</v>
          </cell>
          <cell r="P65">
            <v>7.3998331276971356</v>
          </cell>
          <cell r="R65">
            <v>36.970777983827816</v>
          </cell>
          <cell r="AG65">
            <v>33481</v>
          </cell>
          <cell r="AI65">
            <v>110.1</v>
          </cell>
          <cell r="AL65">
            <v>100</v>
          </cell>
        </row>
        <row r="66">
          <cell r="B66" t="str">
            <v>1992 T4</v>
          </cell>
          <cell r="C66" t="e">
            <v>#N/A</v>
          </cell>
          <cell r="F66">
            <v>3.8842074185555617</v>
          </cell>
          <cell r="M66">
            <v>-0.32739877500422665</v>
          </cell>
          <cell r="P66">
            <v>6.8416202873012679</v>
          </cell>
          <cell r="R66">
            <v>35.426326597494992</v>
          </cell>
          <cell r="AG66">
            <v>33511</v>
          </cell>
          <cell r="AI66">
            <v>111.5</v>
          </cell>
          <cell r="AL66">
            <v>100</v>
          </cell>
        </row>
        <row r="67">
          <cell r="B67" t="str">
            <v>1993 T1</v>
          </cell>
          <cell r="C67" t="e">
            <v>#N/A</v>
          </cell>
          <cell r="F67">
            <v>4.4015250211558055</v>
          </cell>
          <cell r="M67">
            <v>-3.7656828316955853</v>
          </cell>
          <cell r="P67">
            <v>8.9994999128106627</v>
          </cell>
          <cell r="R67">
            <v>37.133777705786876</v>
          </cell>
          <cell r="AG67">
            <v>33542</v>
          </cell>
          <cell r="AI67">
            <v>111.4</v>
          </cell>
          <cell r="AL67">
            <v>100</v>
          </cell>
        </row>
        <row r="68">
          <cell r="B68" t="str">
            <v>1993 T2</v>
          </cell>
          <cell r="C68" t="e">
            <v>#N/A</v>
          </cell>
          <cell r="F68">
            <v>8.4582892238820193</v>
          </cell>
          <cell r="M68">
            <v>-5.9487387091878361</v>
          </cell>
          <cell r="P68">
            <v>11.194782544517807</v>
          </cell>
          <cell r="R68">
            <v>38.180709647686619</v>
          </cell>
          <cell r="AG68">
            <v>33572</v>
          </cell>
          <cell r="AI68">
            <v>114.9</v>
          </cell>
          <cell r="AL68">
            <v>100</v>
          </cell>
        </row>
        <row r="69">
          <cell r="B69" t="str">
            <v>1993 T3</v>
          </cell>
          <cell r="C69" t="e">
            <v>#N/A</v>
          </cell>
          <cell r="F69">
            <v>9.6010747047333638</v>
          </cell>
          <cell r="M69">
            <v>-5.7951715165957864</v>
          </cell>
          <cell r="P69">
            <v>7.3808821916186815</v>
          </cell>
          <cell r="R69">
            <v>30.036150135184592</v>
          </cell>
          <cell r="AG69">
            <v>33603</v>
          </cell>
          <cell r="AI69">
            <v>110.5</v>
          </cell>
          <cell r="AL69">
            <v>100</v>
          </cell>
        </row>
        <row r="70">
          <cell r="B70" t="str">
            <v>1993 T4</v>
          </cell>
          <cell r="C70" t="e">
            <v>#N/A</v>
          </cell>
          <cell r="F70">
            <v>13.919414910504557</v>
          </cell>
          <cell r="M70">
            <v>-5.4872536982876312</v>
          </cell>
          <cell r="P70">
            <v>5.3078756475628381</v>
          </cell>
          <cell r="R70">
            <v>27.238334105920103</v>
          </cell>
          <cell r="AG70">
            <v>33634</v>
          </cell>
          <cell r="AI70">
            <v>110.2</v>
          </cell>
          <cell r="AL70">
            <v>100</v>
          </cell>
        </row>
        <row r="71">
          <cell r="B71" t="str">
            <v>1994 T1</v>
          </cell>
          <cell r="C71" t="e">
            <v>#N/A</v>
          </cell>
          <cell r="F71">
            <v>12.791107850518955</v>
          </cell>
          <cell r="M71">
            <v>-4.1549543158315316</v>
          </cell>
          <cell r="P71">
            <v>5.3470151053022619</v>
          </cell>
          <cell r="R71">
            <v>26.138911882863209</v>
          </cell>
          <cell r="AG71">
            <v>33663</v>
          </cell>
          <cell r="AI71">
            <v>107</v>
          </cell>
          <cell r="AL71">
            <v>100</v>
          </cell>
        </row>
        <row r="72">
          <cell r="B72" t="str">
            <v>1994 T2</v>
          </cell>
          <cell r="C72" t="e">
            <v>#N/A</v>
          </cell>
          <cell r="F72">
            <v>12.268594746204187</v>
          </cell>
          <cell r="M72">
            <v>-4.4195752504061687</v>
          </cell>
          <cell r="P72">
            <v>3.1153897584491403</v>
          </cell>
          <cell r="R72">
            <v>20.440428660796979</v>
          </cell>
          <cell r="AG72">
            <v>33694</v>
          </cell>
          <cell r="AI72">
            <v>107.3</v>
          </cell>
          <cell r="AL72">
            <v>100</v>
          </cell>
        </row>
        <row r="73">
          <cell r="B73" t="str">
            <v>1994 T3</v>
          </cell>
          <cell r="C73" t="e">
            <v>#N/A</v>
          </cell>
          <cell r="F73">
            <v>11.846531052212725</v>
          </cell>
          <cell r="M73">
            <v>-2.702031209446659</v>
          </cell>
          <cell r="P73">
            <v>3.8069682109284031</v>
          </cell>
          <cell r="R73">
            <v>19.91897625143336</v>
          </cell>
          <cell r="AG73">
            <v>33724</v>
          </cell>
          <cell r="AI73">
            <v>109.6</v>
          </cell>
          <cell r="AL73">
            <v>100</v>
          </cell>
        </row>
        <row r="74">
          <cell r="B74" t="str">
            <v>1994 T4</v>
          </cell>
          <cell r="C74" t="e">
            <v>#N/A</v>
          </cell>
          <cell r="F74">
            <v>15.096954500941678</v>
          </cell>
          <cell r="M74">
            <v>-1.3718505903778606</v>
          </cell>
          <cell r="P74">
            <v>5.3829395484482205</v>
          </cell>
          <cell r="R74">
            <v>22.427669320435427</v>
          </cell>
          <cell r="AG74">
            <v>33755</v>
          </cell>
          <cell r="AI74">
            <v>108.5</v>
          </cell>
          <cell r="AL74">
            <v>100</v>
          </cell>
        </row>
        <row r="75">
          <cell r="B75" t="str">
            <v>1995 T1</v>
          </cell>
          <cell r="C75" t="e">
            <v>#N/A</v>
          </cell>
          <cell r="F75">
            <v>12.204405125679926</v>
          </cell>
          <cell r="M75">
            <v>-2.6341427657580141</v>
          </cell>
          <cell r="P75">
            <v>6.3731104040554101</v>
          </cell>
          <cell r="R75">
            <v>24.967661291709106</v>
          </cell>
          <cell r="AG75">
            <v>33785</v>
          </cell>
          <cell r="AI75">
            <v>104.5</v>
          </cell>
          <cell r="AL75">
            <v>100</v>
          </cell>
        </row>
        <row r="76">
          <cell r="B76" t="str">
            <v>1995 T2</v>
          </cell>
          <cell r="C76" t="e">
            <v>#N/A</v>
          </cell>
          <cell r="F76">
            <v>11.724945084187169</v>
          </cell>
          <cell r="M76">
            <v>-2.3418128151491402</v>
          </cell>
          <cell r="P76">
            <v>8.946787454465337</v>
          </cell>
          <cell r="R76">
            <v>30.12336214168128</v>
          </cell>
          <cell r="AG76">
            <v>33816</v>
          </cell>
          <cell r="AI76">
            <v>98.7</v>
          </cell>
          <cell r="AL76">
            <v>100</v>
          </cell>
        </row>
        <row r="77">
          <cell r="B77" t="str">
            <v>1995 T3</v>
          </cell>
          <cell r="C77" t="e">
            <v>#N/A</v>
          </cell>
          <cell r="F77">
            <v>11.120435635389128</v>
          </cell>
          <cell r="M77">
            <v>-2.5039054258327269</v>
          </cell>
          <cell r="P77">
            <v>10.059886038070402</v>
          </cell>
          <cell r="R77">
            <v>31.531731600148866</v>
          </cell>
          <cell r="AG77">
            <v>33847</v>
          </cell>
          <cell r="AI77">
            <v>101.1</v>
          </cell>
          <cell r="AL77">
            <v>100</v>
          </cell>
        </row>
        <row r="78">
          <cell r="B78" t="str">
            <v>1995 T4</v>
          </cell>
          <cell r="C78" t="e">
            <v>#N/A</v>
          </cell>
          <cell r="F78">
            <v>11.480177888453767</v>
          </cell>
          <cell r="M78">
            <v>-2.9778435011374</v>
          </cell>
          <cell r="P78">
            <v>9.4297405008199036</v>
          </cell>
          <cell r="R78">
            <v>30.634406967879059</v>
          </cell>
          <cell r="AG78">
            <v>33877</v>
          </cell>
          <cell r="AI78">
            <v>96.9</v>
          </cell>
          <cell r="AL78">
            <v>100</v>
          </cell>
        </row>
        <row r="79">
          <cell r="B79" t="str">
            <v>1996 T1</v>
          </cell>
          <cell r="C79" t="e">
            <v>#N/A</v>
          </cell>
          <cell r="F79">
            <v>15.652852777824791</v>
          </cell>
          <cell r="M79">
            <v>-1.2453975046910273</v>
          </cell>
          <cell r="P79">
            <v>9.0879899266037398</v>
          </cell>
          <cell r="R79">
            <v>26.739145631537951</v>
          </cell>
          <cell r="U79">
            <v>4.0160589350378864</v>
          </cell>
          <cell r="AG79">
            <v>33908</v>
          </cell>
          <cell r="AI79">
            <v>96.6</v>
          </cell>
          <cell r="AL79">
            <v>100</v>
          </cell>
        </row>
        <row r="80">
          <cell r="B80" t="str">
            <v>1996 T2</v>
          </cell>
          <cell r="C80" t="e">
            <v>#N/A</v>
          </cell>
          <cell r="F80">
            <v>16.458592456887459</v>
          </cell>
          <cell r="M80">
            <v>-0.72817230105528097</v>
          </cell>
          <cell r="P80">
            <v>8.9088369921804968</v>
          </cell>
          <cell r="R80">
            <v>28.664280093551792</v>
          </cell>
          <cell r="U80">
            <v>5.2198406579625374</v>
          </cell>
          <cell r="AG80">
            <v>33938</v>
          </cell>
          <cell r="AI80">
            <v>93.5</v>
          </cell>
          <cell r="AL80">
            <v>100</v>
          </cell>
        </row>
        <row r="81">
          <cell r="B81" t="str">
            <v>1996 T3</v>
          </cell>
          <cell r="C81" t="e">
            <v>#N/A</v>
          </cell>
          <cell r="F81">
            <v>16.682034558899218</v>
          </cell>
          <cell r="M81">
            <v>-1.6585679642580544</v>
          </cell>
          <cell r="P81">
            <v>10.828472386943517</v>
          </cell>
          <cell r="R81">
            <v>33.837067167269971</v>
          </cell>
          <cell r="U81">
            <v>3.7967162187994794</v>
          </cell>
          <cell r="AG81">
            <v>33969</v>
          </cell>
          <cell r="AI81">
            <v>91.7</v>
          </cell>
          <cell r="AL81">
            <v>100</v>
          </cell>
        </row>
        <row r="82">
          <cell r="B82" t="str">
            <v>1996 T4</v>
          </cell>
          <cell r="C82" t="e">
            <v>#N/A</v>
          </cell>
          <cell r="F82">
            <v>18.165356138692175</v>
          </cell>
          <cell r="M82">
            <v>-1.1266957153873278</v>
          </cell>
          <cell r="P82">
            <v>11.058304218599218</v>
          </cell>
          <cell r="R82">
            <v>34.166237458719294</v>
          </cell>
          <cell r="U82">
            <v>5.0319489248241309</v>
          </cell>
          <cell r="V82">
            <v>4.5161411841560088</v>
          </cell>
          <cell r="AG82">
            <v>34000</v>
          </cell>
          <cell r="AI82">
            <v>82.7</v>
          </cell>
          <cell r="AL82">
            <v>100</v>
          </cell>
        </row>
        <row r="83">
          <cell r="B83" t="str">
            <v>1997 T1</v>
          </cell>
          <cell r="C83" t="e">
            <v>#N/A</v>
          </cell>
          <cell r="F83">
            <v>19.726247402721924</v>
          </cell>
          <cell r="M83">
            <v>-0.83710750138416756</v>
          </cell>
          <cell r="P83">
            <v>14.513096232476428</v>
          </cell>
          <cell r="R83">
            <v>42.081835287681891</v>
          </cell>
          <cell r="U83">
            <v>6.5707732133397965</v>
          </cell>
          <cell r="V83">
            <v>5.1548197537314859</v>
          </cell>
          <cell r="AG83">
            <v>34028</v>
          </cell>
          <cell r="AI83">
            <v>85.7</v>
          </cell>
          <cell r="AL83">
            <v>100</v>
          </cell>
        </row>
        <row r="84">
          <cell r="B84" t="str">
            <v>1997 T2</v>
          </cell>
          <cell r="C84" t="e">
            <v>#N/A</v>
          </cell>
          <cell r="F84">
            <v>18.604593514216546</v>
          </cell>
          <cell r="M84">
            <v>-0.21434840559683721</v>
          </cell>
          <cell r="P84">
            <v>17.14265506602375</v>
          </cell>
          <cell r="R84">
            <v>47.46340713418661</v>
          </cell>
          <cell r="U84">
            <v>5.2625043605010822</v>
          </cell>
          <cell r="V84">
            <v>5.1654856793661219</v>
          </cell>
          <cell r="AG84">
            <v>34059</v>
          </cell>
          <cell r="AI84">
            <v>80.900000000000006</v>
          </cell>
          <cell r="AL84">
            <v>100</v>
          </cell>
        </row>
        <row r="85">
          <cell r="B85" t="str">
            <v>1997 T3</v>
          </cell>
          <cell r="C85" t="e">
            <v>#N/A</v>
          </cell>
          <cell r="F85">
            <v>17.699200297415587</v>
          </cell>
          <cell r="M85">
            <v>1.5792935624074289</v>
          </cell>
          <cell r="P85">
            <v>19.510456362068936</v>
          </cell>
          <cell r="R85">
            <v>54.102314591779624</v>
          </cell>
          <cell r="U85">
            <v>6.1045928968103533</v>
          </cell>
          <cell r="V85">
            <v>5.7424548488688405</v>
          </cell>
          <cell r="AG85">
            <v>34089</v>
          </cell>
          <cell r="AI85">
            <v>84.1</v>
          </cell>
          <cell r="AL85">
            <v>100</v>
          </cell>
        </row>
        <row r="86">
          <cell r="B86" t="str">
            <v>1997 T4</v>
          </cell>
          <cell r="C86" t="e">
            <v>#N/A</v>
          </cell>
          <cell r="F86">
            <v>18.946414137251224</v>
          </cell>
          <cell r="M86">
            <v>1.7782812722615375</v>
          </cell>
          <cell r="P86">
            <v>21.011508876873265</v>
          </cell>
          <cell r="R86">
            <v>59.982632950862104</v>
          </cell>
          <cell r="U86">
            <v>6.7615154759983156</v>
          </cell>
          <cell r="V86">
            <v>6.1748464866623864</v>
          </cell>
          <cell r="AG86">
            <v>34120</v>
          </cell>
          <cell r="AI86">
            <v>80.400000000000006</v>
          </cell>
          <cell r="AL86">
            <v>100</v>
          </cell>
        </row>
        <row r="87">
          <cell r="B87" t="str">
            <v>1998 T1</v>
          </cell>
          <cell r="C87" t="e">
            <v>#N/A</v>
          </cell>
          <cell r="F87">
            <v>23.683730406721523</v>
          </cell>
          <cell r="M87">
            <v>1.5602523580052718</v>
          </cell>
          <cell r="P87">
            <v>21.081753299006678</v>
          </cell>
          <cell r="R87">
            <v>60.286381351812011</v>
          </cell>
          <cell r="U87">
            <v>7.4464617953429135</v>
          </cell>
          <cell r="V87">
            <v>6.3937686321631659</v>
          </cell>
          <cell r="AG87">
            <v>34150</v>
          </cell>
          <cell r="AI87">
            <v>75.7</v>
          </cell>
          <cell r="AL87">
            <v>100</v>
          </cell>
        </row>
        <row r="88">
          <cell r="B88" t="str">
            <v>1998 T2</v>
          </cell>
          <cell r="C88" t="e">
            <v>#N/A</v>
          </cell>
          <cell r="F88">
            <v>23.818404510422965</v>
          </cell>
          <cell r="M88">
            <v>1.6354579380697771</v>
          </cell>
          <cell r="P88">
            <v>20.935434237852135</v>
          </cell>
          <cell r="R88">
            <v>64.829661450315982</v>
          </cell>
          <cell r="U88">
            <v>7.3868598922298663</v>
          </cell>
          <cell r="V88">
            <v>6.9248575150953613</v>
          </cell>
          <cell r="AG88">
            <v>34181</v>
          </cell>
          <cell r="AI88">
            <v>75.8</v>
          </cell>
          <cell r="AJ88">
            <v>4.04</v>
          </cell>
          <cell r="AK88" t="e">
            <v>#N/A</v>
          </cell>
          <cell r="AL88">
            <v>100</v>
          </cell>
        </row>
        <row r="89">
          <cell r="B89" t="str">
            <v>1998 T3</v>
          </cell>
          <cell r="C89" t="e">
            <v>#N/A</v>
          </cell>
          <cell r="F89">
            <v>24.068353014297031</v>
          </cell>
          <cell r="M89">
            <v>1.7906117170322915</v>
          </cell>
          <cell r="P89">
            <v>20.964986567810811</v>
          </cell>
          <cell r="R89">
            <v>67.72042332171074</v>
          </cell>
          <cell r="U89">
            <v>6.7176985633895345</v>
          </cell>
          <cell r="V89">
            <v>7.0781339317401564</v>
          </cell>
          <cell r="AG89">
            <v>34212</v>
          </cell>
          <cell r="AI89">
            <v>83.3</v>
          </cell>
          <cell r="AJ89">
            <v>3.9599999999999991</v>
          </cell>
          <cell r="AK89" t="e">
            <v>#N/A</v>
          </cell>
          <cell r="AL89">
            <v>100</v>
          </cell>
        </row>
        <row r="90">
          <cell r="B90" t="str">
            <v>1998 T4</v>
          </cell>
          <cell r="C90" t="e">
            <v>#N/A</v>
          </cell>
          <cell r="F90">
            <v>26.742663501607439</v>
          </cell>
          <cell r="M90">
            <v>2.8128357247279467</v>
          </cell>
          <cell r="P90">
            <v>22.975815493136935</v>
          </cell>
          <cell r="R90">
            <v>77.424088861942636</v>
          </cell>
          <cell r="U90">
            <v>8.6334700031038913</v>
          </cell>
          <cell r="V90">
            <v>7.5461225635165521</v>
          </cell>
          <cell r="AG90">
            <v>34242</v>
          </cell>
          <cell r="AI90">
            <v>82.2</v>
          </cell>
          <cell r="AJ90">
            <v>3.5300000000000002</v>
          </cell>
          <cell r="AK90" t="e">
            <v>#N/A</v>
          </cell>
          <cell r="AL90">
            <v>100</v>
          </cell>
        </row>
        <row r="91">
          <cell r="B91" t="str">
            <v>1999 T1</v>
          </cell>
          <cell r="C91">
            <v>100000000</v>
          </cell>
          <cell r="F91">
            <v>26.528374743756757</v>
          </cell>
          <cell r="M91">
            <v>5.7914940705568085</v>
          </cell>
          <cell r="P91">
            <v>25.492430008464396</v>
          </cell>
          <cell r="R91">
            <v>85.493362716498993</v>
          </cell>
          <cell r="U91">
            <v>7.6760397533595413</v>
          </cell>
          <cell r="V91">
            <v>7.6035170530207079</v>
          </cell>
          <cell r="AG91">
            <v>34273</v>
          </cell>
          <cell r="AI91">
            <v>86.6</v>
          </cell>
          <cell r="AJ91">
            <v>3.2699999999999996</v>
          </cell>
          <cell r="AK91" t="e">
            <v>#N/A</v>
          </cell>
          <cell r="AL91">
            <v>100</v>
          </cell>
        </row>
        <row r="92">
          <cell r="B92" t="str">
            <v>1999 T2</v>
          </cell>
          <cell r="C92" t="e">
            <v>#N/A</v>
          </cell>
          <cell r="F92">
            <v>30.298935973118077</v>
          </cell>
          <cell r="M92">
            <v>6.2736637842492229</v>
          </cell>
          <cell r="P92">
            <v>26.800462681877107</v>
          </cell>
          <cell r="R92">
            <v>92.787801514520098</v>
          </cell>
          <cell r="U92">
            <v>8.2100361496046173</v>
          </cell>
          <cell r="V92">
            <v>7.8093111173643965</v>
          </cell>
          <cell r="AG92">
            <v>34303</v>
          </cell>
          <cell r="AI92">
            <v>92.6</v>
          </cell>
          <cell r="AJ92">
            <v>3.41</v>
          </cell>
          <cell r="AK92" t="e">
            <v>#N/A</v>
          </cell>
          <cell r="AL92">
            <v>100</v>
          </cell>
        </row>
        <row r="93">
          <cell r="B93" t="str">
            <v>1999 T3</v>
          </cell>
          <cell r="C93" t="e">
            <v>#N/A</v>
          </cell>
          <cell r="F93">
            <v>31.155896967723464</v>
          </cell>
          <cell r="M93">
            <v>7.2035914827968384</v>
          </cell>
          <cell r="P93">
            <v>26.308286783044181</v>
          </cell>
          <cell r="R93">
            <v>92.907838607364397</v>
          </cell>
          <cell r="U93">
            <v>9.3007092397285511</v>
          </cell>
          <cell r="V93">
            <v>8.455063786449152</v>
          </cell>
          <cell r="AG93">
            <v>34334</v>
          </cell>
          <cell r="AI93">
            <v>96.6</v>
          </cell>
          <cell r="AJ93">
            <v>3.34</v>
          </cell>
          <cell r="AK93" t="e">
            <v>#N/A</v>
          </cell>
          <cell r="AL93">
            <v>100</v>
          </cell>
        </row>
        <row r="94">
          <cell r="B94" t="str">
            <v>1999 T4</v>
          </cell>
          <cell r="C94" t="e">
            <v>#N/A</v>
          </cell>
          <cell r="F94">
            <v>32.136637816532598</v>
          </cell>
          <cell r="M94">
            <v>6.053418147952442</v>
          </cell>
          <cell r="P94">
            <v>23.507715476077394</v>
          </cell>
          <cell r="R94">
            <v>88.445807016955285</v>
          </cell>
          <cell r="U94">
            <v>10.224856296444939</v>
          </cell>
          <cell r="V94">
            <v>8.8529103597844117</v>
          </cell>
          <cell r="AG94">
            <v>34365</v>
          </cell>
          <cell r="AI94">
            <v>90.1</v>
          </cell>
          <cell r="AJ94">
            <v>3.13</v>
          </cell>
          <cell r="AK94" t="e">
            <v>#N/A</v>
          </cell>
          <cell r="AL94">
            <v>100</v>
          </cell>
        </row>
        <row r="95">
          <cell r="A95" t="str">
            <v>2000 Q1</v>
          </cell>
          <cell r="B95" t="str">
            <v>2000 T1</v>
          </cell>
          <cell r="C95" t="e">
            <v>#N/A</v>
          </cell>
          <cell r="F95">
            <v>35.496828536252139</v>
          </cell>
          <cell r="H95">
            <v>0</v>
          </cell>
          <cell r="M95">
            <v>4.3771921889334919</v>
          </cell>
          <cell r="P95">
            <v>23.951848026249252</v>
          </cell>
          <cell r="R95">
            <v>92.547294689922751</v>
          </cell>
          <cell r="U95">
            <v>11.424695883623794</v>
          </cell>
          <cell r="V95">
            <v>9.7900743923504763</v>
          </cell>
          <cell r="AA95">
            <v>2.142857142857153</v>
          </cell>
          <cell r="AG95">
            <v>34393</v>
          </cell>
          <cell r="AI95">
            <v>98.3</v>
          </cell>
          <cell r="AJ95">
            <v>2.5099999999999998</v>
          </cell>
          <cell r="AK95" t="e">
            <v>#N/A</v>
          </cell>
          <cell r="AL95">
            <v>100</v>
          </cell>
        </row>
        <row r="96">
          <cell r="B96" t="str">
            <v>2000 T2</v>
          </cell>
          <cell r="C96" t="e">
            <v>#N/A</v>
          </cell>
          <cell r="F96">
            <v>35.118721948364907</v>
          </cell>
          <cell r="M96">
            <v>4.1798432268176384</v>
          </cell>
          <cell r="P96">
            <v>19.799134921263843</v>
          </cell>
          <cell r="R96">
            <v>85.200138253214803</v>
          </cell>
          <cell r="U96">
            <v>11.216688615721703</v>
          </cell>
          <cell r="V96">
            <v>10.541737508879747</v>
          </cell>
          <cell r="AA96">
            <v>3.5460992907801341</v>
          </cell>
          <cell r="AG96">
            <v>34424</v>
          </cell>
          <cell r="AI96">
            <v>102.6</v>
          </cell>
          <cell r="AJ96">
            <v>2.6300000000000008</v>
          </cell>
          <cell r="AK96" t="e">
            <v>#N/A</v>
          </cell>
          <cell r="AL96">
            <v>100</v>
          </cell>
        </row>
        <row r="97">
          <cell r="B97" t="str">
            <v>2000 T3</v>
          </cell>
          <cell r="C97" t="e">
            <v>#N/A</v>
          </cell>
          <cell r="F97">
            <v>35.091948555122173</v>
          </cell>
          <cell r="M97">
            <v>2.705622317718408</v>
          </cell>
          <cell r="P97">
            <v>18.041529471841784</v>
          </cell>
          <cell r="R97">
            <v>84.778832368824723</v>
          </cell>
          <cell r="U97">
            <v>9.763033040089228</v>
          </cell>
          <cell r="V97">
            <v>10.657318458969915</v>
          </cell>
          <cell r="AA97">
            <v>9.2857142857142918</v>
          </cell>
          <cell r="AG97">
            <v>34454</v>
          </cell>
          <cell r="AI97">
            <v>100.7</v>
          </cell>
          <cell r="AJ97">
            <v>2.7799999999999994</v>
          </cell>
          <cell r="AK97" t="e">
            <v>#N/A</v>
          </cell>
          <cell r="AL97">
            <v>100</v>
          </cell>
        </row>
        <row r="98">
          <cell r="A98" t="str">
            <v>2000 Q4</v>
          </cell>
          <cell r="B98" t="str">
            <v>2000 T4</v>
          </cell>
          <cell r="C98" t="e">
            <v>#N/A</v>
          </cell>
          <cell r="F98">
            <v>34.775830409670789</v>
          </cell>
          <cell r="M98">
            <v>4.2314240213784444</v>
          </cell>
          <cell r="P98">
            <v>18.083683700114506</v>
          </cell>
          <cell r="R98">
            <v>89.515817647260974</v>
          </cell>
          <cell r="U98">
            <v>10.807064983616254</v>
          </cell>
          <cell r="V98">
            <v>10.802870630762744</v>
          </cell>
          <cell r="X98">
            <v>114.28592070817814</v>
          </cell>
          <cell r="AA98">
            <v>12.7659574468085</v>
          </cell>
          <cell r="AG98">
            <v>34485</v>
          </cell>
          <cell r="AI98">
            <v>103.4</v>
          </cell>
          <cell r="AJ98">
            <v>3.3000000000000007</v>
          </cell>
          <cell r="AK98" t="e">
            <v>#N/A</v>
          </cell>
          <cell r="AL98">
            <v>100</v>
          </cell>
        </row>
        <row r="99">
          <cell r="B99" t="str">
            <v>2001 T1</v>
          </cell>
          <cell r="C99" t="e">
            <v>#N/A</v>
          </cell>
          <cell r="F99">
            <v>36.364440173249349</v>
          </cell>
          <cell r="M99">
            <v>2.8109866685313278</v>
          </cell>
          <cell r="P99">
            <v>14.687183766854005</v>
          </cell>
          <cell r="R99">
            <v>83.609876061649175</v>
          </cell>
          <cell r="U99">
            <v>10.218400439192433</v>
          </cell>
          <cell r="V99">
            <v>10.501296769654903</v>
          </cell>
          <cell r="X99">
            <v>117.21995860517032</v>
          </cell>
          <cell r="AA99">
            <v>16.783216783216773</v>
          </cell>
          <cell r="AG99">
            <v>34515</v>
          </cell>
          <cell r="AI99">
            <v>105.2</v>
          </cell>
          <cell r="AJ99">
            <v>3.79</v>
          </cell>
          <cell r="AK99" t="e">
            <v>#N/A</v>
          </cell>
          <cell r="AL99">
            <v>100</v>
          </cell>
        </row>
        <row r="100">
          <cell r="B100" t="str">
            <v>2001 T2</v>
          </cell>
          <cell r="C100" t="e">
            <v>#N/A</v>
          </cell>
          <cell r="F100">
            <v>36.584038963227343</v>
          </cell>
          <cell r="M100">
            <v>2.3946320041453788</v>
          </cell>
          <cell r="P100">
            <v>13.338187497198334</v>
          </cell>
          <cell r="R100">
            <v>79.099459597589941</v>
          </cell>
          <cell r="U100">
            <v>11.475170475968435</v>
          </cell>
          <cell r="V100">
            <v>10.565917234716588</v>
          </cell>
          <cell r="X100">
            <v>122.18562305593026</v>
          </cell>
          <cell r="AA100">
            <v>18.493150684931521</v>
          </cell>
          <cell r="AG100">
            <v>34546</v>
          </cell>
          <cell r="AI100">
            <v>106.7</v>
          </cell>
          <cell r="AJ100">
            <v>4.4399999999999995</v>
          </cell>
          <cell r="AK100" t="e">
            <v>#N/A</v>
          </cell>
          <cell r="AL100">
            <v>100</v>
          </cell>
        </row>
        <row r="101">
          <cell r="B101" t="str">
            <v>2001 T3</v>
          </cell>
          <cell r="C101" t="e">
            <v>#N/A</v>
          </cell>
          <cell r="F101">
            <v>36.564753133491863</v>
          </cell>
          <cell r="M101">
            <v>1.5638589911763319</v>
          </cell>
          <cell r="P101">
            <v>11.796015265407078</v>
          </cell>
          <cell r="R101">
            <v>71.902539423274689</v>
          </cell>
          <cell r="U101">
            <v>10.894565333333178</v>
          </cell>
          <cell r="V101">
            <v>10.848800308027574</v>
          </cell>
          <cell r="X101">
            <v>122.11563378675319</v>
          </cell>
          <cell r="AA101">
            <v>14.379084967320253</v>
          </cell>
          <cell r="AG101">
            <v>34577</v>
          </cell>
          <cell r="AI101">
            <v>105</v>
          </cell>
          <cell r="AJ101">
            <v>4.33</v>
          </cell>
          <cell r="AK101" t="e">
            <v>#N/A</v>
          </cell>
          <cell r="AL101">
            <v>100</v>
          </cell>
        </row>
        <row r="102">
          <cell r="B102" t="str">
            <v>2001 T4</v>
          </cell>
          <cell r="C102" t="e">
            <v>#N/A</v>
          </cell>
          <cell r="F102">
            <v>36.29721290093029</v>
          </cell>
          <cell r="M102">
            <v>-0.5037469511202346</v>
          </cell>
          <cell r="P102">
            <v>7.772775645558454</v>
          </cell>
          <cell r="R102">
            <v>54.634168238414418</v>
          </cell>
          <cell r="U102">
            <v>9.2437819824596019</v>
          </cell>
          <cell r="V102">
            <v>10.457979557738412</v>
          </cell>
          <cell r="X102">
            <v>120.95201184838582</v>
          </cell>
          <cell r="AA102">
            <v>10.062893081761004</v>
          </cell>
          <cell r="AG102">
            <v>34607</v>
          </cell>
          <cell r="AI102">
            <v>106.6</v>
          </cell>
          <cell r="AJ102">
            <v>4.2300000000000004</v>
          </cell>
          <cell r="AK102" t="e">
            <v>#N/A</v>
          </cell>
          <cell r="AL102">
            <v>100</v>
          </cell>
        </row>
        <row r="103">
          <cell r="B103" t="str">
            <v>2002 T1</v>
          </cell>
          <cell r="C103" t="e">
            <v>#N/A</v>
          </cell>
          <cell r="F103">
            <v>34.108779784717441</v>
          </cell>
          <cell r="M103">
            <v>-1.1299630341999602</v>
          </cell>
          <cell r="P103">
            <v>6.5077843875226193</v>
          </cell>
          <cell r="R103">
            <v>46.782830511099689</v>
          </cell>
          <cell r="U103">
            <v>9.1400718024500325</v>
          </cell>
          <cell r="V103">
            <v>10.188397398552812</v>
          </cell>
          <cell r="X103">
            <v>124.21853270129384</v>
          </cell>
          <cell r="AA103">
            <v>4.1916167664670638</v>
          </cell>
          <cell r="AG103">
            <v>34638</v>
          </cell>
          <cell r="AI103">
            <v>118.6</v>
          </cell>
          <cell r="AJ103">
            <v>4.05</v>
          </cell>
          <cell r="AK103" t="e">
            <v>#N/A</v>
          </cell>
          <cell r="AL103">
            <v>100</v>
          </cell>
        </row>
        <row r="104">
          <cell r="B104" t="str">
            <v>2002 T2</v>
          </cell>
          <cell r="C104" t="e">
            <v>#N/A</v>
          </cell>
          <cell r="F104">
            <v>30.91836885586099</v>
          </cell>
          <cell r="M104">
            <v>-2.4493234222175317</v>
          </cell>
          <cell r="P104">
            <v>5.1279418500766525</v>
          </cell>
          <cell r="R104">
            <v>41.087369075758659</v>
          </cell>
          <cell r="U104">
            <v>8.9328951471417639</v>
          </cell>
          <cell r="V104">
            <v>9.5528285663461432</v>
          </cell>
          <cell r="X104">
            <v>124.62312338300086</v>
          </cell>
          <cell r="AA104">
            <v>-0.57803468208092568</v>
          </cell>
          <cell r="AG104">
            <v>34668</v>
          </cell>
          <cell r="AI104">
            <v>113.9</v>
          </cell>
          <cell r="AJ104">
            <v>4.0199999999999996</v>
          </cell>
          <cell r="AK104" t="e">
            <v>#N/A</v>
          </cell>
          <cell r="AL104">
            <v>100</v>
          </cell>
        </row>
        <row r="105">
          <cell r="B105" t="str">
            <v>2002 T3</v>
          </cell>
          <cell r="C105" t="e">
            <v>#N/A</v>
          </cell>
          <cell r="F105">
            <v>31.037421810038637</v>
          </cell>
          <cell r="M105">
            <v>-3.5226468314016586</v>
          </cell>
          <cell r="P105">
            <v>4.0898785573784409</v>
          </cell>
          <cell r="R105">
            <v>37.418407857727495</v>
          </cell>
          <cell r="U105">
            <v>8.5364202425695144</v>
          </cell>
          <cell r="V105">
            <v>8.9632922936552273</v>
          </cell>
          <cell r="X105">
            <v>127.15124960820295</v>
          </cell>
          <cell r="AA105">
            <v>-1.1428571428571388</v>
          </cell>
          <cell r="AG105">
            <v>34699</v>
          </cell>
          <cell r="AI105">
            <v>109.4</v>
          </cell>
          <cell r="AJ105">
            <v>4.1399999999999997</v>
          </cell>
          <cell r="AK105" t="e">
            <v>#N/A</v>
          </cell>
          <cell r="AL105">
            <v>100</v>
          </cell>
        </row>
        <row r="106">
          <cell r="B106" t="str">
            <v>2002 T4</v>
          </cell>
          <cell r="C106" t="e">
            <v>#N/A</v>
          </cell>
          <cell r="F106">
            <v>32.327162679228067</v>
          </cell>
          <cell r="M106">
            <v>-3.9490020662164511</v>
          </cell>
          <cell r="P106">
            <v>4.2746430935756337</v>
          </cell>
          <cell r="R106">
            <v>40.22653192207558</v>
          </cell>
          <cell r="U106">
            <v>6.9405494787544901</v>
          </cell>
          <cell r="V106">
            <v>8.3874841677289496</v>
          </cell>
          <cell r="X106">
            <v>127.66124276818924</v>
          </cell>
          <cell r="AA106">
            <v>0</v>
          </cell>
          <cell r="AG106">
            <v>34730</v>
          </cell>
          <cell r="AI106">
            <v>110.5</v>
          </cell>
          <cell r="AJ106">
            <v>4.1899999999999995</v>
          </cell>
          <cell r="AK106" t="e">
            <v>#N/A</v>
          </cell>
          <cell r="AL106">
            <v>100</v>
          </cell>
        </row>
        <row r="107">
          <cell r="A107" t="str">
            <v>2003 Q1</v>
          </cell>
          <cell r="B107" t="str">
            <v>2003 T1</v>
          </cell>
          <cell r="C107" t="e">
            <v>#N/A</v>
          </cell>
          <cell r="F107">
            <v>34.417558570369749</v>
          </cell>
          <cell r="M107">
            <v>-3.4363074342008275</v>
          </cell>
          <cell r="P107">
            <v>3.1348715942180974</v>
          </cell>
          <cell r="R107">
            <v>34.553771564716165</v>
          </cell>
          <cell r="U107">
            <v>5.7208903473262618</v>
          </cell>
          <cell r="V107">
            <v>7.5326888039480071</v>
          </cell>
          <cell r="X107">
            <v>129.9723806965784</v>
          </cell>
          <cell r="AA107">
            <v>0.57471264367816843</v>
          </cell>
          <cell r="AD107">
            <v>2.7679114354412317</v>
          </cell>
          <cell r="AG107">
            <v>34758</v>
          </cell>
          <cell r="AI107">
            <v>106.9</v>
          </cell>
          <cell r="AJ107">
            <v>4.2900000000000009</v>
          </cell>
          <cell r="AK107" t="e">
            <v>#N/A</v>
          </cell>
          <cell r="AL107">
            <v>100</v>
          </cell>
        </row>
        <row r="108">
          <cell r="B108" t="str">
            <v>2003 T2</v>
          </cell>
          <cell r="C108" t="e">
            <v>#N/A</v>
          </cell>
          <cell r="F108">
            <v>32.600352839768874</v>
          </cell>
          <cell r="M108">
            <v>-2.9282880423092479</v>
          </cell>
          <cell r="P108">
            <v>3.5744337612861159</v>
          </cell>
          <cell r="R108">
            <v>34.928619745043363</v>
          </cell>
          <cell r="U108">
            <v>5.9748763532778897</v>
          </cell>
          <cell r="V108">
            <v>6.7931841054820383</v>
          </cell>
          <cell r="X108">
            <v>131.49279235927099</v>
          </cell>
          <cell r="AA108">
            <v>-0.58139534883720501</v>
          </cell>
          <cell r="AD108">
            <v>2.6055761730586346</v>
          </cell>
          <cell r="AG108">
            <v>34789</v>
          </cell>
          <cell r="AI108">
            <v>102.2</v>
          </cell>
          <cell r="AJ108">
            <v>4.7</v>
          </cell>
          <cell r="AK108" t="e">
            <v>#N/A</v>
          </cell>
          <cell r="AL108">
            <v>100</v>
          </cell>
        </row>
        <row r="109">
          <cell r="B109" t="str">
            <v>2003 T3</v>
          </cell>
          <cell r="C109" t="e">
            <v>#N/A</v>
          </cell>
          <cell r="F109">
            <v>30.197000755457992</v>
          </cell>
          <cell r="M109">
            <v>-1.8830076176883637</v>
          </cell>
          <cell r="P109">
            <v>2.4250511038484746</v>
          </cell>
          <cell r="R109">
            <v>25.958937607268449</v>
          </cell>
          <cell r="U109">
            <v>7.2071328852786571</v>
          </cell>
          <cell r="V109">
            <v>6.4608622661593245</v>
          </cell>
          <cell r="X109">
            <v>130.10260767784661</v>
          </cell>
          <cell r="AA109">
            <v>-4.0462427745664655</v>
          </cell>
          <cell r="AD109">
            <v>2.7448611762047523</v>
          </cell>
          <cell r="AG109">
            <v>34819</v>
          </cell>
          <cell r="AI109">
            <v>100.6</v>
          </cell>
          <cell r="AJ109">
            <v>5.08</v>
          </cell>
          <cell r="AK109" t="e">
            <v>#N/A</v>
          </cell>
          <cell r="AL109">
            <v>100</v>
          </cell>
        </row>
        <row r="110">
          <cell r="B110" t="str">
            <v>2003 T4</v>
          </cell>
          <cell r="C110" t="e">
            <v>#N/A</v>
          </cell>
          <cell r="F110">
            <v>29.013220458246451</v>
          </cell>
          <cell r="M110">
            <v>-1.3745952543127657</v>
          </cell>
          <cell r="P110">
            <v>0.80107258903450429</v>
          </cell>
          <cell r="R110">
            <v>16.676192504841719</v>
          </cell>
          <cell r="U110">
            <v>7.6009544754237908</v>
          </cell>
          <cell r="V110">
            <v>6.6259635153266494</v>
          </cell>
          <cell r="X110">
            <v>126.86435941718098</v>
          </cell>
          <cell r="AA110">
            <v>-5.7142857142857224</v>
          </cell>
          <cell r="AD110">
            <v>2.3759656376661407</v>
          </cell>
          <cell r="AG110">
            <v>34850</v>
          </cell>
          <cell r="AI110">
            <v>102.3</v>
          </cell>
          <cell r="AJ110">
            <v>5.05</v>
          </cell>
          <cell r="AK110" t="e">
            <v>#N/A</v>
          </cell>
          <cell r="AL110">
            <v>100</v>
          </cell>
        </row>
        <row r="111">
          <cell r="B111" t="str">
            <v>2004 T1</v>
          </cell>
          <cell r="C111" t="e">
            <v>#N/A</v>
          </cell>
          <cell r="F111">
            <v>30.492672850959423</v>
          </cell>
          <cell r="M111">
            <v>-1.2123854116603496</v>
          </cell>
          <cell r="P111">
            <v>1.9835342034700858</v>
          </cell>
          <cell r="R111">
            <v>20.620236094537518</v>
          </cell>
          <cell r="U111">
            <v>7.2398664792956673</v>
          </cell>
          <cell r="V111">
            <v>7.005707548319001</v>
          </cell>
          <cell r="X111">
            <v>129.3482517891492</v>
          </cell>
          <cell r="AA111">
            <v>-4.5714285714285694</v>
          </cell>
          <cell r="AD111">
            <v>2.5784716877164033</v>
          </cell>
          <cell r="AG111">
            <v>34880</v>
          </cell>
          <cell r="AI111">
            <v>102.3</v>
          </cell>
          <cell r="AJ111">
            <v>5.1100000000000003</v>
          </cell>
          <cell r="AK111" t="e">
            <v>#N/A</v>
          </cell>
          <cell r="AL111">
            <v>100</v>
          </cell>
        </row>
        <row r="112">
          <cell r="B112" t="str">
            <v>2004 T2</v>
          </cell>
          <cell r="C112" t="e">
            <v>#N/A</v>
          </cell>
          <cell r="F112">
            <v>29.547872475889221</v>
          </cell>
          <cell r="M112">
            <v>-1.4792578807201977</v>
          </cell>
          <cell r="P112">
            <v>1.750702800199889</v>
          </cell>
          <cell r="R112">
            <v>21.072676931739466</v>
          </cell>
          <cell r="U112">
            <v>6.9128370918267024</v>
          </cell>
          <cell r="V112">
            <v>7.2401977329562044</v>
          </cell>
          <cell r="X112">
            <v>127.6585241350184</v>
          </cell>
          <cell r="AA112">
            <v>-1.7543859649122879</v>
          </cell>
          <cell r="AD112">
            <v>2.3397677236305618</v>
          </cell>
          <cell r="AG112">
            <v>34911</v>
          </cell>
          <cell r="AI112">
            <v>106.9</v>
          </cell>
          <cell r="AJ112">
            <v>4.8299999999999992</v>
          </cell>
          <cell r="AK112" t="e">
            <v>#N/A</v>
          </cell>
          <cell r="AL112">
            <v>100</v>
          </cell>
        </row>
        <row r="113">
          <cell r="B113" t="str">
            <v>2004 T3</v>
          </cell>
          <cell r="C113" t="e">
            <v>#N/A</v>
          </cell>
          <cell r="F113">
            <v>28.305238614721787</v>
          </cell>
          <cell r="M113">
            <v>-1.783296155784015</v>
          </cell>
          <cell r="P113">
            <v>2.6591406329634708</v>
          </cell>
          <cell r="R113">
            <v>24.995342845201954</v>
          </cell>
          <cell r="U113">
            <v>8.5310880733382337</v>
          </cell>
          <cell r="V113">
            <v>7.571186529971099</v>
          </cell>
          <cell r="X113">
            <v>130.52727819725868</v>
          </cell>
          <cell r="AA113">
            <v>1.807228915662634</v>
          </cell>
          <cell r="AD113">
            <v>2.6522859595871631</v>
          </cell>
          <cell r="AG113">
            <v>34942</v>
          </cell>
          <cell r="AI113">
            <v>104.5</v>
          </cell>
          <cell r="AJ113">
            <v>4.57</v>
          </cell>
          <cell r="AK113" t="e">
            <v>#N/A</v>
          </cell>
          <cell r="AL113">
            <v>100</v>
          </cell>
        </row>
        <row r="114">
          <cell r="B114" t="str">
            <v>2004 T4</v>
          </cell>
          <cell r="C114" t="e">
            <v>#N/A</v>
          </cell>
          <cell r="F114">
            <v>27.338031476609075</v>
          </cell>
          <cell r="M114">
            <v>-2.16440121201002</v>
          </cell>
          <cell r="P114">
            <v>1.9926171985366921</v>
          </cell>
          <cell r="R114">
            <v>21.385954090829578</v>
          </cell>
          <cell r="U114">
            <v>9.1071741324862021</v>
          </cell>
          <cell r="V114">
            <v>7.9477414442367014</v>
          </cell>
          <cell r="X114">
            <v>126.7510574534725</v>
          </cell>
          <cell r="AA114">
            <v>2.4242424242424221</v>
          </cell>
          <cell r="AD114">
            <v>2.2292459850095638</v>
          </cell>
          <cell r="AG114">
            <v>34972</v>
          </cell>
          <cell r="AI114">
            <v>103.7</v>
          </cell>
          <cell r="AJ114">
            <v>4.5500000000000007</v>
          </cell>
          <cell r="AK114" t="e">
            <v>#N/A</v>
          </cell>
          <cell r="AL114">
            <v>100</v>
          </cell>
        </row>
        <row r="115">
          <cell r="B115" t="str">
            <v>2005 T1</v>
          </cell>
          <cell r="C115" t="e">
            <v>#N/A</v>
          </cell>
          <cell r="F115">
            <v>24.158893626137512</v>
          </cell>
          <cell r="M115">
            <v>-3.1864964640191147</v>
          </cell>
          <cell r="P115">
            <v>1.970948419252224</v>
          </cell>
          <cell r="R115">
            <v>20.149307514160153</v>
          </cell>
          <cell r="U115">
            <v>9.8977134303943206</v>
          </cell>
          <cell r="V115">
            <v>8.6122031820113651</v>
          </cell>
          <cell r="X115">
            <v>132.16658808179363</v>
          </cell>
          <cell r="AA115">
            <v>0.59880239520960288</v>
          </cell>
          <cell r="AD115">
            <v>2.6764471443642068</v>
          </cell>
          <cell r="AG115">
            <v>35003</v>
          </cell>
          <cell r="AI115">
            <v>103</v>
          </cell>
          <cell r="AJ115">
            <v>4.6500000000000004</v>
          </cell>
          <cell r="AK115" t="e">
            <v>#N/A</v>
          </cell>
          <cell r="AL115">
            <v>100</v>
          </cell>
        </row>
        <row r="116">
          <cell r="B116" t="str">
            <v>2005 T2</v>
          </cell>
          <cell r="C116" t="e">
            <v>#N/A</v>
          </cell>
          <cell r="F116">
            <v>24.141153163900356</v>
          </cell>
          <cell r="M116">
            <v>-2.0290583118249117</v>
          </cell>
          <cell r="P116">
            <v>3.1544681343634124</v>
          </cell>
          <cell r="R116">
            <v>24.843850457637387</v>
          </cell>
          <cell r="U116">
            <v>8.9133168495287922</v>
          </cell>
          <cell r="V116">
            <v>9.1123231214368872</v>
          </cell>
          <cell r="X116">
            <v>136.96257749816795</v>
          </cell>
          <cell r="AA116">
            <v>1.7857142857142776</v>
          </cell>
          <cell r="AD116">
            <v>2.657681584963357</v>
          </cell>
          <cell r="AG116">
            <v>35033</v>
          </cell>
          <cell r="AI116">
            <v>99.6</v>
          </cell>
          <cell r="AJ116">
            <v>4.4000000000000004</v>
          </cell>
          <cell r="AK116" t="e">
            <v>#N/A</v>
          </cell>
          <cell r="AL116">
            <v>100</v>
          </cell>
        </row>
        <row r="117">
          <cell r="B117" t="str">
            <v>2005 T3</v>
          </cell>
          <cell r="C117" t="e">
            <v>#N/A</v>
          </cell>
          <cell r="F117">
            <v>21.867507726069334</v>
          </cell>
          <cell r="M117">
            <v>-0.44884795277981482</v>
          </cell>
          <cell r="P117">
            <v>3.501897771846572</v>
          </cell>
          <cell r="R117">
            <v>30.001393122052082</v>
          </cell>
          <cell r="U117">
            <v>9.7935189094037582</v>
          </cell>
          <cell r="V117">
            <v>9.4279308304532687</v>
          </cell>
          <cell r="X117">
            <v>138.66953335271032</v>
          </cell>
          <cell r="AA117">
            <v>0.59171597633135775</v>
          </cell>
          <cell r="AD117">
            <v>2.7502716574747312</v>
          </cell>
          <cell r="AG117">
            <v>35064</v>
          </cell>
          <cell r="AI117">
            <v>98.4</v>
          </cell>
          <cell r="AJ117">
            <v>3.9599999999999991</v>
          </cell>
          <cell r="AK117" t="e">
            <v>#N/A</v>
          </cell>
          <cell r="AL117">
            <v>100</v>
          </cell>
        </row>
        <row r="118">
          <cell r="B118" t="str">
            <v>2005 T4</v>
          </cell>
          <cell r="C118" t="e">
            <v>#N/A</v>
          </cell>
          <cell r="F118">
            <v>21.537448825996933</v>
          </cell>
          <cell r="M118">
            <v>-0.35447520819059264</v>
          </cell>
          <cell r="P118">
            <v>5.8137906623617681</v>
          </cell>
          <cell r="R118">
            <v>41.521400741363614</v>
          </cell>
          <cell r="U118">
            <v>9.7379725862807192</v>
          </cell>
          <cell r="V118">
            <v>9.5856304439018984</v>
          </cell>
          <cell r="X118">
            <v>132.73751787031537</v>
          </cell>
          <cell r="AA118">
            <v>1.1834319526627297</v>
          </cell>
          <cell r="AD118">
            <v>2.2746837362860819</v>
          </cell>
          <cell r="AG118">
            <v>35095</v>
          </cell>
          <cell r="AI118">
            <v>95.6</v>
          </cell>
          <cell r="AJ118">
            <v>3.55</v>
          </cell>
          <cell r="AK118" t="e">
            <v>#N/A</v>
          </cell>
          <cell r="AL118">
            <v>100</v>
          </cell>
        </row>
        <row r="119">
          <cell r="B119" t="str">
            <v>2006 T1</v>
          </cell>
          <cell r="C119" t="e">
            <v>#N/A</v>
          </cell>
          <cell r="F119">
            <v>20.723434699965594</v>
          </cell>
          <cell r="M119">
            <v>-3.2396084971466621E-2</v>
          </cell>
          <cell r="P119">
            <v>8.235944948101718</v>
          </cell>
          <cell r="R119">
            <v>56.808014085456406</v>
          </cell>
          <cell r="U119">
            <v>11.466263388605318</v>
          </cell>
          <cell r="V119">
            <v>9.977767933454647</v>
          </cell>
          <cell r="X119">
            <v>140.00572194949973</v>
          </cell>
          <cell r="AA119">
            <v>3.5714285714285552</v>
          </cell>
          <cell r="AD119">
            <v>2.2634342556173586</v>
          </cell>
          <cell r="AG119">
            <v>35124</v>
          </cell>
          <cell r="AI119">
            <v>97.5</v>
          </cell>
          <cell r="AJ119">
            <v>3.2499999999999991</v>
          </cell>
          <cell r="AK119" t="e">
            <v>#N/A</v>
          </cell>
          <cell r="AL119">
            <v>100</v>
          </cell>
        </row>
        <row r="120">
          <cell r="B120" t="str">
            <v>2006 T2</v>
          </cell>
          <cell r="C120" t="e">
            <v>#N/A</v>
          </cell>
          <cell r="F120">
            <v>18.986271373456759</v>
          </cell>
          <cell r="M120">
            <v>-0.90398279620956146</v>
          </cell>
          <cell r="P120">
            <v>8.3848389516372208</v>
          </cell>
          <cell r="R120">
            <v>61.573137909781671</v>
          </cell>
          <cell r="U120">
            <v>10.716111333799166</v>
          </cell>
          <cell r="V120">
            <v>10.428466554522242</v>
          </cell>
          <cell r="X120">
            <v>141.60788196804791</v>
          </cell>
          <cell r="AA120">
            <v>1.7543859649122595</v>
          </cell>
          <cell r="AD120">
            <v>2.0401138349738606</v>
          </cell>
          <cell r="AG120">
            <v>35155</v>
          </cell>
          <cell r="AI120">
            <v>94.6</v>
          </cell>
          <cell r="AJ120">
            <v>3.0200000000000005</v>
          </cell>
          <cell r="AK120" t="e">
            <v>#N/A</v>
          </cell>
          <cell r="AL120">
            <v>100</v>
          </cell>
        </row>
        <row r="121">
          <cell r="B121" t="str">
            <v>2006 T3</v>
          </cell>
          <cell r="C121" t="e">
            <v>#N/A</v>
          </cell>
          <cell r="F121">
            <v>16.852556458764411</v>
          </cell>
          <cell r="M121">
            <v>-2.4759072482847984</v>
          </cell>
          <cell r="P121">
            <v>8.902728685033793</v>
          </cell>
          <cell r="R121">
            <v>60.884808568037087</v>
          </cell>
          <cell r="U121">
            <v>8.9154454205745335</v>
          </cell>
          <cell r="V121">
            <v>10.208948182314934</v>
          </cell>
          <cell r="X121">
            <v>144.15496349802626</v>
          </cell>
          <cell r="AA121">
            <v>4.1176470588235077</v>
          </cell>
          <cell r="AD121">
            <v>2.0906691510068196</v>
          </cell>
          <cell r="AG121">
            <v>35185</v>
          </cell>
          <cell r="AI121">
            <v>96.5</v>
          </cell>
          <cell r="AJ121">
            <v>2.6800000000000006</v>
          </cell>
          <cell r="AK121" t="e">
            <v>#N/A</v>
          </cell>
          <cell r="AL121">
            <v>100</v>
          </cell>
        </row>
        <row r="122">
          <cell r="B122" t="str">
            <v>2006 T4</v>
          </cell>
          <cell r="C122" t="e">
            <v>#N/A</v>
          </cell>
          <cell r="F122">
            <v>15.479957912849954</v>
          </cell>
          <cell r="M122">
            <v>-2.0647369974121688</v>
          </cell>
          <cell r="P122">
            <v>9.2356028812119888</v>
          </cell>
          <cell r="R122">
            <v>60.52068378806068</v>
          </cell>
          <cell r="U122">
            <v>9.9824431948237233</v>
          </cell>
          <cell r="V122">
            <v>10.270065834450685</v>
          </cell>
          <cell r="X122">
            <v>142.30590474500659</v>
          </cell>
          <cell r="AA122">
            <v>5.2631578947368354</v>
          </cell>
          <cell r="AD122">
            <v>1.9900293069820658</v>
          </cell>
          <cell r="AG122">
            <v>35216</v>
          </cell>
          <cell r="AI122">
            <v>96.9</v>
          </cell>
          <cell r="AJ122">
            <v>2.5200000000000005</v>
          </cell>
          <cell r="AK122" t="e">
            <v>#N/A</v>
          </cell>
          <cell r="AL122">
            <v>100</v>
          </cell>
        </row>
        <row r="123">
          <cell r="B123" t="str">
            <v>2007 T1</v>
          </cell>
          <cell r="C123" t="e">
            <v>#N/A</v>
          </cell>
          <cell r="F123">
            <v>14.06741058090077</v>
          </cell>
          <cell r="M123">
            <v>-1.6691414206999013</v>
          </cell>
          <cell r="P123">
            <v>7.2471315550615572</v>
          </cell>
          <cell r="R123">
            <v>51.284516715192773</v>
          </cell>
          <cell r="U123">
            <v>8.1429980938831115</v>
          </cell>
          <cell r="V123">
            <v>9.4392495107701322</v>
          </cell>
          <cell r="X123">
            <v>160.47840710214282</v>
          </cell>
          <cell r="AA123">
            <v>5.1724137931034733</v>
          </cell>
          <cell r="AD123">
            <v>2.1313788512849912</v>
          </cell>
          <cell r="AG123">
            <v>35246</v>
          </cell>
          <cell r="AI123">
            <v>104.2</v>
          </cell>
          <cell r="AJ123">
            <v>2.3200000000000012</v>
          </cell>
          <cell r="AK123" t="e">
            <v>#N/A</v>
          </cell>
          <cell r="AL123">
            <v>100</v>
          </cell>
        </row>
        <row r="124">
          <cell r="B124" t="str">
            <v>2007 T2</v>
          </cell>
          <cell r="C124" t="e">
            <v>#N/A</v>
          </cell>
          <cell r="F124">
            <v>16.07851146202799</v>
          </cell>
          <cell r="M124">
            <v>-2.9412822354221362</v>
          </cell>
          <cell r="P124">
            <v>7.1598374648685876</v>
          </cell>
          <cell r="R124">
            <v>52.901758577959669</v>
          </cell>
          <cell r="U124">
            <v>9.0449783315021612</v>
          </cell>
          <cell r="V124">
            <v>9.0214662601958828</v>
          </cell>
          <cell r="X124">
            <v>162.28051818764814</v>
          </cell>
          <cell r="AA124">
            <v>8.6206896551724128</v>
          </cell>
          <cell r="AD124">
            <v>1.664579141946553</v>
          </cell>
          <cell r="AG124">
            <v>35277</v>
          </cell>
          <cell r="AI124">
            <v>99.5</v>
          </cell>
          <cell r="AJ124">
            <v>2.2300000000000004</v>
          </cell>
          <cell r="AK124" t="e">
            <v>#N/A</v>
          </cell>
          <cell r="AL124">
            <v>100</v>
          </cell>
        </row>
        <row r="125">
          <cell r="B125" t="str">
            <v>2007 T3</v>
          </cell>
          <cell r="C125" t="e">
            <v>#N/A</v>
          </cell>
          <cell r="F125">
            <v>15.177208084550557</v>
          </cell>
          <cell r="M125">
            <v>-2.0769645083436075</v>
          </cell>
          <cell r="P125">
            <v>8.8260971032239581</v>
          </cell>
          <cell r="R125">
            <v>60.212809437177739</v>
          </cell>
          <cell r="U125">
            <v>9.9971624183017784</v>
          </cell>
          <cell r="V125">
            <v>9.2918955096276932</v>
          </cell>
          <cell r="X125">
            <v>161.63169522137576</v>
          </cell>
          <cell r="AA125">
            <v>7.909604519774021</v>
          </cell>
          <cell r="AD125">
            <v>1.4648653731845513</v>
          </cell>
          <cell r="AG125">
            <v>35308</v>
          </cell>
          <cell r="AI125">
            <v>102.2</v>
          </cell>
          <cell r="AJ125">
            <v>2.410000000000001</v>
          </cell>
          <cell r="AK125" t="e">
            <v>#N/A</v>
          </cell>
          <cell r="AL125">
            <v>100</v>
          </cell>
        </row>
        <row r="126">
          <cell r="B126" t="str">
            <v>2007 T4</v>
          </cell>
          <cell r="C126" t="e">
            <v>#N/A</v>
          </cell>
          <cell r="F126">
            <v>15.915004569333462</v>
          </cell>
          <cell r="M126">
            <v>-4.6003326989106625</v>
          </cell>
          <cell r="P126">
            <v>9.3983320377934945</v>
          </cell>
          <cell r="R126">
            <v>66.846485134060288</v>
          </cell>
          <cell r="U126">
            <v>11.238025610407929</v>
          </cell>
          <cell r="V126">
            <v>9.605791113523745</v>
          </cell>
          <cell r="X126">
            <v>160.11438326821576</v>
          </cell>
          <cell r="AA126">
            <v>9.4444444444444287</v>
          </cell>
          <cell r="AD126">
            <v>1.6273601092278005</v>
          </cell>
          <cell r="AG126">
            <v>35338</v>
          </cell>
          <cell r="AI126">
            <v>101.4</v>
          </cell>
          <cell r="AJ126">
            <v>2.09</v>
          </cell>
          <cell r="AK126" t="e">
            <v>#N/A</v>
          </cell>
          <cell r="AL126">
            <v>100</v>
          </cell>
        </row>
        <row r="127">
          <cell r="B127" t="str">
            <v>2008 T1</v>
          </cell>
          <cell r="C127" t="e">
            <v>#N/A</v>
          </cell>
          <cell r="F127">
            <v>16.951949169611055</v>
          </cell>
          <cell r="M127">
            <v>-7.5979577702261025</v>
          </cell>
          <cell r="P127">
            <v>9.6814805902924945</v>
          </cell>
          <cell r="R127">
            <v>70.740300803446459</v>
          </cell>
          <cell r="U127">
            <v>11.570918630031656</v>
          </cell>
          <cell r="V127">
            <v>10.462771247560882</v>
          </cell>
          <cell r="X127">
            <v>160.52957745558359</v>
          </cell>
          <cell r="AA127">
            <v>10.928961748633867</v>
          </cell>
          <cell r="AD127">
            <v>1.5372249977177388</v>
          </cell>
          <cell r="AG127">
            <v>35369</v>
          </cell>
          <cell r="AI127">
            <v>108.6</v>
          </cell>
          <cell r="AJ127">
            <v>1.58</v>
          </cell>
          <cell r="AK127" t="e">
            <v>#N/A</v>
          </cell>
          <cell r="AL127">
            <v>100</v>
          </cell>
        </row>
        <row r="128">
          <cell r="B128" t="str">
            <v>2008 T2</v>
          </cell>
          <cell r="C128" t="e">
            <v>#N/A</v>
          </cell>
          <cell r="F128">
            <v>19.383079100642135</v>
          </cell>
          <cell r="M128">
            <v>-9.0109390307538746</v>
          </cell>
          <cell r="P128">
            <v>9.0277336005714233</v>
          </cell>
          <cell r="R128">
            <v>68.502511970826049</v>
          </cell>
          <cell r="U128">
            <v>11.944268288739053</v>
          </cell>
          <cell r="V128">
            <v>11.187593736870104</v>
          </cell>
          <cell r="X128">
            <v>158.68257895319246</v>
          </cell>
          <cell r="AA128">
            <v>10.052910052910065</v>
          </cell>
          <cell r="AD128">
            <v>1.6093762611582942</v>
          </cell>
          <cell r="AG128">
            <v>35399</v>
          </cell>
          <cell r="AI128">
            <v>103.5</v>
          </cell>
          <cell r="AJ128">
            <v>1.3099999999999996</v>
          </cell>
          <cell r="AK128" t="e">
            <v>#N/A</v>
          </cell>
          <cell r="AL128">
            <v>100</v>
          </cell>
        </row>
        <row r="129">
          <cell r="B129" t="str">
            <v>2008 T3</v>
          </cell>
          <cell r="C129" t="e">
            <v>#N/A</v>
          </cell>
          <cell r="F129">
            <v>18.219099567290925</v>
          </cell>
          <cell r="M129">
            <v>-11.998380651199113</v>
          </cell>
          <cell r="P129">
            <v>6.8939295591958825</v>
          </cell>
          <cell r="R129">
            <v>58.239330806112733</v>
          </cell>
          <cell r="U129">
            <v>12.535220365215801</v>
          </cell>
          <cell r="V129">
            <v>11.82210822359861</v>
          </cell>
          <cell r="X129">
            <v>155.53973740458113</v>
          </cell>
          <cell r="AA129">
            <v>9.4240837696334836</v>
          </cell>
          <cell r="AD129">
            <v>1.8460739558001205</v>
          </cell>
          <cell r="AG129">
            <v>35430</v>
          </cell>
          <cell r="AI129">
            <v>105.9</v>
          </cell>
          <cell r="AJ129">
            <v>1.1600000000000001</v>
          </cell>
          <cell r="AK129" t="e">
            <v>#N/A</v>
          </cell>
          <cell r="AL129">
            <v>100</v>
          </cell>
        </row>
        <row r="130">
          <cell r="B130" t="str">
            <v>2008 T4</v>
          </cell>
          <cell r="C130">
            <v>100000000</v>
          </cell>
          <cell r="F130">
            <v>17.993773294285177</v>
          </cell>
          <cell r="M130">
            <v>-6.8086453813954364</v>
          </cell>
          <cell r="P130">
            <v>7.9708691273799701</v>
          </cell>
          <cell r="R130">
            <v>56.14593485405517</v>
          </cell>
          <cell r="U130">
            <v>11.277897231093398</v>
          </cell>
          <cell r="V130">
            <v>11.832076128769977</v>
          </cell>
          <cell r="X130">
            <v>152.9286336362793</v>
          </cell>
          <cell r="AA130">
            <v>7.6142131979695336</v>
          </cell>
          <cell r="AD130">
            <v>3.4470182682430113</v>
          </cell>
          <cell r="AG130">
            <v>35461</v>
          </cell>
          <cell r="AI130">
            <v>112.1</v>
          </cell>
          <cell r="AJ130">
            <v>0.91999999999999993</v>
          </cell>
          <cell r="AK130" t="e">
            <v>#N/A</v>
          </cell>
          <cell r="AL130">
            <v>100</v>
          </cell>
        </row>
        <row r="131">
          <cell r="B131" t="str">
            <v>2009 T1</v>
          </cell>
          <cell r="C131" t="e">
            <v>#N/A</v>
          </cell>
          <cell r="F131">
            <v>20.064205932136559</v>
          </cell>
          <cell r="M131">
            <v>-2.247696725214638</v>
          </cell>
          <cell r="P131">
            <v>6.9524822303326914</v>
          </cell>
          <cell r="R131">
            <v>41.433949161572251</v>
          </cell>
          <cell r="U131">
            <v>10.784537032309972</v>
          </cell>
          <cell r="V131">
            <v>11.635480729339555</v>
          </cell>
          <cell r="X131">
            <v>155.13167921556249</v>
          </cell>
          <cell r="AA131">
            <v>2.4630541871921281</v>
          </cell>
          <cell r="AD131">
            <v>3.7414909020996712</v>
          </cell>
          <cell r="AG131">
            <v>35489</v>
          </cell>
          <cell r="AI131">
            <v>107.3</v>
          </cell>
          <cell r="AJ131">
            <v>1.1100000000000003</v>
          </cell>
          <cell r="AK131" t="e">
            <v>#N/A</v>
          </cell>
          <cell r="AL131">
            <v>100</v>
          </cell>
        </row>
        <row r="132">
          <cell r="B132" t="str">
            <v>2009 T2</v>
          </cell>
          <cell r="C132" t="e">
            <v>#N/A</v>
          </cell>
          <cell r="F132">
            <v>21.101318358662922</v>
          </cell>
          <cell r="M132">
            <v>2.3346696901763977</v>
          </cell>
          <cell r="P132">
            <v>6.291774896352976</v>
          </cell>
          <cell r="R132">
            <v>31.301531764005038</v>
          </cell>
          <cell r="U132">
            <v>10.096054755974086</v>
          </cell>
          <cell r="V132">
            <v>11.173427346148314</v>
          </cell>
          <cell r="X132">
            <v>154.34019453799252</v>
          </cell>
          <cell r="AA132">
            <v>-3.3653846153846132</v>
          </cell>
          <cell r="AD132">
            <v>3.6343857213367112</v>
          </cell>
          <cell r="AG132">
            <v>35520</v>
          </cell>
          <cell r="AI132">
            <v>110.2</v>
          </cell>
          <cell r="AJ132">
            <v>1.1600000000000001</v>
          </cell>
          <cell r="AK132" t="e">
            <v>#N/A</v>
          </cell>
          <cell r="AL132">
            <v>100</v>
          </cell>
        </row>
        <row r="133">
          <cell r="B133" t="str">
            <v>2009 T3</v>
          </cell>
          <cell r="C133" t="e">
            <v>#N/A</v>
          </cell>
          <cell r="F133">
            <v>19.507036532643468</v>
          </cell>
          <cell r="M133">
            <v>5.9972163561475611</v>
          </cell>
          <cell r="P133">
            <v>6.2087579149226855</v>
          </cell>
          <cell r="R133">
            <v>28.203388424037861</v>
          </cell>
          <cell r="U133">
            <v>8.673022119684429</v>
          </cell>
          <cell r="V133">
            <v>10.207877784765472</v>
          </cell>
          <cell r="X133">
            <v>156.73150034553552</v>
          </cell>
          <cell r="AA133">
            <v>-5.7416267942583659</v>
          </cell>
          <cell r="AD133">
            <v>3.6046252465661173</v>
          </cell>
          <cell r="AG133">
            <v>35550</v>
          </cell>
          <cell r="AI133">
            <v>115.9</v>
          </cell>
          <cell r="AJ133">
            <v>0.92999999999999972</v>
          </cell>
          <cell r="AK133" t="e">
            <v>#N/A</v>
          </cell>
          <cell r="AL133">
            <v>100</v>
          </cell>
        </row>
        <row r="134">
          <cell r="B134" t="str">
            <v>2009 T4</v>
          </cell>
          <cell r="C134" t="e">
            <v>#N/A</v>
          </cell>
          <cell r="F134">
            <v>16.049871807902832</v>
          </cell>
          <cell r="M134">
            <v>2.9279270100399657</v>
          </cell>
          <cell r="P134">
            <v>3.5102770804603836</v>
          </cell>
          <cell r="R134">
            <v>17.36109713799021</v>
          </cell>
          <cell r="U134">
            <v>11.615748604260242</v>
          </cell>
          <cell r="V134">
            <v>10.292340628057183</v>
          </cell>
          <cell r="X134">
            <v>154.24518996473802</v>
          </cell>
          <cell r="AA134">
            <v>-9.9056603773584868</v>
          </cell>
          <cell r="AD134">
            <v>3.401142469065416</v>
          </cell>
          <cell r="AG134">
            <v>35581</v>
          </cell>
          <cell r="AI134">
            <v>115.1</v>
          </cell>
          <cell r="AJ134">
            <v>0.73000000000000043</v>
          </cell>
          <cell r="AK134" t="e">
            <v>#N/A</v>
          </cell>
          <cell r="AL134">
            <v>100</v>
          </cell>
        </row>
        <row r="135">
          <cell r="B135" t="str">
            <v>2010 T1</v>
          </cell>
          <cell r="C135" t="e">
            <v>#N/A</v>
          </cell>
          <cell r="F135">
            <v>13.200693549883283</v>
          </cell>
          <cell r="M135">
            <v>1.0207379634023255</v>
          </cell>
          <cell r="P135">
            <v>2.3779459847274467</v>
          </cell>
          <cell r="R135">
            <v>16.65944900141692</v>
          </cell>
          <cell r="U135">
            <v>10.627999943606136</v>
          </cell>
          <cell r="V135">
            <v>10.253206355881222</v>
          </cell>
          <cell r="X135">
            <v>156.39706002292621</v>
          </cell>
          <cell r="AA135">
            <v>-9.6153846153846132</v>
          </cell>
          <cell r="AD135">
            <v>3.588589567711606</v>
          </cell>
          <cell r="AG135">
            <v>35611</v>
          </cell>
          <cell r="AI135">
            <v>110</v>
          </cell>
          <cell r="AJ135">
            <v>0.69000000000000039</v>
          </cell>
          <cell r="AK135" t="e">
            <v>#N/A</v>
          </cell>
          <cell r="AL135">
            <v>100</v>
          </cell>
        </row>
        <row r="136">
          <cell r="B136" t="str">
            <v>2010 T2</v>
          </cell>
          <cell r="C136" t="e">
            <v>#N/A</v>
          </cell>
          <cell r="F136">
            <v>12.223854756297044</v>
          </cell>
          <cell r="M136">
            <v>-0.18953094715647012</v>
          </cell>
          <cell r="P136">
            <v>1.1730647938897505</v>
          </cell>
          <cell r="R136">
            <v>13.58869923449269</v>
          </cell>
          <cell r="U136">
            <v>11.504930507330675</v>
          </cell>
          <cell r="V136">
            <v>10.605425293720371</v>
          </cell>
          <cell r="X136">
            <v>158.70188872717509</v>
          </cell>
          <cell r="AA136">
            <v>-6.4676616915422898</v>
          </cell>
          <cell r="AD136">
            <v>3.8554864873832426</v>
          </cell>
          <cell r="AG136">
            <v>35642</v>
          </cell>
          <cell r="AI136">
            <v>111.4</v>
          </cell>
          <cell r="AJ136">
            <v>0.70000000000000018</v>
          </cell>
          <cell r="AK136" t="e">
            <v>#N/A</v>
          </cell>
          <cell r="AL136">
            <v>100</v>
          </cell>
        </row>
        <row r="137">
          <cell r="B137" t="str">
            <v>2010 T3</v>
          </cell>
          <cell r="C137" t="e">
            <v>#N/A</v>
          </cell>
          <cell r="F137">
            <v>8.2279253190840222</v>
          </cell>
          <cell r="M137">
            <v>-1.8580675616150018</v>
          </cell>
          <cell r="P137">
            <v>5.7272236694032586E-2</v>
          </cell>
          <cell r="R137">
            <v>12.527274463857573</v>
          </cell>
          <cell r="U137">
            <v>9.3155155584791416</v>
          </cell>
          <cell r="V137">
            <v>10.766048653419048</v>
          </cell>
          <cell r="X137">
            <v>150.65527208875594</v>
          </cell>
          <cell r="AA137">
            <v>-5.0761421319796938</v>
          </cell>
          <cell r="AD137">
            <v>4.070112508849963</v>
          </cell>
          <cell r="AG137">
            <v>35673</v>
          </cell>
          <cell r="AI137">
            <v>109.3</v>
          </cell>
          <cell r="AJ137">
            <v>0.6899999999999995</v>
          </cell>
          <cell r="AK137" t="e">
            <v>#N/A</v>
          </cell>
          <cell r="AL137">
            <v>100</v>
          </cell>
        </row>
        <row r="138">
          <cell r="B138" t="str">
            <v>2010 T4</v>
          </cell>
          <cell r="C138" t="e">
            <v>#N/A</v>
          </cell>
          <cell r="F138">
            <v>9.156743509808166</v>
          </cell>
          <cell r="M138">
            <v>-3.1226420496801666</v>
          </cell>
          <cell r="P138">
            <v>-2.4464412828673119</v>
          </cell>
          <cell r="R138">
            <v>-0.7609394584210043</v>
          </cell>
          <cell r="U138">
            <v>9.5903033069228947</v>
          </cell>
          <cell r="V138">
            <v>10.259687329084713</v>
          </cell>
          <cell r="X138">
            <v>150.58444577434909</v>
          </cell>
          <cell r="AA138">
            <v>0</v>
          </cell>
          <cell r="AD138">
            <v>4.1901140462915425</v>
          </cell>
          <cell r="AG138">
            <v>35703</v>
          </cell>
          <cell r="AI138">
            <v>111.3</v>
          </cell>
          <cell r="AJ138">
            <v>0.54</v>
          </cell>
          <cell r="AK138" t="e">
            <v>#N/A</v>
          </cell>
          <cell r="AL138">
            <v>100</v>
          </cell>
        </row>
        <row r="139">
          <cell r="B139" t="str">
            <v>2011 T1</v>
          </cell>
          <cell r="C139" t="e">
            <v>#N/A</v>
          </cell>
          <cell r="F139">
            <v>9.0744842789623021</v>
          </cell>
          <cell r="M139">
            <v>-4.299246355511201</v>
          </cell>
          <cell r="P139">
            <v>-3.6865379090173889</v>
          </cell>
          <cell r="R139">
            <v>-0.58025392803687603</v>
          </cell>
          <cell r="U139">
            <v>7.7282286203308566</v>
          </cell>
          <cell r="V139">
            <v>9.5347444982658924</v>
          </cell>
          <cell r="X139">
            <v>149.88000008109339</v>
          </cell>
          <cell r="AA139">
            <v>3.7234042553191387</v>
          </cell>
          <cell r="AD139">
            <v>4.4964712677594356</v>
          </cell>
          <cell r="AG139">
            <v>35734</v>
          </cell>
          <cell r="AI139">
            <v>113.8</v>
          </cell>
          <cell r="AJ139">
            <v>0.40000000000000036</v>
          </cell>
          <cell r="AK139" t="e">
            <v>#N/A</v>
          </cell>
          <cell r="AL139">
            <v>100</v>
          </cell>
        </row>
        <row r="140">
          <cell r="B140" t="str">
            <v>2011 T2</v>
          </cell>
          <cell r="C140" t="e">
            <v>#N/A</v>
          </cell>
          <cell r="F140">
            <v>8.0321409209253716</v>
          </cell>
          <cell r="M140">
            <v>-6.3191877371329781</v>
          </cell>
          <cell r="P140">
            <v>-4.0483456328902179</v>
          </cell>
          <cell r="R140">
            <v>-2.7536738761216504</v>
          </cell>
          <cell r="U140">
            <v>8.3666037456743751</v>
          </cell>
          <cell r="V140">
            <v>8.750162807851817</v>
          </cell>
          <cell r="X140">
            <v>143.70680293774311</v>
          </cell>
          <cell r="AA140">
            <v>5.8510638297872219</v>
          </cell>
          <cell r="AD140">
            <v>4.4901220918060334</v>
          </cell>
          <cell r="AG140">
            <v>35764</v>
          </cell>
          <cell r="AI140">
            <v>115</v>
          </cell>
          <cell r="AJ140">
            <v>0.40000000000000036</v>
          </cell>
          <cell r="AK140" t="e">
            <v>#N/A</v>
          </cell>
          <cell r="AL140">
            <v>100</v>
          </cell>
        </row>
        <row r="141">
          <cell r="B141" t="str">
            <v>2011 T3</v>
          </cell>
          <cell r="C141" t="e">
            <v>#N/A</v>
          </cell>
          <cell r="F141">
            <v>7.1226160360624249</v>
          </cell>
          <cell r="M141">
            <v>-6.5648320771694273</v>
          </cell>
          <cell r="P141">
            <v>-4.2356667436794169</v>
          </cell>
          <cell r="R141">
            <v>-7.3206337601856522</v>
          </cell>
          <cell r="U141">
            <v>4.3305465288898013</v>
          </cell>
          <cell r="V141">
            <v>7.5039205504544819</v>
          </cell>
          <cell r="X141">
            <v>140.31422164299198</v>
          </cell>
          <cell r="AA141">
            <v>9.0909090909090793</v>
          </cell>
          <cell r="AD141">
            <v>5.1176379329365638</v>
          </cell>
          <cell r="AG141">
            <v>35795</v>
          </cell>
          <cell r="AI141">
            <v>115.1</v>
          </cell>
          <cell r="AJ141">
            <v>0.33999999999999986</v>
          </cell>
          <cell r="AK141" t="e">
            <v>#N/A</v>
          </cell>
          <cell r="AL141">
            <v>100</v>
          </cell>
        </row>
        <row r="142">
          <cell r="B142" t="str">
            <v>2011 T4</v>
          </cell>
          <cell r="C142" t="e">
            <v>#N/A</v>
          </cell>
          <cell r="F142">
            <v>5.3851648026006842</v>
          </cell>
          <cell r="M142">
            <v>-8.890158013800658</v>
          </cell>
          <cell r="P142">
            <v>-5.0155869672865379</v>
          </cell>
          <cell r="R142">
            <v>-8.0149361511526429</v>
          </cell>
          <cell r="U142">
            <v>3.3962379504525186</v>
          </cell>
          <cell r="V142">
            <v>5.9554042113368881</v>
          </cell>
          <cell r="X142">
            <v>135.01018863923886</v>
          </cell>
          <cell r="AA142">
            <v>8.3769633507853314</v>
          </cell>
          <cell r="AD142">
            <v>5.1532596543698652</v>
          </cell>
          <cell r="AG142">
            <v>35826</v>
          </cell>
          <cell r="AI142">
            <v>112.7</v>
          </cell>
          <cell r="AJ142">
            <v>0.29999999999999982</v>
          </cell>
          <cell r="AK142" t="e">
            <v>#N/A</v>
          </cell>
          <cell r="AL142">
            <v>100</v>
          </cell>
        </row>
        <row r="143">
          <cell r="B143" t="str">
            <v>2012 T1</v>
          </cell>
          <cell r="C143" t="e">
            <v>#N/A</v>
          </cell>
          <cell r="F143">
            <v>4.3736135195174199</v>
          </cell>
          <cell r="M143">
            <v>-9.8088613574356032</v>
          </cell>
          <cell r="P143">
            <v>-5.9708959028886568</v>
          </cell>
          <cell r="R143">
            <v>-17.084229302893618</v>
          </cell>
          <cell r="U143">
            <v>3.918385094308221</v>
          </cell>
          <cell r="V143">
            <v>5.0029433298312291</v>
          </cell>
          <cell r="X143">
            <v>131.31148383169273</v>
          </cell>
          <cell r="AA143">
            <v>6.6666666666666714</v>
          </cell>
          <cell r="AD143">
            <v>5.6295489472875486</v>
          </cell>
          <cell r="AG143">
            <v>35854</v>
          </cell>
          <cell r="AI143">
            <v>113.8</v>
          </cell>
          <cell r="AJ143">
            <v>0.33000000000000007</v>
          </cell>
          <cell r="AK143" t="e">
            <v>#N/A</v>
          </cell>
          <cell r="AL143">
            <v>100</v>
          </cell>
        </row>
        <row r="144">
          <cell r="B144" t="str">
            <v>2012 T2</v>
          </cell>
          <cell r="C144" t="e">
            <v>#N/A</v>
          </cell>
          <cell r="F144">
            <v>4.0885788575695301</v>
          </cell>
          <cell r="M144">
            <v>-9.7319433719513171</v>
          </cell>
          <cell r="P144">
            <v>-6.9714172043441778</v>
          </cell>
          <cell r="R144">
            <v>-27.226551539225724</v>
          </cell>
          <cell r="U144">
            <v>1.0092334957886757</v>
          </cell>
          <cell r="V144">
            <v>3.1636007673598043</v>
          </cell>
          <cell r="X144">
            <v>130.65411674207203</v>
          </cell>
          <cell r="AA144">
            <v>4.0201005025125625</v>
          </cell>
          <cell r="AD144">
            <v>5.3577969484519237</v>
          </cell>
          <cell r="AG144">
            <v>35885</v>
          </cell>
          <cell r="AI144">
            <v>115.1</v>
          </cell>
          <cell r="AJ144">
            <v>0.34999999999999964</v>
          </cell>
          <cell r="AK144" t="e">
            <v>#N/A</v>
          </cell>
          <cell r="AL144">
            <v>100</v>
          </cell>
        </row>
        <row r="145">
          <cell r="B145" t="str">
            <v>2012 T3</v>
          </cell>
          <cell r="C145" t="e">
            <v>#N/A</v>
          </cell>
          <cell r="F145">
            <v>4.8963560993895214</v>
          </cell>
          <cell r="M145">
            <v>-9.5615172553336407</v>
          </cell>
          <cell r="P145">
            <v>-8.6671797067783984</v>
          </cell>
          <cell r="R145">
            <v>-37.415354344633549</v>
          </cell>
          <cell r="U145">
            <v>1.0041807895936026</v>
          </cell>
          <cell r="V145">
            <v>2.3320093325357547</v>
          </cell>
          <cell r="X145">
            <v>128.08205689848279</v>
          </cell>
          <cell r="AA145">
            <v>0.98039215686276293</v>
          </cell>
          <cell r="AD145">
            <v>5.9116431363838693</v>
          </cell>
          <cell r="AG145">
            <v>35915</v>
          </cell>
          <cell r="AI145">
            <v>112.3</v>
          </cell>
          <cell r="AJ145">
            <v>0.26999999999999957</v>
          </cell>
          <cell r="AK145" t="e">
            <v>#N/A</v>
          </cell>
          <cell r="AL145">
            <v>100</v>
          </cell>
        </row>
        <row r="146">
          <cell r="B146" t="str">
            <v>2012 T4</v>
          </cell>
          <cell r="C146" t="e">
            <v>#N/A</v>
          </cell>
          <cell r="F146">
            <v>5.2873467112022752</v>
          </cell>
          <cell r="M146">
            <v>-5.648375439024349</v>
          </cell>
          <cell r="P146">
            <v>-8.1938578062963217</v>
          </cell>
          <cell r="R146">
            <v>-39.193930515119433</v>
          </cell>
          <cell r="U146">
            <v>0.46980445227716389</v>
          </cell>
          <cell r="V146">
            <v>1.6004009579919158</v>
          </cell>
          <cell r="X146">
            <v>122.51273971876981</v>
          </cell>
          <cell r="AA146">
            <v>-0.96618357487922424</v>
          </cell>
          <cell r="AD146">
            <v>5.6087270729494545</v>
          </cell>
          <cell r="AG146">
            <v>35946</v>
          </cell>
          <cell r="AI146">
            <v>113.6</v>
          </cell>
          <cell r="AJ146">
            <v>0.21999999999999975</v>
          </cell>
          <cell r="AK146" t="e">
            <v>#N/A</v>
          </cell>
          <cell r="AL146">
            <v>100</v>
          </cell>
        </row>
        <row r="147">
          <cell r="B147" t="str">
            <v>2013 T1</v>
          </cell>
          <cell r="C147" t="e">
            <v>#N/A</v>
          </cell>
          <cell r="F147">
            <v>1.7846626799942555</v>
          </cell>
          <cell r="M147">
            <v>-5.0088470273558272</v>
          </cell>
          <cell r="P147">
            <v>-6.4931591306775971</v>
          </cell>
          <cell r="R147">
            <v>-38.405272558500052</v>
          </cell>
          <cell r="U147">
            <v>-1.0302670003932595</v>
          </cell>
          <cell r="V147">
            <v>0.36323793431654572</v>
          </cell>
          <cell r="X147">
            <v>118.91831267337398</v>
          </cell>
          <cell r="AA147">
            <v>-3.3653846153846132</v>
          </cell>
          <cell r="AD147">
            <v>5.5268198429561552</v>
          </cell>
          <cell r="AG147">
            <v>35976</v>
          </cell>
          <cell r="AI147">
            <v>112.7</v>
          </cell>
          <cell r="AJ147">
            <v>0.25999999999999979</v>
          </cell>
          <cell r="AK147" t="e">
            <v>#N/A</v>
          </cell>
          <cell r="AL147">
            <v>100</v>
          </cell>
        </row>
        <row r="148">
          <cell r="B148" t="str">
            <v>2013 T2</v>
          </cell>
          <cell r="C148" t="e">
            <v>#N/A</v>
          </cell>
          <cell r="F148">
            <v>-1.9293156723968821</v>
          </cell>
          <cell r="M148">
            <v>-3.5615115170941607</v>
          </cell>
          <cell r="P148">
            <v>-6.5649974150846901</v>
          </cell>
          <cell r="R148">
            <v>-36.13546875297817</v>
          </cell>
          <cell r="U148">
            <v>-2.8368119119317292</v>
          </cell>
          <cell r="V148">
            <v>-0.59827341761355557</v>
          </cell>
          <cell r="X148">
            <v>117.55256200695695</v>
          </cell>
          <cell r="AA148">
            <v>-4.3478260869565162</v>
          </cell>
          <cell r="AD148">
            <v>5.2982756398055706</v>
          </cell>
          <cell r="AG148">
            <v>36007</v>
          </cell>
          <cell r="AI148">
            <v>111.1</v>
          </cell>
          <cell r="AJ148">
            <v>0.27000000000000046</v>
          </cell>
          <cell r="AK148" t="e">
            <v>#N/A</v>
          </cell>
          <cell r="AL148">
            <v>100</v>
          </cell>
        </row>
        <row r="149">
          <cell r="B149" t="str">
            <v>2013 T3</v>
          </cell>
          <cell r="C149" t="e">
            <v>#N/A</v>
          </cell>
          <cell r="F149">
            <v>-7.445708215029839</v>
          </cell>
          <cell r="M149">
            <v>-1.9277148114231295</v>
          </cell>
          <cell r="P149">
            <v>-6.2844755410850865</v>
          </cell>
          <cell r="R149">
            <v>-35.307559969180232</v>
          </cell>
          <cell r="U149">
            <v>-0.33896304462109522</v>
          </cell>
          <cell r="V149">
            <v>-0.93405937616723012</v>
          </cell>
          <cell r="X149">
            <v>115.68935852069724</v>
          </cell>
          <cell r="AA149">
            <v>-5.3398058252427205</v>
          </cell>
          <cell r="AD149">
            <v>5.1103122434704282</v>
          </cell>
          <cell r="AG149">
            <v>36038</v>
          </cell>
          <cell r="AI149">
            <v>111.6</v>
          </cell>
          <cell r="AJ149">
            <v>0.33999999999999986</v>
          </cell>
          <cell r="AK149" t="e">
            <v>#N/A</v>
          </cell>
          <cell r="AL149">
            <v>100</v>
          </cell>
        </row>
        <row r="150">
          <cell r="B150" t="str">
            <v>2013 T4</v>
          </cell>
          <cell r="C150" t="e">
            <v>#N/A</v>
          </cell>
          <cell r="F150">
            <v>-12.495325600446535</v>
          </cell>
          <cell r="M150">
            <v>2.3474113139343444E-2</v>
          </cell>
          <cell r="P150">
            <v>-4.9139826859586293</v>
          </cell>
          <cell r="R150">
            <v>-28.93674524317117</v>
          </cell>
          <cell r="U150">
            <v>-2.3348976522020473</v>
          </cell>
          <cell r="V150">
            <v>-1.6352349022870327</v>
          </cell>
          <cell r="X150">
            <v>111.72284245711855</v>
          </cell>
          <cell r="AA150">
            <v>-5.8536585365853568</v>
          </cell>
          <cell r="AD150">
            <v>4.852799403327297</v>
          </cell>
          <cell r="AG150">
            <v>36068</v>
          </cell>
          <cell r="AI150">
            <v>114.8</v>
          </cell>
          <cell r="AJ150">
            <v>0.40000000000000036</v>
          </cell>
          <cell r="AK150" t="e">
            <v>#N/A</v>
          </cell>
          <cell r="AL150">
            <v>100</v>
          </cell>
        </row>
        <row r="151">
          <cell r="B151" t="str">
            <v>2014 T1</v>
          </cell>
          <cell r="C151" t="e">
            <v>#N/A</v>
          </cell>
          <cell r="F151">
            <v>-17.653009457940016</v>
          </cell>
          <cell r="M151">
            <v>3.599092958854385</v>
          </cell>
          <cell r="P151">
            <v>-4.6945873222291823</v>
          </cell>
          <cell r="R151">
            <v>-27.702807388873516</v>
          </cell>
          <cell r="U151">
            <v>-0.38014060631139096</v>
          </cell>
          <cell r="V151">
            <v>-1.4727033037665658</v>
          </cell>
          <cell r="X151">
            <v>112.26556043129108</v>
          </cell>
          <cell r="AA151">
            <v>-4.9751243781094558</v>
          </cell>
          <cell r="AD151">
            <v>5.1524890487910442</v>
          </cell>
          <cell r="AG151">
            <v>36099</v>
          </cell>
          <cell r="AI151">
            <v>111.5</v>
          </cell>
          <cell r="AJ151">
            <v>0.37000000000000011</v>
          </cell>
          <cell r="AK151" t="e">
            <v>#N/A</v>
          </cell>
          <cell r="AL151">
            <v>100</v>
          </cell>
        </row>
        <row r="152">
          <cell r="B152" t="str">
            <v>2014 T2</v>
          </cell>
          <cell r="C152" t="e">
            <v>#N/A</v>
          </cell>
          <cell r="F152">
            <v>-21.832246752181788</v>
          </cell>
          <cell r="M152">
            <v>5.5284889499644976</v>
          </cell>
          <cell r="P152">
            <v>-5.1425247696127059</v>
          </cell>
          <cell r="R152">
            <v>-31.143478713618112</v>
          </cell>
          <cell r="U152">
            <v>-0.51799688010627187</v>
          </cell>
          <cell r="V152">
            <v>-0.89299954581020136</v>
          </cell>
          <cell r="X152">
            <v>108.96402997141206</v>
          </cell>
          <cell r="AA152">
            <v>-5.0505050505050519</v>
          </cell>
          <cell r="AD152">
            <v>4.3397838299502274</v>
          </cell>
          <cell r="AG152">
            <v>36129</v>
          </cell>
          <cell r="AI152">
            <v>108.1</v>
          </cell>
          <cell r="AJ152">
            <v>0.29999999999999982</v>
          </cell>
          <cell r="AK152" t="e">
            <v>#N/A</v>
          </cell>
          <cell r="AL152">
            <v>100</v>
          </cell>
        </row>
        <row r="153">
          <cell r="B153" t="str">
            <v>2014 T3</v>
          </cell>
          <cell r="C153" t="e">
            <v>#N/A</v>
          </cell>
          <cell r="F153">
            <v>-24.326408660237291</v>
          </cell>
          <cell r="M153">
            <v>4.9754883355294481</v>
          </cell>
          <cell r="P153">
            <v>-3.9144406159910687</v>
          </cell>
          <cell r="R153">
            <v>-24.738717301967434</v>
          </cell>
          <cell r="U153">
            <v>0.43736916798864361</v>
          </cell>
          <cell r="V153">
            <v>-0.69891649265776656</v>
          </cell>
          <cell r="X153">
            <v>106.77488175800285</v>
          </cell>
          <cell r="AA153">
            <v>-4.6153846153846132</v>
          </cell>
          <cell r="AD153">
            <v>4.4955998486329865</v>
          </cell>
          <cell r="AG153">
            <v>36160</v>
          </cell>
          <cell r="AI153">
            <v>110</v>
          </cell>
          <cell r="AJ153">
            <v>0.26000000000000023</v>
          </cell>
          <cell r="AK153" t="e">
            <v>#N/A</v>
          </cell>
          <cell r="AL153">
            <v>100</v>
          </cell>
        </row>
        <row r="154">
          <cell r="B154" t="str">
            <v>2014 T4</v>
          </cell>
          <cell r="C154" t="e">
            <v>#N/A</v>
          </cell>
          <cell r="F154">
            <v>-26.338988513353229</v>
          </cell>
          <cell r="M154">
            <v>2.0053586778150674</v>
          </cell>
          <cell r="P154">
            <v>-7.5441626536683657</v>
          </cell>
          <cell r="R154">
            <v>-42.346663843323931</v>
          </cell>
          <cell r="U154">
            <v>-0.17704691684905227</v>
          </cell>
          <cell r="V154">
            <v>-0.15945380881951787</v>
          </cell>
          <cell r="X154">
            <v>102.03565065505546</v>
          </cell>
          <cell r="AA154">
            <v>-4.663212435233163</v>
          </cell>
          <cell r="AD154">
            <v>4.0135335201814115</v>
          </cell>
          <cell r="AG154">
            <v>36191</v>
          </cell>
          <cell r="AH154">
            <v>4</v>
          </cell>
          <cell r="AI154">
            <v>113.7</v>
          </cell>
          <cell r="AJ154">
            <v>0.19999999999999973</v>
          </cell>
          <cell r="AK154">
            <v>170</v>
          </cell>
          <cell r="AL154">
            <v>100</v>
          </cell>
        </row>
        <row r="155">
          <cell r="B155" t="str">
            <v>2015 T1</v>
          </cell>
          <cell r="C155" t="e">
            <v>#N/A</v>
          </cell>
          <cell r="F155">
            <v>-29.266899379064938</v>
          </cell>
          <cell r="M155">
            <v>0.54267855930278586</v>
          </cell>
          <cell r="P155">
            <v>-7.2767517412384848</v>
          </cell>
          <cell r="R155">
            <v>-40.399687253666102</v>
          </cell>
          <cell r="U155">
            <v>-0.34579435294180133</v>
          </cell>
          <cell r="V155">
            <v>-0.15086724547712047</v>
          </cell>
          <cell r="X155">
            <v>101.68757139479705</v>
          </cell>
          <cell r="AA155">
            <v>-5.2356020942408321</v>
          </cell>
          <cell r="AD155">
            <v>4.0929897988390023</v>
          </cell>
          <cell r="AG155">
            <v>36219</v>
          </cell>
          <cell r="AH155">
            <v>1.6</v>
          </cell>
          <cell r="AI155">
            <v>107.6</v>
          </cell>
          <cell r="AJ155">
            <v>0.16999999999999948</v>
          </cell>
          <cell r="AK155" t="e">
            <v>#N/A</v>
          </cell>
          <cell r="AL155">
            <v>100</v>
          </cell>
        </row>
        <row r="156">
          <cell r="B156" t="str">
            <v>2015 T2</v>
          </cell>
          <cell r="C156" t="e">
            <v>#N/A</v>
          </cell>
          <cell r="F156">
            <v>-32.248268446411913</v>
          </cell>
          <cell r="M156">
            <v>1.7707145334426428</v>
          </cell>
          <cell r="P156">
            <v>-7.2841543501554753</v>
          </cell>
          <cell r="R156">
            <v>-35.767316229597142</v>
          </cell>
          <cell r="U156">
            <v>0.85790339562836648</v>
          </cell>
          <cell r="V156">
            <v>0.19310782345653912</v>
          </cell>
          <cell r="X156">
            <v>100.94654931239018</v>
          </cell>
          <cell r="AA156">
            <v>-5.3191489361702082</v>
          </cell>
          <cell r="AD156">
            <v>3.6438889250972646</v>
          </cell>
          <cell r="AG156">
            <v>36250</v>
          </cell>
          <cell r="AH156">
            <v>2.1</v>
          </cell>
          <cell r="AI156">
            <v>107.3</v>
          </cell>
          <cell r="AJ156">
            <v>0.20000000000000018</v>
          </cell>
          <cell r="AK156" t="e">
            <v>#N/A</v>
          </cell>
          <cell r="AL156">
            <v>100</v>
          </cell>
        </row>
        <row r="157">
          <cell r="B157" t="str">
            <v>2015 T3</v>
          </cell>
          <cell r="C157" t="e">
            <v>#N/A</v>
          </cell>
          <cell r="F157">
            <v>-34.687343893426828</v>
          </cell>
          <cell r="M157">
            <v>2.203114428179191</v>
          </cell>
          <cell r="P157">
            <v>-7.1080690411631196</v>
          </cell>
          <cell r="R157">
            <v>-34.183258584482587</v>
          </cell>
          <cell r="U157">
            <v>-1.1840387617078914</v>
          </cell>
          <cell r="V157">
            <v>-0.2122441589675946</v>
          </cell>
          <cell r="X157">
            <v>98.813030074621139</v>
          </cell>
          <cell r="AA157">
            <v>-5.9139784946236631</v>
          </cell>
          <cell r="AD157">
            <v>3.6763468951895861</v>
          </cell>
          <cell r="AG157">
            <v>36280</v>
          </cell>
          <cell r="AH157">
            <v>2.4</v>
          </cell>
          <cell r="AI157">
            <v>107.1</v>
          </cell>
          <cell r="AJ157">
            <v>0.2799999999999998</v>
          </cell>
          <cell r="AK157" t="e">
            <v>#N/A</v>
          </cell>
          <cell r="AL157">
            <v>100</v>
          </cell>
        </row>
        <row r="158">
          <cell r="B158" t="str">
            <v>2015 T4</v>
          </cell>
          <cell r="C158" t="e">
            <v>#N/A</v>
          </cell>
          <cell r="F158">
            <v>-36.665094435258283</v>
          </cell>
          <cell r="M158">
            <v>4.0736640550685479</v>
          </cell>
          <cell r="P158">
            <v>-4.559494994476097</v>
          </cell>
          <cell r="R158">
            <v>-20.590940704641305</v>
          </cell>
          <cell r="U158">
            <v>-0.24248100320198984</v>
          </cell>
          <cell r="V158">
            <v>-0.22860268055582902</v>
          </cell>
          <cell r="X158">
            <v>96.116331128911881</v>
          </cell>
          <cell r="AA158">
            <v>-5.9782608695652044</v>
          </cell>
          <cell r="AD158">
            <v>3.2489355355887559</v>
          </cell>
          <cell r="AG158">
            <v>36311</v>
          </cell>
          <cell r="AH158">
            <v>2.1</v>
          </cell>
          <cell r="AI158">
            <v>105.9</v>
          </cell>
          <cell r="AJ158">
            <v>0.3100000000000005</v>
          </cell>
          <cell r="AK158" t="e">
            <v>#N/A</v>
          </cell>
          <cell r="AL158">
            <v>100</v>
          </cell>
        </row>
        <row r="159">
          <cell r="B159" t="str">
            <v>2016 T1</v>
          </cell>
          <cell r="C159" t="e">
            <v>#N/A</v>
          </cell>
          <cell r="F159">
            <v>-39.798256018593406</v>
          </cell>
          <cell r="M159">
            <v>5.8853305179927844</v>
          </cell>
          <cell r="P159">
            <v>-4.5550222151634898</v>
          </cell>
          <cell r="R159">
            <v>-20.467495687417337</v>
          </cell>
          <cell r="U159">
            <v>-0.71149322409636895</v>
          </cell>
          <cell r="V159">
            <v>-0.32002739834447091</v>
          </cell>
          <cell r="X159">
            <v>95.273970621007365</v>
          </cell>
          <cell r="AA159">
            <v>-7.1823204419889493</v>
          </cell>
          <cell r="AD159">
            <v>3.3765514147145623</v>
          </cell>
          <cell r="AG159">
            <v>36341</v>
          </cell>
          <cell r="AH159">
            <v>1.3</v>
          </cell>
          <cell r="AI159">
            <v>106.7</v>
          </cell>
          <cell r="AJ159">
            <v>0.29999999999999982</v>
          </cell>
          <cell r="AK159" t="e">
            <v>#N/A</v>
          </cell>
          <cell r="AL159">
            <v>100</v>
          </cell>
        </row>
        <row r="160">
          <cell r="B160" t="str">
            <v>2016 T2</v>
          </cell>
          <cell r="C160" t="e">
            <v>#N/A</v>
          </cell>
          <cell r="F160">
            <v>-41.27408841842788</v>
          </cell>
          <cell r="M160">
            <v>5.3571843679289799</v>
          </cell>
          <cell r="P160">
            <v>-4.221153671111523</v>
          </cell>
          <cell r="R160">
            <v>-19.041943723419028</v>
          </cell>
          <cell r="U160">
            <v>-1.3006490611063288</v>
          </cell>
          <cell r="V160">
            <v>-0.85966551252814472</v>
          </cell>
          <cell r="X160">
            <v>95.474054562208664</v>
          </cell>
          <cell r="AA160">
            <v>-7.3033707865168651</v>
          </cell>
          <cell r="AD160">
            <v>3.2433943374739607</v>
          </cell>
          <cell r="AG160">
            <v>36372</v>
          </cell>
          <cell r="AH160">
            <v>2.7</v>
          </cell>
          <cell r="AI160">
            <v>110.6</v>
          </cell>
          <cell r="AJ160">
            <v>0.3100000000000005</v>
          </cell>
          <cell r="AK160" t="e">
            <v>#N/A</v>
          </cell>
          <cell r="AL160">
            <v>100</v>
          </cell>
        </row>
        <row r="161">
          <cell r="B161" t="str">
            <v>2016 T3</v>
          </cell>
          <cell r="C161" t="e">
            <v>#N/A</v>
          </cell>
          <cell r="F161">
            <v>-42.71257096980338</v>
          </cell>
          <cell r="M161">
            <v>6.4571487703690735</v>
          </cell>
          <cell r="P161">
            <v>-4.2810072530606362</v>
          </cell>
          <cell r="R161">
            <v>-18.146845389137145</v>
          </cell>
          <cell r="U161">
            <v>-1.2984469448264946</v>
          </cell>
          <cell r="V161">
            <v>-0.88826755830779558</v>
          </cell>
          <cell r="X161">
            <v>94.236792120161127</v>
          </cell>
          <cell r="AA161">
            <v>-7.4285714285714306</v>
          </cell>
          <cell r="AD161">
            <v>3.3943573370414786</v>
          </cell>
          <cell r="AG161">
            <v>36403</v>
          </cell>
          <cell r="AH161">
            <v>10.4</v>
          </cell>
          <cell r="AI161">
            <v>110.8</v>
          </cell>
          <cell r="AJ161">
            <v>0.33999999999999986</v>
          </cell>
          <cell r="AK161" t="e">
            <v>#N/A</v>
          </cell>
          <cell r="AL161">
            <v>100</v>
          </cell>
        </row>
        <row r="162">
          <cell r="B162" t="str">
            <v>2016 T4</v>
          </cell>
          <cell r="C162" t="e">
            <v>#N/A</v>
          </cell>
          <cell r="F162">
            <v>-44.819343695025424</v>
          </cell>
          <cell r="M162">
            <v>6.5324880761867377</v>
          </cell>
          <cell r="P162">
            <v>-4.2340036948659474</v>
          </cell>
          <cell r="R162">
            <v>-16.914217282739301</v>
          </cell>
          <cell r="U162">
            <v>-1.3692290043570647</v>
          </cell>
          <cell r="V162">
            <v>-1.1699545585965643</v>
          </cell>
          <cell r="X162">
            <v>95.482559387920318</v>
          </cell>
          <cell r="AA162">
            <v>-8.0924855491329595</v>
          </cell>
          <cell r="AD162">
            <v>3.1117280310226421</v>
          </cell>
          <cell r="AG162">
            <v>36433</v>
          </cell>
          <cell r="AH162">
            <v>8.2000000000000011</v>
          </cell>
          <cell r="AI162">
            <v>107.6</v>
          </cell>
          <cell r="AJ162">
            <v>0.37000000000000011</v>
          </cell>
          <cell r="AK162" t="e">
            <v>#N/A</v>
          </cell>
          <cell r="AL162">
            <v>100</v>
          </cell>
        </row>
        <row r="163">
          <cell r="B163" t="str">
            <v>2017 T1</v>
          </cell>
          <cell r="C163" t="e">
            <v>#N/A</v>
          </cell>
          <cell r="F163">
            <v>-44.282758845641041</v>
          </cell>
          <cell r="M163">
            <v>6.0079719478782039</v>
          </cell>
          <cell r="P163">
            <v>-4.8127382808753794</v>
          </cell>
          <cell r="R163">
            <v>-16.581586213893406</v>
          </cell>
          <cell r="U163">
            <v>-1.8535388175119973</v>
          </cell>
          <cell r="V163">
            <v>-1.4554659569504713</v>
          </cell>
          <cell r="X163">
            <v>94.434096910993588</v>
          </cell>
          <cell r="AA163">
            <v>-5.952380952380949</v>
          </cell>
          <cell r="AD163">
            <v>3.0785462023329058</v>
          </cell>
          <cell r="AG163">
            <v>36464</v>
          </cell>
          <cell r="AH163">
            <v>13</v>
          </cell>
          <cell r="AI163">
            <v>113.4</v>
          </cell>
          <cell r="AJ163">
            <v>0.33000000000000007</v>
          </cell>
          <cell r="AK163" t="e">
            <v>#N/A</v>
          </cell>
          <cell r="AL163">
            <v>100</v>
          </cell>
        </row>
        <row r="164">
          <cell r="B164" t="str">
            <v>2017 T2</v>
          </cell>
          <cell r="C164" t="e">
            <v>#N/A</v>
          </cell>
          <cell r="F164">
            <v>-45.208157406363881</v>
          </cell>
          <cell r="M164">
            <v>6.2149905712688849</v>
          </cell>
          <cell r="P164">
            <v>-5.0401382392086163</v>
          </cell>
          <cell r="R164">
            <v>-17.351992327187403</v>
          </cell>
          <cell r="U164">
            <v>-0.20489963921474205</v>
          </cell>
          <cell r="V164">
            <v>-1.1815286014775745</v>
          </cell>
          <cell r="X164">
            <v>93.568035547877386</v>
          </cell>
          <cell r="AA164">
            <v>-5.4545454545454533</v>
          </cell>
          <cell r="AD164">
            <v>2.9572520526986152</v>
          </cell>
          <cell r="AG164">
            <v>36494</v>
          </cell>
          <cell r="AH164">
            <v>14.799999999999999</v>
          </cell>
          <cell r="AI164">
            <v>110.4</v>
          </cell>
          <cell r="AJ164">
            <v>0.32000000000000028</v>
          </cell>
          <cell r="AK164" t="e">
            <v>#N/A</v>
          </cell>
          <cell r="AL164">
            <v>100</v>
          </cell>
        </row>
        <row r="165">
          <cell r="B165" t="str">
            <v>2017 T3</v>
          </cell>
          <cell r="C165" t="e">
            <v>#N/A</v>
          </cell>
          <cell r="F165">
            <v>-45.952381780619817</v>
          </cell>
          <cell r="M165">
            <v>8.9513451602285699</v>
          </cell>
          <cell r="P165">
            <v>-4.6361869253519217</v>
          </cell>
          <cell r="R165">
            <v>-16.517787317684029</v>
          </cell>
          <cell r="U165">
            <v>-1.4756800707672497</v>
          </cell>
          <cell r="V165">
            <v>-1.2258368829627635</v>
          </cell>
          <cell r="X165">
            <v>93.960597676816676</v>
          </cell>
          <cell r="AA165">
            <v>-3.7037037037036953</v>
          </cell>
          <cell r="AD165">
            <v>3.0834913325346136</v>
          </cell>
          <cell r="AG165">
            <v>36525</v>
          </cell>
          <cell r="AH165">
            <v>6.5</v>
          </cell>
          <cell r="AI165">
            <v>111.4</v>
          </cell>
          <cell r="AJ165">
            <v>0.30999999999999961</v>
          </cell>
          <cell r="AK165" t="e">
            <v>#N/A</v>
          </cell>
          <cell r="AL165">
            <v>100</v>
          </cell>
        </row>
        <row r="166">
          <cell r="B166" t="str">
            <v>2017 T4</v>
          </cell>
          <cell r="C166" t="e">
            <v>#N/A</v>
          </cell>
          <cell r="F166">
            <v>-46.254934105107765</v>
          </cell>
          <cell r="M166">
            <v>8.94623045863014</v>
          </cell>
          <cell r="P166">
            <v>-4.2099079923351326</v>
          </cell>
          <cell r="R166">
            <v>-12.716873385371793</v>
          </cell>
          <cell r="U166">
            <v>-1.643075573974194</v>
          </cell>
          <cell r="V166">
            <v>-1.2942985253670458</v>
          </cell>
          <cell r="X166">
            <v>92.459007943628166</v>
          </cell>
          <cell r="AA166">
            <v>-3.1446540880503164</v>
          </cell>
          <cell r="AD166">
            <v>2.4718700025991085</v>
          </cell>
          <cell r="AG166">
            <v>36556</v>
          </cell>
          <cell r="AH166">
            <v>3.2</v>
          </cell>
          <cell r="AI166">
            <v>112.4</v>
          </cell>
          <cell r="AJ166">
            <v>0.26999999999999957</v>
          </cell>
          <cell r="AK166" t="e">
            <v>#N/A</v>
          </cell>
          <cell r="AL166">
            <v>100</v>
          </cell>
        </row>
        <row r="167">
          <cell r="B167" t="str">
            <v>2018 T1</v>
          </cell>
          <cell r="C167" t="e">
            <v>#N/A</v>
          </cell>
          <cell r="F167">
            <v>-47.462599088016674</v>
          </cell>
          <cell r="M167">
            <v>10.669541669898663</v>
          </cell>
          <cell r="P167">
            <v>-2.8589998910756123</v>
          </cell>
          <cell r="R167">
            <v>-9.4466477590112277</v>
          </cell>
          <cell r="U167">
            <v>-1.6470721625643885</v>
          </cell>
          <cell r="V167">
            <v>-1.2426818616301436</v>
          </cell>
          <cell r="X167">
            <v>92.474320143197389</v>
          </cell>
          <cell r="AA167">
            <v>-3.7974683544303929</v>
          </cell>
          <cell r="AD167">
            <v>2.7152947811941748</v>
          </cell>
          <cell r="AG167">
            <v>36585</v>
          </cell>
          <cell r="AH167">
            <v>2.1</v>
          </cell>
          <cell r="AI167">
            <v>114.7</v>
          </cell>
          <cell r="AJ167">
            <v>0.27000000000000046</v>
          </cell>
          <cell r="AK167" t="e">
            <v>#N/A</v>
          </cell>
          <cell r="AL167">
            <v>100</v>
          </cell>
        </row>
        <row r="168">
          <cell r="B168" t="str">
            <v>2018 T2</v>
          </cell>
          <cell r="C168" t="e">
            <v>#N/A</v>
          </cell>
          <cell r="F168">
            <v>-48.651022210001059</v>
          </cell>
          <cell r="M168">
            <v>9.591572448986696</v>
          </cell>
          <cell r="P168">
            <v>-2.4247352985118908</v>
          </cell>
          <cell r="R168">
            <v>-6.4371122784636041</v>
          </cell>
          <cell r="U168">
            <v>7.2549826609828519E-2</v>
          </cell>
          <cell r="V168">
            <v>-1.1733194951740009</v>
          </cell>
          <cell r="X168">
            <v>89.05842801250175</v>
          </cell>
          <cell r="AA168">
            <v>-3.2051282051282044</v>
          </cell>
          <cell r="AD168">
            <v>2.689017922753651</v>
          </cell>
          <cell r="AG168">
            <v>36616</v>
          </cell>
          <cell r="AH168">
            <v>1.9</v>
          </cell>
          <cell r="AI168">
            <v>114.2</v>
          </cell>
          <cell r="AJ168">
            <v>0.28000000000000025</v>
          </cell>
          <cell r="AK168" t="e">
            <v>#N/A</v>
          </cell>
          <cell r="AL168">
            <v>100</v>
          </cell>
        </row>
        <row r="169">
          <cell r="B169" t="str">
            <v>2018 T3</v>
          </cell>
          <cell r="C169" t="e">
            <v>#N/A</v>
          </cell>
          <cell r="F169">
            <v>-47.959314541675866</v>
          </cell>
          <cell r="M169">
            <v>6.699488285417516</v>
          </cell>
          <cell r="P169">
            <v>-2.3380816965951681</v>
          </cell>
          <cell r="R169">
            <v>-4.2155872575736417</v>
          </cell>
          <cell r="U169">
            <v>-0.7151881941315289</v>
          </cell>
          <cell r="V169">
            <v>-0.98319652601507068</v>
          </cell>
          <cell r="X169">
            <v>89.487132397516348</v>
          </cell>
          <cell r="AA169">
            <v>-2.5641025641025692</v>
          </cell>
          <cell r="AD169">
            <v>2.6867154087106044</v>
          </cell>
          <cell r="AG169">
            <v>36646</v>
          </cell>
          <cell r="AH169">
            <v>5.3</v>
          </cell>
          <cell r="AI169">
            <v>113</v>
          </cell>
          <cell r="AJ169">
            <v>0.29999999999999982</v>
          </cell>
          <cell r="AK169" t="e">
            <v>#N/A</v>
          </cell>
          <cell r="AL169">
            <v>100</v>
          </cell>
        </row>
        <row r="170">
          <cell r="B170" t="str">
            <v>2018 T4</v>
          </cell>
          <cell r="C170" t="e">
            <v>#N/A</v>
          </cell>
          <cell r="F170">
            <v>-47.964682051720246</v>
          </cell>
          <cell r="M170">
            <v>7.5487284243328929</v>
          </cell>
          <cell r="P170">
            <v>-1.9541192659662983</v>
          </cell>
          <cell r="R170">
            <v>-4.8553871043409105</v>
          </cell>
          <cell r="U170">
            <v>5.1716502957573733E-2</v>
          </cell>
          <cell r="V170">
            <v>-0.55949850678212876</v>
          </cell>
          <cell r="X170">
            <v>88.974999725520689</v>
          </cell>
          <cell r="AA170">
            <v>-2.5974025974025921</v>
          </cell>
          <cell r="AD170">
            <v>2.7867747539037961</v>
          </cell>
          <cell r="AG170">
            <v>36677</v>
          </cell>
          <cell r="AH170">
            <v>10</v>
          </cell>
          <cell r="AI170">
            <v>112.4</v>
          </cell>
          <cell r="AJ170">
            <v>0.29999999999999982</v>
          </cell>
          <cell r="AK170" t="e">
            <v>#N/A</v>
          </cell>
          <cell r="AL170">
            <v>100</v>
          </cell>
        </row>
        <row r="171">
          <cell r="B171" t="str">
            <v>2019 T1</v>
          </cell>
          <cell r="C171" t="e">
            <v>#N/A</v>
          </cell>
          <cell r="F171">
            <v>-47.197219419180499</v>
          </cell>
          <cell r="M171">
            <v>7.6833447876889949</v>
          </cell>
          <cell r="P171">
            <v>-2.0541682226546243</v>
          </cell>
          <cell r="R171">
            <v>-5.5329262953963196</v>
          </cell>
          <cell r="U171">
            <v>-1.590213756494745E-2</v>
          </cell>
          <cell r="V171">
            <v>-0.15170600053226851</v>
          </cell>
          <cell r="X171">
            <v>87.781270692260279</v>
          </cell>
          <cell r="AA171">
            <v>-1.9736842105263008</v>
          </cell>
          <cell r="AD171">
            <v>2.6341998357559899</v>
          </cell>
          <cell r="AG171">
            <v>36707</v>
          </cell>
          <cell r="AH171">
            <v>9.8000000000000007</v>
          </cell>
          <cell r="AI171">
            <v>110.3</v>
          </cell>
          <cell r="AJ171">
            <v>0.34999999999999964</v>
          </cell>
          <cell r="AK171" t="e">
            <v>#N/A</v>
          </cell>
          <cell r="AL171">
            <v>100</v>
          </cell>
        </row>
        <row r="172">
          <cell r="B172" t="str">
            <v>2019 T2</v>
          </cell>
          <cell r="C172" t="e">
            <v>#N/A</v>
          </cell>
          <cell r="F172">
            <v>-46.16319648198197</v>
          </cell>
          <cell r="M172">
            <v>8.5374800258609866</v>
          </cell>
          <cell r="P172">
            <v>-1.3672702387539175</v>
          </cell>
          <cell r="R172">
            <v>-5.1311061088146879</v>
          </cell>
          <cell r="U172">
            <v>-0.81937673875210282</v>
          </cell>
          <cell r="V172">
            <v>-0.37468764187275139</v>
          </cell>
          <cell r="X172">
            <v>88.076783366099534</v>
          </cell>
          <cell r="AA172">
            <v>-1.9867549668874034</v>
          </cell>
          <cell r="AD172">
            <v>2.6473653255495568</v>
          </cell>
          <cell r="AG172">
            <v>36738</v>
          </cell>
          <cell r="AH172">
            <v>3.8</v>
          </cell>
          <cell r="AI172">
            <v>112.6</v>
          </cell>
          <cell r="AJ172">
            <v>0.34000000000000075</v>
          </cell>
          <cell r="AK172" t="e">
            <v>#N/A</v>
          </cell>
          <cell r="AL172">
            <v>100</v>
          </cell>
        </row>
        <row r="173">
          <cell r="B173" t="str">
            <v>2019 T3</v>
          </cell>
          <cell r="C173" t="e">
            <v>#N/A</v>
          </cell>
          <cell r="F173">
            <v>-45.319771516087087</v>
          </cell>
          <cell r="M173">
            <v>10.192454903447072</v>
          </cell>
          <cell r="P173">
            <v>-1.0137074443429981</v>
          </cell>
          <cell r="R173">
            <v>-3.7701791045831574</v>
          </cell>
          <cell r="U173">
            <v>-0.22173751902751274</v>
          </cell>
          <cell r="V173">
            <v>-0.25132497309674734</v>
          </cell>
          <cell r="X173">
            <v>87.783828854283584</v>
          </cell>
          <cell r="AA173">
            <v>-3.9473684210526301</v>
          </cell>
          <cell r="AD173">
            <v>2.6217745395852634</v>
          </cell>
          <cell r="AG173">
            <v>36769</v>
          </cell>
          <cell r="AH173">
            <v>2.8000000000000003</v>
          </cell>
          <cell r="AI173">
            <v>111.5</v>
          </cell>
          <cell r="AJ173">
            <v>0.36000000000000032</v>
          </cell>
          <cell r="AK173" t="e">
            <v>#N/A</v>
          </cell>
          <cell r="AL173">
            <v>100</v>
          </cell>
        </row>
        <row r="174">
          <cell r="B174" t="str">
            <v>2019 T4</v>
          </cell>
          <cell r="C174" t="e">
            <v>#N/A</v>
          </cell>
          <cell r="F174">
            <v>-45.408901157158994</v>
          </cell>
          <cell r="M174">
            <v>9.6871236342707334</v>
          </cell>
          <cell r="P174">
            <v>-1.3099872990926258</v>
          </cell>
          <cell r="R174">
            <v>-4.7570112352940104</v>
          </cell>
          <cell r="U174">
            <v>-0.6790837124581649</v>
          </cell>
          <cell r="V174">
            <v>-0.43402502695068201</v>
          </cell>
          <cell r="X174">
            <v>87.051131850026991</v>
          </cell>
          <cell r="AA174">
            <v>-3.9999999999999858</v>
          </cell>
          <cell r="AD174">
            <v>2.5470858693097598</v>
          </cell>
          <cell r="AG174">
            <v>36799</v>
          </cell>
          <cell r="AH174">
            <v>3</v>
          </cell>
          <cell r="AI174">
            <v>109.8</v>
          </cell>
          <cell r="AJ174">
            <v>0.37000000000000011</v>
          </cell>
          <cell r="AK174" t="e">
            <v>#N/A</v>
          </cell>
          <cell r="AL174">
            <v>100</v>
          </cell>
        </row>
        <row r="175">
          <cell r="B175" t="str">
            <v>2020 T1</v>
          </cell>
          <cell r="C175" t="e">
            <v>#N/A</v>
          </cell>
          <cell r="F175">
            <v>-42.430648158521905</v>
          </cell>
          <cell r="M175">
            <v>9.7296490425767672</v>
          </cell>
          <cell r="P175">
            <v>-0.43280085413529434</v>
          </cell>
          <cell r="R175">
            <v>-1.5738821695226672</v>
          </cell>
          <cell r="U175">
            <v>0.68649815273468906</v>
          </cell>
          <cell r="V175">
            <v>-0.25842495437577284</v>
          </cell>
          <cell r="X175">
            <v>86.35480981021054</v>
          </cell>
          <cell r="AA175">
            <v>-3.3557046979865675</v>
          </cell>
          <cell r="AD175">
            <v>2.5665609597390246</v>
          </cell>
          <cell r="AG175">
            <v>36830</v>
          </cell>
          <cell r="AH175">
            <v>3.5999999999999996</v>
          </cell>
          <cell r="AI175">
            <v>110.8</v>
          </cell>
          <cell r="AJ175">
            <v>0.37000000000000011</v>
          </cell>
          <cell r="AK175" t="e">
            <v>#N/A</v>
          </cell>
          <cell r="AL175">
            <v>100</v>
          </cell>
        </row>
        <row r="176">
          <cell r="B176" t="str">
            <v>2020 T2</v>
          </cell>
          <cell r="C176" t="e">
            <v>#N/A</v>
          </cell>
          <cell r="F176">
            <v>-31.18775026726496</v>
          </cell>
          <cell r="M176">
            <v>9.1314494050944717</v>
          </cell>
          <cell r="P176">
            <v>1.6249195095356725</v>
          </cell>
          <cell r="R176">
            <v>5.4759409569562409</v>
          </cell>
          <cell r="U176">
            <v>1.8594906098194346</v>
          </cell>
          <cell r="V176">
            <v>0.41129188276711148</v>
          </cell>
          <cell r="X176">
            <v>84.647414037257533</v>
          </cell>
          <cell r="AA176">
            <v>1.3513513513513402</v>
          </cell>
          <cell r="AD176">
            <v>2.1914562068221528</v>
          </cell>
          <cell r="AG176">
            <v>36860</v>
          </cell>
          <cell r="AH176">
            <v>5.0999999999999996</v>
          </cell>
          <cell r="AI176">
            <v>110.5</v>
          </cell>
          <cell r="AJ176">
            <v>0.37999999999999989</v>
          </cell>
          <cell r="AK176" t="e">
            <v>#N/A</v>
          </cell>
          <cell r="AL176">
            <v>100</v>
          </cell>
        </row>
        <row r="177">
          <cell r="B177" t="str">
            <v>2020 T3</v>
          </cell>
          <cell r="C177" t="e">
            <v>#N/A</v>
          </cell>
          <cell r="F177">
            <v>-27.088237699567571</v>
          </cell>
          <cell r="M177">
            <v>6.1253629240512737</v>
          </cell>
          <cell r="P177">
            <v>2.5717467925733501</v>
          </cell>
          <cell r="R177">
            <v>10.326742587005443</v>
          </cell>
          <cell r="U177">
            <v>0.73425333646601132</v>
          </cell>
          <cell r="V177">
            <v>0.65028959664049246</v>
          </cell>
          <cell r="X177">
            <v>85.196932633148464</v>
          </cell>
          <cell r="AA177">
            <v>2.7397260273972677</v>
          </cell>
          <cell r="AD177">
            <v>2.4984952657557811</v>
          </cell>
          <cell r="AG177">
            <v>36891</v>
          </cell>
          <cell r="AH177">
            <v>2.4</v>
          </cell>
          <cell r="AI177">
            <v>110.5</v>
          </cell>
          <cell r="AJ177">
            <v>0.39000000000000057</v>
          </cell>
          <cell r="AK177" t="e">
            <v>#N/A</v>
          </cell>
          <cell r="AL177">
            <v>100</v>
          </cell>
        </row>
        <row r="178">
          <cell r="B178" t="str">
            <v>2020 T4</v>
          </cell>
          <cell r="C178" t="e">
            <v>#N/A</v>
          </cell>
          <cell r="F178">
            <v>-23.329354060918035</v>
          </cell>
          <cell r="M178">
            <v>7.6423307125506739</v>
          </cell>
          <cell r="P178">
            <v>4.785955385105197</v>
          </cell>
          <cell r="R178">
            <v>18.238261382210066</v>
          </cell>
          <cell r="U178">
            <v>0.9771649250012443</v>
          </cell>
          <cell r="V178">
            <v>1.0643517560053448</v>
          </cell>
          <cell r="X178">
            <v>84.855645100091266</v>
          </cell>
          <cell r="AA178">
            <v>4.8611111111111143</v>
          </cell>
          <cell r="AD178">
            <v>2.5247462206638565</v>
          </cell>
          <cell r="AG178">
            <v>36922</v>
          </cell>
          <cell r="AH178">
            <v>3.8</v>
          </cell>
          <cell r="AI178">
            <v>112.4</v>
          </cell>
          <cell r="AJ178">
            <v>0.36000000000000032</v>
          </cell>
          <cell r="AK178" t="e">
            <v>#N/A</v>
          </cell>
          <cell r="AL178">
            <v>100</v>
          </cell>
        </row>
        <row r="179">
          <cell r="B179" t="str">
            <v>2021 T1</v>
          </cell>
          <cell r="C179" t="e">
            <v>#N/A</v>
          </cell>
          <cell r="F179">
            <v>-19.562466520238502</v>
          </cell>
          <cell r="M179">
            <v>5.8669663399581538</v>
          </cell>
          <cell r="P179">
            <v>4.1658435027988787</v>
          </cell>
          <cell r="R179">
            <v>18.27714300756443</v>
          </cell>
          <cell r="U179">
            <v>-0.17449455271575942</v>
          </cell>
          <cell r="V179">
            <v>0.84910357964273264</v>
          </cell>
          <cell r="X179">
            <v>83.626297093838303</v>
          </cell>
          <cell r="AA179">
            <v>4.8611111111111143</v>
          </cell>
          <cell r="AD179">
            <v>2.6231901268332392</v>
          </cell>
          <cell r="AG179">
            <v>36950</v>
          </cell>
          <cell r="AH179">
            <v>3.9</v>
          </cell>
          <cell r="AI179">
            <v>107.3</v>
          </cell>
          <cell r="AJ179">
            <v>0.35999999999999943</v>
          </cell>
          <cell r="AK179" t="e">
            <v>#N/A</v>
          </cell>
          <cell r="AL179">
            <v>100</v>
          </cell>
        </row>
        <row r="180">
          <cell r="B180" t="str">
            <v>2021 T2</v>
          </cell>
          <cell r="C180" t="e">
            <v>#N/A</v>
          </cell>
          <cell r="F180">
            <v>-23.224880755224746</v>
          </cell>
          <cell r="M180">
            <v>6.847049392717409</v>
          </cell>
          <cell r="P180">
            <v>2.8574501928871854</v>
          </cell>
          <cell r="R180">
            <v>14.656209483203291</v>
          </cell>
          <cell r="U180">
            <v>1.5283354741922142</v>
          </cell>
          <cell r="V180">
            <v>0.76631479573592753</v>
          </cell>
          <cell r="X180">
            <v>82.485655431572468</v>
          </cell>
          <cell r="AA180">
            <v>-2.6666666666666714</v>
          </cell>
          <cell r="AD180">
            <v>2.7592089429924274</v>
          </cell>
          <cell r="AG180">
            <v>36981</v>
          </cell>
          <cell r="AH180">
            <v>4.3999999999999995</v>
          </cell>
          <cell r="AI180">
            <v>104.3</v>
          </cell>
          <cell r="AJ180">
            <v>0.41999999999999993</v>
          </cell>
          <cell r="AK180" t="e">
            <v>#N/A</v>
          </cell>
          <cell r="AL180">
            <v>100</v>
          </cell>
        </row>
        <row r="181">
          <cell r="B181" t="str">
            <v>2021 T3</v>
          </cell>
          <cell r="C181" t="e">
            <v>#N/A</v>
          </cell>
          <cell r="F181">
            <v>-23.681829803236724</v>
          </cell>
          <cell r="M181">
            <v>9.8815519425306633</v>
          </cell>
          <cell r="P181">
            <v>2.0334190745241045</v>
          </cell>
          <cell r="R181">
            <v>14.299095055804175</v>
          </cell>
          <cell r="U181">
            <v>1.1458189826532386</v>
          </cell>
          <cell r="V181">
            <v>0.86920620728273434</v>
          </cell>
          <cell r="X181">
            <v>82.435056336507827</v>
          </cell>
          <cell r="AA181">
            <v>-2.6666666666666714</v>
          </cell>
          <cell r="AD181">
            <v>2.7226097231450499</v>
          </cell>
          <cell r="AG181">
            <v>37011</v>
          </cell>
          <cell r="AH181">
            <v>10.5</v>
          </cell>
          <cell r="AI181">
            <v>108.1</v>
          </cell>
          <cell r="AJ181">
            <v>0.42999999999999972</v>
          </cell>
          <cell r="AK181" t="e">
            <v>#N/A</v>
          </cell>
          <cell r="AL181">
            <v>100</v>
          </cell>
        </row>
        <row r="182">
          <cell r="B182" t="str">
            <v>2021 T4</v>
          </cell>
          <cell r="F182">
            <v>-25.10867495738384</v>
          </cell>
          <cell r="M182">
            <v>9.0973476540048068</v>
          </cell>
          <cell r="P182">
            <v>0.16486566476403652</v>
          </cell>
          <cell r="R182">
            <v>10.295453539009532</v>
          </cell>
          <cell r="U182">
            <v>0.51302509992117573</v>
          </cell>
          <cell r="V182">
            <v>0.7531712510127172</v>
          </cell>
          <cell r="X182">
            <v>81.140583440718004</v>
          </cell>
          <cell r="AA182">
            <v>-4.6357615894039697</v>
          </cell>
          <cell r="AD182">
            <v>2.5872480407706062</v>
          </cell>
          <cell r="AG182">
            <v>37042</v>
          </cell>
          <cell r="AH182">
            <v>9</v>
          </cell>
          <cell r="AI182">
            <v>106.5</v>
          </cell>
          <cell r="AJ182">
            <v>0.37000000000000011</v>
          </cell>
          <cell r="AK182" t="e">
            <v>#N/A</v>
          </cell>
          <cell r="AL182">
            <v>100</v>
          </cell>
        </row>
        <row r="183">
          <cell r="B183" t="str">
            <v>2022 T1</v>
          </cell>
          <cell r="F183">
            <v>-27.289313864425708</v>
          </cell>
          <cell r="M183">
            <v>9.1322479984940088</v>
          </cell>
          <cell r="P183">
            <v>-0.97869131723690828</v>
          </cell>
          <cell r="R183">
            <v>13.177139419870068</v>
          </cell>
          <cell r="U183">
            <v>1.3328838250712964</v>
          </cell>
          <cell r="V183">
            <v>1.1300158454594813</v>
          </cell>
          <cell r="X183">
            <v>80.086822003557444</v>
          </cell>
          <cell r="AA183">
            <v>-5.2980132450331041</v>
          </cell>
          <cell r="AD183">
            <v>2.3245214556242755</v>
          </cell>
          <cell r="AG183">
            <v>37072</v>
          </cell>
          <cell r="AH183">
            <v>4.3999999999999995</v>
          </cell>
          <cell r="AI183">
            <v>110.5</v>
          </cell>
          <cell r="AJ183">
            <v>0.37999999999999989</v>
          </cell>
          <cell r="AK183" t="e">
            <v>#N/A</v>
          </cell>
          <cell r="AL183">
            <v>100</v>
          </cell>
        </row>
        <row r="184">
          <cell r="B184" t="str">
            <v>2022 T2</v>
          </cell>
          <cell r="F184">
            <v>-30.239906887512376</v>
          </cell>
          <cell r="M184">
            <v>6.8055898878732251</v>
          </cell>
          <cell r="P184">
            <v>-4.3977725248494153</v>
          </cell>
          <cell r="R184">
            <v>12.981889685091733</v>
          </cell>
          <cell r="U184">
            <v>2.0781101473027608</v>
          </cell>
          <cell r="V184">
            <v>1.2674595137371178</v>
          </cell>
          <cell r="X184">
            <v>79.228824854795349</v>
          </cell>
          <cell r="AA184">
            <v>-2.0547945205479436</v>
          </cell>
          <cell r="AD184">
            <v>2.287679626944048</v>
          </cell>
          <cell r="AG184">
            <v>37103</v>
          </cell>
          <cell r="AH184">
            <v>8.3000000000000007</v>
          </cell>
          <cell r="AI184">
            <v>106.7</v>
          </cell>
          <cell r="AJ184">
            <v>0.37000000000000011</v>
          </cell>
          <cell r="AK184" t="e">
            <v>#N/A</v>
          </cell>
          <cell r="AL184">
            <v>100</v>
          </cell>
        </row>
        <row r="185">
          <cell r="B185" t="str">
            <v>2022 T3</v>
          </cell>
          <cell r="F185">
            <v>-31.247981549341233</v>
          </cell>
          <cell r="M185">
            <v>5.1344171610517151</v>
          </cell>
          <cell r="P185">
            <v>-5.6739793286457285</v>
          </cell>
          <cell r="R185">
            <v>11.642994657052217</v>
          </cell>
          <cell r="U185">
            <v>2.9513813903680854</v>
          </cell>
          <cell r="V185">
            <v>1.7188501156658296</v>
          </cell>
          <cell r="X185">
            <v>79.025625525332501</v>
          </cell>
          <cell r="AA185">
            <v>-1.3698630136986196</v>
          </cell>
          <cell r="AD185">
            <v>1.8091136479990766</v>
          </cell>
          <cell r="AG185">
            <v>37134</v>
          </cell>
          <cell r="AH185">
            <v>4</v>
          </cell>
          <cell r="AI185">
            <v>103.7</v>
          </cell>
          <cell r="AJ185">
            <v>0.37000000000000011</v>
          </cell>
          <cell r="AK185" t="e">
            <v>#N/A</v>
          </cell>
          <cell r="AL185">
            <v>100</v>
          </cell>
        </row>
        <row r="186">
          <cell r="B186" t="str">
            <v>2022 T4</v>
          </cell>
          <cell r="F186">
            <v>-33.358294263850013</v>
          </cell>
          <cell r="M186">
            <v>2.5299999999999998</v>
          </cell>
          <cell r="P186">
            <v>-7.152830096739109</v>
          </cell>
          <cell r="R186">
            <v>8.0485656674276118</v>
          </cell>
          <cell r="U186">
            <v>-0.91343290694040447</v>
          </cell>
          <cell r="V186">
            <v>1.3622356139504344</v>
          </cell>
          <cell r="X186" t="str">
            <v/>
          </cell>
          <cell r="AA186" t="str">
            <v/>
          </cell>
          <cell r="AD186">
            <v>2.3555088391387673</v>
          </cell>
          <cell r="AG186">
            <v>37164</v>
          </cell>
          <cell r="AH186">
            <v>16.900000000000002</v>
          </cell>
          <cell r="AI186">
            <v>101</v>
          </cell>
          <cell r="AJ186">
            <v>0.36000000000000032</v>
          </cell>
          <cell r="AK186" t="e">
            <v>#N/A</v>
          </cell>
          <cell r="AL186">
            <v>100</v>
          </cell>
        </row>
        <row r="187">
          <cell r="B187" t="str">
            <v/>
          </cell>
          <cell r="F187" t="str">
            <v/>
          </cell>
          <cell r="M187" t="str">
            <v/>
          </cell>
          <cell r="P187" t="str">
            <v/>
          </cell>
          <cell r="R187" t="str">
            <v/>
          </cell>
          <cell r="U187" t="str">
            <v/>
          </cell>
          <cell r="V187" t="str">
            <v/>
          </cell>
          <cell r="X187" t="str">
            <v/>
          </cell>
          <cell r="AA187" t="str">
            <v/>
          </cell>
          <cell r="AD187" t="str">
            <v/>
          </cell>
          <cell r="AG187">
            <v>37195</v>
          </cell>
          <cell r="AH187">
            <v>16.600000000000001</v>
          </cell>
          <cell r="AI187">
            <v>98.3</v>
          </cell>
          <cell r="AJ187">
            <v>0.32000000000000028</v>
          </cell>
          <cell r="AK187" t="e">
            <v>#N/A</v>
          </cell>
          <cell r="AL187">
            <v>100</v>
          </cell>
        </row>
        <row r="188">
          <cell r="B188" t="str">
            <v/>
          </cell>
          <cell r="F188" t="str">
            <v/>
          </cell>
          <cell r="M188" t="str">
            <v/>
          </cell>
          <cell r="P188" t="str">
            <v/>
          </cell>
          <cell r="R188" t="str">
            <v/>
          </cell>
          <cell r="U188" t="str">
            <v/>
          </cell>
          <cell r="V188" t="str">
            <v/>
          </cell>
          <cell r="X188" t="str">
            <v/>
          </cell>
          <cell r="AA188" t="str">
            <v/>
          </cell>
          <cell r="AD188" t="str">
            <v/>
          </cell>
          <cell r="AG188">
            <v>37225</v>
          </cell>
          <cell r="AH188">
            <v>11.600000000000001</v>
          </cell>
          <cell r="AI188">
            <v>101.5</v>
          </cell>
          <cell r="AJ188">
            <v>0.30999999999999961</v>
          </cell>
          <cell r="AK188" t="e">
            <v>#N/A</v>
          </cell>
          <cell r="AL188">
            <v>100</v>
          </cell>
        </row>
        <row r="189">
          <cell r="B189" t="str">
            <v/>
          </cell>
          <cell r="F189" t="str">
            <v/>
          </cell>
          <cell r="M189" t="str">
            <v/>
          </cell>
          <cell r="P189" t="str">
            <v/>
          </cell>
          <cell r="R189" t="str">
            <v/>
          </cell>
          <cell r="U189" t="str">
            <v/>
          </cell>
          <cell r="V189" t="str">
            <v/>
          </cell>
          <cell r="X189" t="str">
            <v/>
          </cell>
          <cell r="AA189" t="str">
            <v/>
          </cell>
          <cell r="AD189" t="str">
            <v/>
          </cell>
          <cell r="AG189">
            <v>37256</v>
          </cell>
          <cell r="AH189">
            <v>4.5999999999999996</v>
          </cell>
          <cell r="AI189">
            <v>101.5</v>
          </cell>
          <cell r="AJ189">
            <v>0.26999999999999957</v>
          </cell>
          <cell r="AK189" t="e">
            <v>#N/A</v>
          </cell>
          <cell r="AL189">
            <v>100</v>
          </cell>
        </row>
        <row r="190">
          <cell r="B190" t="str">
            <v/>
          </cell>
          <cell r="F190" t="str">
            <v/>
          </cell>
          <cell r="M190" t="str">
            <v/>
          </cell>
          <cell r="P190" t="str">
            <v/>
          </cell>
          <cell r="R190" t="str">
            <v/>
          </cell>
          <cell r="U190" t="str">
            <v/>
          </cell>
          <cell r="V190" t="str">
            <v/>
          </cell>
          <cell r="X190" t="str">
            <v/>
          </cell>
          <cell r="AA190" t="str">
            <v/>
          </cell>
          <cell r="AD190" t="str">
            <v/>
          </cell>
          <cell r="AG190">
            <v>37287</v>
          </cell>
          <cell r="AH190">
            <v>4.8</v>
          </cell>
          <cell r="AI190">
            <v>101.5</v>
          </cell>
          <cell r="AJ190">
            <v>0.21999999999999975</v>
          </cell>
          <cell r="AK190" t="e">
            <v>#N/A</v>
          </cell>
          <cell r="AL190">
            <v>100</v>
          </cell>
        </row>
        <row r="191">
          <cell r="B191" t="str">
            <v/>
          </cell>
          <cell r="F191" t="str">
            <v/>
          </cell>
          <cell r="M191" t="str">
            <v/>
          </cell>
          <cell r="P191" t="str">
            <v/>
          </cell>
          <cell r="R191" t="str">
            <v/>
          </cell>
          <cell r="U191" t="str">
            <v/>
          </cell>
          <cell r="V191" t="str">
            <v/>
          </cell>
          <cell r="X191" t="str">
            <v/>
          </cell>
          <cell r="AA191" t="str">
            <v/>
          </cell>
          <cell r="AD191" t="str">
            <v/>
          </cell>
          <cell r="AG191">
            <v>37315</v>
          </cell>
          <cell r="AH191">
            <v>2.8000000000000003</v>
          </cell>
          <cell r="AI191">
            <v>100</v>
          </cell>
          <cell r="AJ191">
            <v>0.23000000000000043</v>
          </cell>
          <cell r="AK191" t="e">
            <v>#N/A</v>
          </cell>
          <cell r="AL191">
            <v>100</v>
          </cell>
        </row>
        <row r="192">
          <cell r="B192" t="str">
            <v/>
          </cell>
          <cell r="F192" t="str">
            <v/>
          </cell>
          <cell r="M192" t="str">
            <v/>
          </cell>
          <cell r="P192" t="str">
            <v/>
          </cell>
          <cell r="R192" t="str">
            <v/>
          </cell>
          <cell r="U192" t="str">
            <v/>
          </cell>
          <cell r="V192" t="str">
            <v/>
          </cell>
          <cell r="X192" t="str">
            <v/>
          </cell>
          <cell r="AA192" t="str">
            <v/>
          </cell>
          <cell r="AD192" t="str">
            <v/>
          </cell>
          <cell r="AG192">
            <v>37346</v>
          </cell>
          <cell r="AH192">
            <v>3.5999999999999996</v>
          </cell>
          <cell r="AI192">
            <v>101.9</v>
          </cell>
          <cell r="AJ192">
            <v>0.22999999999999954</v>
          </cell>
          <cell r="AK192" t="e">
            <v>#N/A</v>
          </cell>
          <cell r="AL192">
            <v>100</v>
          </cell>
        </row>
        <row r="193">
          <cell r="B193" t="str">
            <v/>
          </cell>
          <cell r="F193" t="str">
            <v/>
          </cell>
          <cell r="M193" t="str">
            <v/>
          </cell>
          <cell r="P193" t="str">
            <v/>
          </cell>
          <cell r="R193" t="str">
            <v/>
          </cell>
          <cell r="U193" t="str">
            <v/>
          </cell>
          <cell r="V193" t="str">
            <v/>
          </cell>
          <cell r="X193" t="str">
            <v/>
          </cell>
          <cell r="AA193" t="str">
            <v/>
          </cell>
          <cell r="AD193" t="str">
            <v/>
          </cell>
          <cell r="AG193">
            <v>37376</v>
          </cell>
          <cell r="AH193">
            <v>7.0000000000000009</v>
          </cell>
          <cell r="AI193">
            <v>96.7</v>
          </cell>
          <cell r="AJ193">
            <v>0.23999999999999932</v>
          </cell>
          <cell r="AK193" t="e">
            <v>#N/A</v>
          </cell>
          <cell r="AL193">
            <v>100</v>
          </cell>
        </row>
        <row r="194">
          <cell r="B194" t="str">
            <v/>
          </cell>
          <cell r="F194" t="str">
            <v/>
          </cell>
          <cell r="M194" t="str">
            <v/>
          </cell>
          <cell r="P194" t="str">
            <v/>
          </cell>
          <cell r="R194" t="str">
            <v/>
          </cell>
          <cell r="U194" t="str">
            <v/>
          </cell>
          <cell r="V194" t="str">
            <v/>
          </cell>
          <cell r="X194" t="str">
            <v/>
          </cell>
          <cell r="AA194" t="str">
            <v/>
          </cell>
          <cell r="AD194" t="str">
            <v/>
          </cell>
          <cell r="AG194">
            <v>37407</v>
          </cell>
          <cell r="AH194">
            <v>7.1999999999999993</v>
          </cell>
          <cell r="AI194">
            <v>98.7</v>
          </cell>
          <cell r="AJ194">
            <v>0.23000000000000043</v>
          </cell>
          <cell r="AK194" t="e">
            <v>#N/A</v>
          </cell>
          <cell r="AL194">
            <v>100</v>
          </cell>
        </row>
        <row r="195">
          <cell r="B195" t="str">
            <v/>
          </cell>
          <cell r="F195" t="str">
            <v/>
          </cell>
          <cell r="M195" t="str">
            <v/>
          </cell>
          <cell r="P195" t="str">
            <v/>
          </cell>
          <cell r="R195" t="str">
            <v/>
          </cell>
          <cell r="U195" t="str">
            <v/>
          </cell>
          <cell r="V195" t="str">
            <v/>
          </cell>
          <cell r="X195" t="str">
            <v/>
          </cell>
          <cell r="AA195" t="str">
            <v/>
          </cell>
          <cell r="AD195" t="str">
            <v/>
          </cell>
          <cell r="AG195">
            <v>37437</v>
          </cell>
          <cell r="AH195">
            <v>5.5</v>
          </cell>
          <cell r="AI195">
            <v>98.3</v>
          </cell>
          <cell r="AJ195">
            <v>0.24000000000000021</v>
          </cell>
          <cell r="AK195" t="e">
            <v>#N/A</v>
          </cell>
          <cell r="AL195">
            <v>100</v>
          </cell>
        </row>
        <row r="196">
          <cell r="B196" t="str">
            <v/>
          </cell>
          <cell r="F196" t="str">
            <v/>
          </cell>
          <cell r="M196" t="str">
            <v/>
          </cell>
          <cell r="P196" t="str">
            <v/>
          </cell>
          <cell r="R196" t="str">
            <v/>
          </cell>
          <cell r="U196" t="str">
            <v/>
          </cell>
          <cell r="V196" t="str">
            <v/>
          </cell>
          <cell r="X196" t="str">
            <v/>
          </cell>
          <cell r="AA196" t="str">
            <v/>
          </cell>
          <cell r="AD196" t="str">
            <v/>
          </cell>
          <cell r="AG196">
            <v>37468</v>
          </cell>
          <cell r="AH196">
            <v>3</v>
          </cell>
          <cell r="AI196">
            <v>97.7</v>
          </cell>
          <cell r="AJ196">
            <v>0.25</v>
          </cell>
          <cell r="AK196" t="e">
            <v>#N/A</v>
          </cell>
          <cell r="AL196">
            <v>100</v>
          </cell>
        </row>
        <row r="197">
          <cell r="B197" t="str">
            <v/>
          </cell>
          <cell r="F197" t="str">
            <v/>
          </cell>
          <cell r="M197" t="str">
            <v/>
          </cell>
          <cell r="P197" t="str">
            <v/>
          </cell>
          <cell r="R197" t="str">
            <v/>
          </cell>
          <cell r="U197" t="str">
            <v/>
          </cell>
          <cell r="V197" t="str">
            <v/>
          </cell>
          <cell r="X197" t="str">
            <v/>
          </cell>
          <cell r="AA197" t="str">
            <v/>
          </cell>
          <cell r="AD197" t="str">
            <v/>
          </cell>
          <cell r="AG197">
            <v>37499</v>
          </cell>
          <cell r="AH197">
            <v>3.1</v>
          </cell>
          <cell r="AI197">
            <v>94.9</v>
          </cell>
          <cell r="AJ197">
            <v>0.25999999999999979</v>
          </cell>
          <cell r="AK197" t="e">
            <v>#N/A</v>
          </cell>
          <cell r="AL197">
            <v>100</v>
          </cell>
        </row>
        <row r="198">
          <cell r="B198" t="str">
            <v/>
          </cell>
          <cell r="F198" t="str">
            <v/>
          </cell>
          <cell r="M198" t="str">
            <v/>
          </cell>
          <cell r="P198" t="str">
            <v/>
          </cell>
          <cell r="R198" t="str">
            <v/>
          </cell>
          <cell r="U198" t="str">
            <v/>
          </cell>
          <cell r="V198" t="str">
            <v/>
          </cell>
          <cell r="X198" t="str">
            <v/>
          </cell>
          <cell r="AA198" t="str">
            <v/>
          </cell>
          <cell r="AD198" t="str">
            <v/>
          </cell>
          <cell r="AG198">
            <v>37529</v>
          </cell>
          <cell r="AH198">
            <v>1.3</v>
          </cell>
          <cell r="AI198">
            <v>92.9</v>
          </cell>
          <cell r="AJ198">
            <v>0.25</v>
          </cell>
          <cell r="AK198" t="e">
            <v>#N/A</v>
          </cell>
          <cell r="AL198">
            <v>100</v>
          </cell>
        </row>
        <row r="199">
          <cell r="B199" t="str">
            <v/>
          </cell>
          <cell r="F199" t="str">
            <v/>
          </cell>
          <cell r="M199" t="str">
            <v/>
          </cell>
          <cell r="P199" t="str">
            <v/>
          </cell>
          <cell r="R199" t="str">
            <v/>
          </cell>
          <cell r="U199" t="str">
            <v/>
          </cell>
          <cell r="V199" t="str">
            <v/>
          </cell>
          <cell r="X199" t="str">
            <v/>
          </cell>
          <cell r="AA199" t="str">
            <v/>
          </cell>
          <cell r="AD199" t="str">
            <v/>
          </cell>
          <cell r="AG199">
            <v>37560</v>
          </cell>
          <cell r="AH199">
            <v>0.8</v>
          </cell>
          <cell r="AI199">
            <v>91.7</v>
          </cell>
          <cell r="AJ199">
            <v>0.24000000000000021</v>
          </cell>
          <cell r="AK199" t="e">
            <v>#N/A</v>
          </cell>
          <cell r="AL199">
            <v>100</v>
          </cell>
        </row>
        <row r="200">
          <cell r="B200" t="str">
            <v/>
          </cell>
          <cell r="F200" t="str">
            <v/>
          </cell>
          <cell r="M200" t="str">
            <v/>
          </cell>
          <cell r="P200" t="str">
            <v/>
          </cell>
          <cell r="R200" t="str">
            <v/>
          </cell>
          <cell r="U200" t="str">
            <v/>
          </cell>
          <cell r="V200" t="str">
            <v/>
          </cell>
          <cell r="X200" t="str">
            <v/>
          </cell>
          <cell r="AA200" t="str">
            <v/>
          </cell>
          <cell r="AD200" t="str">
            <v/>
          </cell>
          <cell r="AG200">
            <v>37590</v>
          </cell>
          <cell r="AH200">
            <v>0.6</v>
          </cell>
          <cell r="AI200">
            <v>85.7</v>
          </cell>
          <cell r="AJ200">
            <v>0.17999999999999972</v>
          </cell>
          <cell r="AK200" t="e">
            <v>#N/A</v>
          </cell>
          <cell r="AL200">
            <v>100</v>
          </cell>
        </row>
        <row r="201">
          <cell r="B201" t="str">
            <v/>
          </cell>
          <cell r="F201" t="str">
            <v/>
          </cell>
          <cell r="M201" t="str">
            <v/>
          </cell>
          <cell r="P201" t="str">
            <v/>
          </cell>
          <cell r="R201" t="str">
            <v/>
          </cell>
          <cell r="U201" t="str">
            <v/>
          </cell>
          <cell r="V201" t="str">
            <v/>
          </cell>
          <cell r="X201" t="str">
            <v/>
          </cell>
          <cell r="AA201" t="str">
            <v/>
          </cell>
          <cell r="AD201" t="str">
            <v/>
          </cell>
          <cell r="AG201">
            <v>37621</v>
          </cell>
          <cell r="AH201">
            <v>0.5</v>
          </cell>
          <cell r="AI201">
            <v>88.8</v>
          </cell>
          <cell r="AJ201">
            <v>0.12000000000000011</v>
          </cell>
          <cell r="AK201" t="e">
            <v>#N/A</v>
          </cell>
          <cell r="AL201">
            <v>100</v>
          </cell>
        </row>
        <row r="202">
          <cell r="B202" t="str">
            <v/>
          </cell>
          <cell r="F202" t="str">
            <v/>
          </cell>
          <cell r="M202" t="str">
            <v/>
          </cell>
          <cell r="P202" t="str">
            <v/>
          </cell>
          <cell r="R202" t="str">
            <v/>
          </cell>
          <cell r="U202" t="str">
            <v/>
          </cell>
          <cell r="V202" t="str">
            <v/>
          </cell>
          <cell r="X202" t="str">
            <v/>
          </cell>
          <cell r="AA202" t="str">
            <v/>
          </cell>
          <cell r="AD202" t="str">
            <v/>
          </cell>
          <cell r="AG202">
            <v>37652</v>
          </cell>
          <cell r="AH202">
            <v>0.6</v>
          </cell>
          <cell r="AI202">
            <v>93</v>
          </cell>
          <cell r="AJ202">
            <v>8.9999999999999858E-2</v>
          </cell>
          <cell r="AK202" t="e">
            <v>#N/A</v>
          </cell>
          <cell r="AL202">
            <v>100</v>
          </cell>
        </row>
        <row r="203">
          <cell r="B203" t="str">
            <v/>
          </cell>
          <cell r="F203" t="str">
            <v/>
          </cell>
          <cell r="M203" t="str">
            <v/>
          </cell>
          <cell r="P203" t="str">
            <v/>
          </cell>
          <cell r="R203" t="str">
            <v/>
          </cell>
          <cell r="U203" t="str">
            <v/>
          </cell>
          <cell r="V203" t="str">
            <v/>
          </cell>
          <cell r="X203" t="str">
            <v/>
          </cell>
          <cell r="AA203" t="str">
            <v/>
          </cell>
          <cell r="AD203" t="str">
            <v/>
          </cell>
          <cell r="AG203">
            <v>37680</v>
          </cell>
          <cell r="AH203">
            <v>0.5</v>
          </cell>
          <cell r="AI203">
            <v>91.6</v>
          </cell>
          <cell r="AJ203">
            <v>8.9999999999999858E-2</v>
          </cell>
          <cell r="AK203" t="e">
            <v>#N/A</v>
          </cell>
          <cell r="AL203">
            <v>100</v>
          </cell>
        </row>
        <row r="204">
          <cell r="B204" t="str">
            <v/>
          </cell>
          <cell r="F204" t="str">
            <v/>
          </cell>
          <cell r="M204" t="str">
            <v/>
          </cell>
          <cell r="P204" t="str">
            <v/>
          </cell>
          <cell r="R204" t="str">
            <v/>
          </cell>
          <cell r="U204" t="str">
            <v/>
          </cell>
          <cell r="V204" t="str">
            <v/>
          </cell>
          <cell r="X204" t="str">
            <v/>
          </cell>
          <cell r="AA204" t="str">
            <v/>
          </cell>
          <cell r="AD204" t="str">
            <v/>
          </cell>
          <cell r="AG204">
            <v>37711</v>
          </cell>
          <cell r="AH204">
            <v>0.89999999999999991</v>
          </cell>
          <cell r="AI204">
            <v>87.6</v>
          </cell>
          <cell r="AJ204">
            <v>8.0000000000000071E-2</v>
          </cell>
          <cell r="AK204" t="e">
            <v>#N/A</v>
          </cell>
          <cell r="AL204">
            <v>100</v>
          </cell>
        </row>
        <row r="205">
          <cell r="AG205">
            <v>37741</v>
          </cell>
          <cell r="AH205">
            <v>1.0999999999999999</v>
          </cell>
          <cell r="AI205">
            <v>84.7</v>
          </cell>
          <cell r="AJ205">
            <v>2.9999999999999361E-2</v>
          </cell>
          <cell r="AK205" t="e">
            <v>#N/A</v>
          </cell>
          <cell r="AL205">
            <v>100</v>
          </cell>
        </row>
        <row r="206">
          <cell r="AG206">
            <v>37772</v>
          </cell>
          <cell r="AH206">
            <v>1.7999999999999998</v>
          </cell>
          <cell r="AI206">
            <v>87</v>
          </cell>
          <cell r="AJ206">
            <v>9.0000000000000302E-2</v>
          </cell>
          <cell r="AK206" t="e">
            <v>#N/A</v>
          </cell>
          <cell r="AL206">
            <v>100</v>
          </cell>
        </row>
        <row r="207">
          <cell r="AG207">
            <v>37802</v>
          </cell>
          <cell r="AH207">
            <v>3</v>
          </cell>
          <cell r="AI207">
            <v>92.5</v>
          </cell>
          <cell r="AJ207">
            <v>0.14999999999999991</v>
          </cell>
          <cell r="AK207" t="e">
            <v>#N/A</v>
          </cell>
          <cell r="AL207">
            <v>100</v>
          </cell>
        </row>
        <row r="208">
          <cell r="AG208">
            <v>37833</v>
          </cell>
          <cell r="AH208">
            <v>6.2</v>
          </cell>
          <cell r="AI208">
            <v>95.1</v>
          </cell>
          <cell r="AJ208">
            <v>0.12999999999999945</v>
          </cell>
          <cell r="AK208" t="e">
            <v>#N/A</v>
          </cell>
          <cell r="AL208">
            <v>100</v>
          </cell>
        </row>
        <row r="209">
          <cell r="AG209">
            <v>37864</v>
          </cell>
          <cell r="AH209">
            <v>7.1</v>
          </cell>
          <cell r="AI209">
            <v>94.9</v>
          </cell>
          <cell r="AJ209">
            <v>0.12999999999999989</v>
          </cell>
          <cell r="AK209" t="e">
            <v>#N/A</v>
          </cell>
          <cell r="AL209">
            <v>100</v>
          </cell>
        </row>
        <row r="210">
          <cell r="AG210">
            <v>37894</v>
          </cell>
          <cell r="AH210">
            <v>5.2</v>
          </cell>
          <cell r="AI210">
            <v>92.7</v>
          </cell>
          <cell r="AJ210">
            <v>0.12000000000000011</v>
          </cell>
          <cell r="AK210" t="e">
            <v>#N/A</v>
          </cell>
          <cell r="AL210">
            <v>100</v>
          </cell>
        </row>
        <row r="211">
          <cell r="AG211">
            <v>37925</v>
          </cell>
          <cell r="AH211">
            <v>4.8</v>
          </cell>
          <cell r="AI211">
            <v>95.3</v>
          </cell>
          <cell r="AJ211">
            <v>0.14000000000000057</v>
          </cell>
          <cell r="AK211" t="e">
            <v>#N/A</v>
          </cell>
          <cell r="AL211">
            <v>100</v>
          </cell>
        </row>
        <row r="212">
          <cell r="AG212">
            <v>37955</v>
          </cell>
          <cell r="AH212">
            <v>3.3000000000000003</v>
          </cell>
          <cell r="AI212">
            <v>93.1</v>
          </cell>
          <cell r="AJ212">
            <v>0.13000000000000078</v>
          </cell>
          <cell r="AK212" t="e">
            <v>#N/A</v>
          </cell>
          <cell r="AL212">
            <v>100</v>
          </cell>
        </row>
        <row r="213">
          <cell r="AG213">
            <v>37986</v>
          </cell>
          <cell r="AH213">
            <v>1.4000000000000001</v>
          </cell>
          <cell r="AI213">
            <v>96.7</v>
          </cell>
          <cell r="AJ213">
            <v>0.11000000000000032</v>
          </cell>
          <cell r="AK213" t="e">
            <v>#N/A</v>
          </cell>
          <cell r="AL213">
            <v>100</v>
          </cell>
        </row>
        <row r="214">
          <cell r="AG214">
            <v>38017</v>
          </cell>
          <cell r="AH214">
            <v>1.7999999999999998</v>
          </cell>
          <cell r="AI214">
            <v>97.1</v>
          </cell>
          <cell r="AJ214">
            <v>8.0000000000000071E-2</v>
          </cell>
          <cell r="AK214" t="e">
            <v>#N/A</v>
          </cell>
          <cell r="AL214">
            <v>100</v>
          </cell>
        </row>
        <row r="215">
          <cell r="AG215">
            <v>38046</v>
          </cell>
          <cell r="AH215">
            <v>2</v>
          </cell>
          <cell r="AI215">
            <v>97.3</v>
          </cell>
          <cell r="AJ215">
            <v>8.0000000000000071E-2</v>
          </cell>
          <cell r="AK215" t="e">
            <v>#N/A</v>
          </cell>
          <cell r="AL215">
            <v>100</v>
          </cell>
        </row>
        <row r="216">
          <cell r="AG216">
            <v>38077</v>
          </cell>
          <cell r="AH216">
            <v>3.1</v>
          </cell>
          <cell r="AI216">
            <v>100.4</v>
          </cell>
          <cell r="AJ216">
            <v>8.9999999999999858E-2</v>
          </cell>
          <cell r="AK216" t="e">
            <v>#N/A</v>
          </cell>
          <cell r="AL216">
            <v>100</v>
          </cell>
        </row>
        <row r="217">
          <cell r="AG217">
            <v>38107</v>
          </cell>
          <cell r="AH217">
            <v>4.5</v>
          </cell>
          <cell r="AI217">
            <v>101.7</v>
          </cell>
          <cell r="AJ217">
            <v>0.15000000000000036</v>
          </cell>
          <cell r="AK217" t="e">
            <v>#N/A</v>
          </cell>
          <cell r="AL217">
            <v>100</v>
          </cell>
        </row>
        <row r="218">
          <cell r="AG218">
            <v>38138</v>
          </cell>
          <cell r="AH218">
            <v>4.7</v>
          </cell>
          <cell r="AI218">
            <v>102.6</v>
          </cell>
          <cell r="AJ218">
            <v>0.16999999999999993</v>
          </cell>
          <cell r="AK218" t="e">
            <v>#N/A</v>
          </cell>
          <cell r="AL218">
            <v>100</v>
          </cell>
        </row>
        <row r="219">
          <cell r="AG219">
            <v>38168</v>
          </cell>
          <cell r="AH219">
            <v>4.8</v>
          </cell>
          <cell r="AI219">
            <v>101.3</v>
          </cell>
          <cell r="AJ219">
            <v>0.16000000000000014</v>
          </cell>
          <cell r="AK219" t="e">
            <v>#N/A</v>
          </cell>
          <cell r="AL219">
            <v>100</v>
          </cell>
        </row>
        <row r="220">
          <cell r="AG220">
            <v>38199</v>
          </cell>
          <cell r="AH220">
            <v>4.2</v>
          </cell>
          <cell r="AI220">
            <v>103</v>
          </cell>
          <cell r="AJ220">
            <v>0.10999999999999943</v>
          </cell>
          <cell r="AK220" t="e">
            <v>#N/A</v>
          </cell>
          <cell r="AL220">
            <v>100</v>
          </cell>
        </row>
        <row r="221">
          <cell r="AG221">
            <v>38230</v>
          </cell>
          <cell r="AH221">
            <v>4.3</v>
          </cell>
          <cell r="AI221">
            <v>104.1</v>
          </cell>
          <cell r="AJ221">
            <v>9.9999999999999645E-2</v>
          </cell>
          <cell r="AK221" t="e">
            <v>#N/A</v>
          </cell>
          <cell r="AL221">
            <v>100</v>
          </cell>
        </row>
        <row r="222">
          <cell r="AG222">
            <v>38260</v>
          </cell>
          <cell r="AH222">
            <v>3.3000000000000003</v>
          </cell>
          <cell r="AI222">
            <v>106.4</v>
          </cell>
          <cell r="AJ222">
            <v>0.10000000000000053</v>
          </cell>
          <cell r="AK222" t="e">
            <v>#N/A</v>
          </cell>
          <cell r="AL222">
            <v>100</v>
          </cell>
        </row>
        <row r="223">
          <cell r="AG223">
            <v>38291</v>
          </cell>
          <cell r="AH223">
            <v>3.1</v>
          </cell>
          <cell r="AI223">
            <v>100.5</v>
          </cell>
          <cell r="AJ223">
            <v>0.10000000000000009</v>
          </cell>
          <cell r="AK223" t="e">
            <v>#N/A</v>
          </cell>
          <cell r="AL223">
            <v>100</v>
          </cell>
        </row>
        <row r="224">
          <cell r="AG224">
            <v>38321</v>
          </cell>
          <cell r="AH224">
            <v>3.2</v>
          </cell>
          <cell r="AI224">
            <v>101.1</v>
          </cell>
          <cell r="AJ224">
            <v>8.0000000000000071E-2</v>
          </cell>
          <cell r="AK224" t="e">
            <v>#N/A</v>
          </cell>
          <cell r="AL224">
            <v>100</v>
          </cell>
        </row>
        <row r="225">
          <cell r="AG225">
            <v>38352</v>
          </cell>
          <cell r="AH225">
            <v>2.7</v>
          </cell>
          <cell r="AI225">
            <v>99.2</v>
          </cell>
          <cell r="AJ225">
            <v>6.0000000000000053E-2</v>
          </cell>
          <cell r="AK225" t="e">
            <v>#N/A</v>
          </cell>
          <cell r="AL225">
            <v>100</v>
          </cell>
        </row>
        <row r="226">
          <cell r="AG226">
            <v>38383</v>
          </cell>
          <cell r="AH226">
            <v>1</v>
          </cell>
          <cell r="AI226">
            <v>97.9</v>
          </cell>
          <cell r="AJ226">
            <v>0</v>
          </cell>
          <cell r="AK226" t="e">
            <v>#N/A</v>
          </cell>
          <cell r="AL226">
            <v>100</v>
          </cell>
        </row>
        <row r="227">
          <cell r="AG227">
            <v>38411</v>
          </cell>
          <cell r="AH227">
            <v>1.4000000000000001</v>
          </cell>
          <cell r="AI227">
            <v>98</v>
          </cell>
          <cell r="AJ227">
            <v>9.9999999999997868E-3</v>
          </cell>
          <cell r="AK227" t="e">
            <v>#N/A</v>
          </cell>
          <cell r="AL227">
            <v>100</v>
          </cell>
        </row>
        <row r="228">
          <cell r="AG228">
            <v>38442</v>
          </cell>
          <cell r="AH228">
            <v>2.9000000000000004</v>
          </cell>
          <cell r="AI228">
            <v>97.6</v>
          </cell>
          <cell r="AJ228">
            <v>0</v>
          </cell>
          <cell r="AK228" t="e">
            <v>#N/A</v>
          </cell>
          <cell r="AL228">
            <v>100</v>
          </cell>
        </row>
        <row r="229">
          <cell r="AG229">
            <v>38472</v>
          </cell>
          <cell r="AH229">
            <v>1.7000000000000002</v>
          </cell>
          <cell r="AI229">
            <v>101.2</v>
          </cell>
          <cell r="AJ229">
            <v>2.0000000000000018E-2</v>
          </cell>
          <cell r="AK229" t="e">
            <v>#N/A</v>
          </cell>
          <cell r="AL229">
            <v>100</v>
          </cell>
        </row>
        <row r="230">
          <cell r="AG230">
            <v>38503</v>
          </cell>
          <cell r="AH230">
            <v>1</v>
          </cell>
          <cell r="AI230">
            <v>99.9</v>
          </cell>
          <cell r="AJ230">
            <v>5.0000000000000266E-2</v>
          </cell>
          <cell r="AK230" t="e">
            <v>#N/A</v>
          </cell>
          <cell r="AL230">
            <v>100</v>
          </cell>
        </row>
        <row r="231">
          <cell r="AG231">
            <v>38533</v>
          </cell>
          <cell r="AH231">
            <v>2</v>
          </cell>
          <cell r="AI231">
            <v>95.4</v>
          </cell>
          <cell r="AJ231">
            <v>6.0000000000000053E-2</v>
          </cell>
          <cell r="AK231" t="e">
            <v>#N/A</v>
          </cell>
          <cell r="AL231">
            <v>100</v>
          </cell>
        </row>
        <row r="232">
          <cell r="AG232">
            <v>38564</v>
          </cell>
          <cell r="AH232">
            <v>1</v>
          </cell>
          <cell r="AI232">
            <v>93.4</v>
          </cell>
          <cell r="AJ232">
            <v>0.14999999999999991</v>
          </cell>
          <cell r="AK232" t="e">
            <v>#N/A</v>
          </cell>
          <cell r="AL232">
            <v>100</v>
          </cell>
        </row>
        <row r="233">
          <cell r="AG233">
            <v>38595</v>
          </cell>
          <cell r="AH233">
            <v>1.4000000000000001</v>
          </cell>
          <cell r="AI233">
            <v>99.2</v>
          </cell>
          <cell r="AJ233">
            <v>0.16000000000000014</v>
          </cell>
          <cell r="AK233" t="e">
            <v>#N/A</v>
          </cell>
          <cell r="AL233">
            <v>100</v>
          </cell>
        </row>
        <row r="234">
          <cell r="AG234">
            <v>38625</v>
          </cell>
          <cell r="AH234">
            <v>2.4</v>
          </cell>
          <cell r="AI234">
            <v>98</v>
          </cell>
          <cell r="AJ234">
            <v>0.16000000000000014</v>
          </cell>
          <cell r="AK234" t="e">
            <v>#N/A</v>
          </cell>
          <cell r="AL234">
            <v>100</v>
          </cell>
        </row>
        <row r="235">
          <cell r="AG235">
            <v>38656</v>
          </cell>
          <cell r="AH235">
            <v>1.6</v>
          </cell>
          <cell r="AI235">
            <v>101.4</v>
          </cell>
          <cell r="AJ235">
            <v>0.14999999999999991</v>
          </cell>
          <cell r="AK235" t="e">
            <v>#N/A</v>
          </cell>
          <cell r="AL235">
            <v>100</v>
          </cell>
        </row>
        <row r="236">
          <cell r="AG236">
            <v>38686</v>
          </cell>
          <cell r="AH236">
            <v>1.7999999999999998</v>
          </cell>
          <cell r="AI236">
            <v>98.6</v>
          </cell>
          <cell r="AJ236">
            <v>0.12999999999999989</v>
          </cell>
          <cell r="AK236" t="e">
            <v>#N/A</v>
          </cell>
          <cell r="AL236">
            <v>100</v>
          </cell>
        </row>
        <row r="237">
          <cell r="AG237">
            <v>38717</v>
          </cell>
          <cell r="AH237">
            <v>1.2</v>
          </cell>
          <cell r="AI237">
            <v>99.2</v>
          </cell>
          <cell r="AJ237">
            <v>0.12000000000000011</v>
          </cell>
          <cell r="AK237" t="e">
            <v>#N/A</v>
          </cell>
          <cell r="AL237">
            <v>100</v>
          </cell>
        </row>
        <row r="238">
          <cell r="AG238">
            <v>38748</v>
          </cell>
          <cell r="AH238">
            <v>1.7000000000000002</v>
          </cell>
          <cell r="AI238">
            <v>98.2</v>
          </cell>
          <cell r="AJ238">
            <v>0.13000000000000034</v>
          </cell>
          <cell r="AK238" t="e">
            <v>#N/A</v>
          </cell>
          <cell r="AL238">
            <v>100</v>
          </cell>
        </row>
        <row r="239">
          <cell r="AG239">
            <v>38776</v>
          </cell>
          <cell r="AH239">
            <v>1.2</v>
          </cell>
          <cell r="AI239">
            <v>98.3</v>
          </cell>
          <cell r="AJ239">
            <v>0.12999999999999989</v>
          </cell>
          <cell r="AK239" t="e">
            <v>#N/A</v>
          </cell>
          <cell r="AL239">
            <v>100</v>
          </cell>
        </row>
        <row r="240">
          <cell r="AG240">
            <v>38807</v>
          </cell>
          <cell r="AH240">
            <v>1.6</v>
          </cell>
          <cell r="AI240">
            <v>95.9</v>
          </cell>
          <cell r="AJ240">
            <v>0.12999999999999989</v>
          </cell>
          <cell r="AK240" t="e">
            <v>#N/A</v>
          </cell>
          <cell r="AL240">
            <v>100</v>
          </cell>
        </row>
        <row r="241">
          <cell r="AG241">
            <v>38837</v>
          </cell>
          <cell r="AH241">
            <v>1.4000000000000001</v>
          </cell>
          <cell r="AI241">
            <v>98.7</v>
          </cell>
          <cell r="AJ241">
            <v>0.14000000000000012</v>
          </cell>
          <cell r="AK241" t="e">
            <v>#N/A</v>
          </cell>
          <cell r="AL241">
            <v>100</v>
          </cell>
        </row>
        <row r="242">
          <cell r="AG242">
            <v>38868</v>
          </cell>
          <cell r="AH242">
            <v>1</v>
          </cell>
          <cell r="AI242">
            <v>99.4</v>
          </cell>
          <cell r="AJ242">
            <v>0.11000000000000032</v>
          </cell>
          <cell r="AK242" t="e">
            <v>#N/A</v>
          </cell>
          <cell r="AL242">
            <v>100</v>
          </cell>
        </row>
        <row r="243">
          <cell r="AG243">
            <v>38898</v>
          </cell>
          <cell r="AH243">
            <v>2.5</v>
          </cell>
          <cell r="AI243">
            <v>103.7</v>
          </cell>
          <cell r="AJ243">
            <v>0.13999999999999968</v>
          </cell>
          <cell r="AK243" t="e">
            <v>#N/A</v>
          </cell>
          <cell r="AL243">
            <v>100</v>
          </cell>
        </row>
        <row r="244">
          <cell r="AG244">
            <v>38929</v>
          </cell>
          <cell r="AH244">
            <v>2.1</v>
          </cell>
          <cell r="AI244">
            <v>102.9</v>
          </cell>
          <cell r="AJ244">
            <v>0.12999999999999989</v>
          </cell>
          <cell r="AK244" t="e">
            <v>#N/A</v>
          </cell>
          <cell r="AL244">
            <v>100</v>
          </cell>
        </row>
        <row r="245">
          <cell r="AG245">
            <v>38960</v>
          </cell>
          <cell r="AH245">
            <v>1.2</v>
          </cell>
          <cell r="AI245">
            <v>102.2</v>
          </cell>
          <cell r="AJ245">
            <v>0.17999999999999972</v>
          </cell>
          <cell r="AK245" t="e">
            <v>#N/A</v>
          </cell>
          <cell r="AL245">
            <v>100</v>
          </cell>
        </row>
        <row r="246">
          <cell r="AG246">
            <v>38990</v>
          </cell>
          <cell r="AH246">
            <v>1.5</v>
          </cell>
          <cell r="AI246">
            <v>105.1</v>
          </cell>
          <cell r="AJ246">
            <v>0.18000000000000016</v>
          </cell>
          <cell r="AK246" t="e">
            <v>#N/A</v>
          </cell>
          <cell r="AL246">
            <v>100</v>
          </cell>
        </row>
        <row r="247">
          <cell r="AG247">
            <v>39021</v>
          </cell>
          <cell r="AH247">
            <v>2</v>
          </cell>
          <cell r="AI247">
            <v>105.3</v>
          </cell>
          <cell r="AJ247">
            <v>0.18999999999999995</v>
          </cell>
          <cell r="AK247" t="e">
            <v>#N/A</v>
          </cell>
          <cell r="AL247">
            <v>100</v>
          </cell>
        </row>
        <row r="248">
          <cell r="AG248">
            <v>39051</v>
          </cell>
          <cell r="AH248">
            <v>4.2</v>
          </cell>
          <cell r="AI248">
            <v>106.9</v>
          </cell>
          <cell r="AJ248">
            <v>0.18000000000000016</v>
          </cell>
          <cell r="AK248" t="e">
            <v>#N/A</v>
          </cell>
          <cell r="AL248">
            <v>100</v>
          </cell>
        </row>
        <row r="249">
          <cell r="AG249">
            <v>39082</v>
          </cell>
          <cell r="AH249">
            <v>7.5</v>
          </cell>
          <cell r="AI249">
            <v>106.4</v>
          </cell>
          <cell r="AJ249">
            <v>0.18999999999999995</v>
          </cell>
          <cell r="AK249" t="e">
            <v>#N/A</v>
          </cell>
          <cell r="AL249">
            <v>100</v>
          </cell>
        </row>
        <row r="250">
          <cell r="AG250">
            <v>39113</v>
          </cell>
          <cell r="AH250">
            <v>6.4</v>
          </cell>
          <cell r="AI250">
            <v>105.7</v>
          </cell>
          <cell r="AJ250">
            <v>0.16000000000000014</v>
          </cell>
          <cell r="AK250" t="e">
            <v>#N/A</v>
          </cell>
          <cell r="AL250">
            <v>100</v>
          </cell>
        </row>
        <row r="251">
          <cell r="AG251">
            <v>39141</v>
          </cell>
          <cell r="AH251">
            <v>5.3</v>
          </cell>
          <cell r="AI251">
            <v>108.8</v>
          </cell>
          <cell r="AJ251">
            <v>0.14000000000000057</v>
          </cell>
          <cell r="AK251" t="e">
            <v>#N/A</v>
          </cell>
          <cell r="AL251">
            <v>100</v>
          </cell>
        </row>
        <row r="252">
          <cell r="AG252">
            <v>39172</v>
          </cell>
          <cell r="AH252">
            <v>10.299999999999999</v>
          </cell>
          <cell r="AI252">
            <v>107.7</v>
          </cell>
          <cell r="AJ252">
            <v>0.1599999999999997</v>
          </cell>
          <cell r="AK252" t="e">
            <v>#N/A</v>
          </cell>
          <cell r="AL252">
            <v>100</v>
          </cell>
        </row>
        <row r="253">
          <cell r="AG253">
            <v>39202</v>
          </cell>
          <cell r="AH253">
            <v>6.5</v>
          </cell>
          <cell r="AI253">
            <v>108.6</v>
          </cell>
          <cell r="AJ253">
            <v>0.14999999999999947</v>
          </cell>
          <cell r="AK253" t="e">
            <v>#N/A</v>
          </cell>
          <cell r="AL253">
            <v>100</v>
          </cell>
        </row>
        <row r="254">
          <cell r="AG254">
            <v>39233</v>
          </cell>
          <cell r="AH254">
            <v>6.9</v>
          </cell>
          <cell r="AI254">
            <v>109</v>
          </cell>
          <cell r="AJ254">
            <v>0.16000000000000014</v>
          </cell>
          <cell r="AK254" t="e">
            <v>#N/A</v>
          </cell>
          <cell r="AL254">
            <v>100</v>
          </cell>
        </row>
        <row r="255">
          <cell r="AG255">
            <v>39263</v>
          </cell>
          <cell r="AH255">
            <v>8.5</v>
          </cell>
          <cell r="AI255">
            <v>108.4</v>
          </cell>
          <cell r="AJ255">
            <v>0.19000000000000039</v>
          </cell>
          <cell r="AK255" t="e">
            <v>#N/A</v>
          </cell>
          <cell r="AL255">
            <v>100</v>
          </cell>
        </row>
        <row r="256">
          <cell r="AG256">
            <v>39294</v>
          </cell>
          <cell r="AH256">
            <v>5.4</v>
          </cell>
          <cell r="AI256">
            <v>106.9</v>
          </cell>
          <cell r="AJ256">
            <v>0.23000000000000043</v>
          </cell>
          <cell r="AK256" t="e">
            <v>#N/A</v>
          </cell>
          <cell r="AL256">
            <v>100</v>
          </cell>
        </row>
        <row r="257">
          <cell r="AG257">
            <v>39325</v>
          </cell>
          <cell r="AH257">
            <v>10.4</v>
          </cell>
          <cell r="AI257">
            <v>107.8</v>
          </cell>
          <cell r="AJ257">
            <v>0.25</v>
          </cell>
          <cell r="AK257" t="e">
            <v>#N/A</v>
          </cell>
          <cell r="AL257">
            <v>100</v>
          </cell>
        </row>
        <row r="258">
          <cell r="AG258">
            <v>39355</v>
          </cell>
          <cell r="AH258">
            <v>18.5</v>
          </cell>
          <cell r="AI258">
            <v>110.9</v>
          </cell>
          <cell r="AJ258">
            <v>0.28000000000000025</v>
          </cell>
          <cell r="AK258" t="e">
            <v>#N/A</v>
          </cell>
          <cell r="AL258">
            <v>100</v>
          </cell>
        </row>
        <row r="259">
          <cell r="AG259">
            <v>39386</v>
          </cell>
          <cell r="AH259">
            <v>21</v>
          </cell>
          <cell r="AI259">
            <v>107.3</v>
          </cell>
          <cell r="AJ259">
            <v>0.23999999999999932</v>
          </cell>
          <cell r="AK259" t="e">
            <v>#N/A</v>
          </cell>
          <cell r="AL259">
            <v>100</v>
          </cell>
        </row>
        <row r="260">
          <cell r="AG260">
            <v>39416</v>
          </cell>
          <cell r="AH260">
            <v>16.7</v>
          </cell>
          <cell r="AI260">
            <v>111.9</v>
          </cell>
          <cell r="AJ260">
            <v>0.27000000000000046</v>
          </cell>
          <cell r="AK260" t="e">
            <v>#N/A</v>
          </cell>
          <cell r="AL260">
            <v>100</v>
          </cell>
        </row>
        <row r="261">
          <cell r="AG261">
            <v>39447</v>
          </cell>
          <cell r="AH261">
            <v>18.600000000000001</v>
          </cell>
          <cell r="AI261">
            <v>107.1</v>
          </cell>
          <cell r="AJ261">
            <v>0.25999999999999979</v>
          </cell>
          <cell r="AK261" t="e">
            <v>#N/A</v>
          </cell>
          <cell r="AL261">
            <v>100</v>
          </cell>
        </row>
        <row r="262">
          <cell r="AG262">
            <v>39478</v>
          </cell>
          <cell r="AH262">
            <v>21.9</v>
          </cell>
          <cell r="AI262">
            <v>113.3</v>
          </cell>
          <cell r="AJ262">
            <v>0.27999999999999936</v>
          </cell>
          <cell r="AK262" t="e">
            <v>#N/A</v>
          </cell>
          <cell r="AL262">
            <v>100</v>
          </cell>
        </row>
        <row r="263">
          <cell r="AG263">
            <v>39507</v>
          </cell>
          <cell r="AH263">
            <v>33.300000000000004</v>
          </cell>
          <cell r="AI263">
            <v>107.4</v>
          </cell>
          <cell r="AJ263">
            <v>0.3199999999999994</v>
          </cell>
          <cell r="AK263" t="e">
            <v>#N/A</v>
          </cell>
          <cell r="AL263">
            <v>100</v>
          </cell>
        </row>
        <row r="264">
          <cell r="AG264">
            <v>39538</v>
          </cell>
          <cell r="AH264">
            <v>42</v>
          </cell>
          <cell r="AI264">
            <v>105.6</v>
          </cell>
          <cell r="AJ264">
            <v>0.5600000000000005</v>
          </cell>
          <cell r="AK264" t="e">
            <v>#N/A</v>
          </cell>
          <cell r="AL264">
            <v>100</v>
          </cell>
        </row>
        <row r="265">
          <cell r="AG265">
            <v>39568</v>
          </cell>
          <cell r="AH265">
            <v>38.4</v>
          </cell>
          <cell r="AI265">
            <v>105.3</v>
          </cell>
          <cell r="AJ265">
            <v>0.47999999999999954</v>
          </cell>
          <cell r="AK265" t="e">
            <v>#N/A</v>
          </cell>
          <cell r="AL265">
            <v>100</v>
          </cell>
        </row>
        <row r="266">
          <cell r="AG266">
            <v>39599</v>
          </cell>
          <cell r="AH266">
            <v>29.799999999999997</v>
          </cell>
          <cell r="AI266">
            <v>103.3</v>
          </cell>
          <cell r="AJ266">
            <v>0.39999999999999947</v>
          </cell>
          <cell r="AK266" t="e">
            <v>#N/A</v>
          </cell>
          <cell r="AL266">
            <v>100</v>
          </cell>
        </row>
        <row r="267">
          <cell r="AG267">
            <v>39629</v>
          </cell>
          <cell r="AH267">
            <v>39.4</v>
          </cell>
          <cell r="AI267">
            <v>101.2</v>
          </cell>
          <cell r="AJ267">
            <v>0.44000000000000039</v>
          </cell>
          <cell r="AK267" t="e">
            <v>#N/A</v>
          </cell>
          <cell r="AL267">
            <v>100</v>
          </cell>
        </row>
        <row r="268">
          <cell r="AG268">
            <v>39660</v>
          </cell>
          <cell r="AH268">
            <v>48.4</v>
          </cell>
          <cell r="AI268">
            <v>99.9</v>
          </cell>
          <cell r="AJ268">
            <v>0.45999999999999996</v>
          </cell>
          <cell r="AK268" t="e">
            <v>#N/A</v>
          </cell>
          <cell r="AL268">
            <v>100</v>
          </cell>
        </row>
        <row r="269">
          <cell r="AG269">
            <v>39691</v>
          </cell>
          <cell r="AH269">
            <v>47.3</v>
          </cell>
          <cell r="AI269">
            <v>100</v>
          </cell>
          <cell r="AJ269">
            <v>0.49000000000000021</v>
          </cell>
          <cell r="AK269" t="e">
            <v>#N/A</v>
          </cell>
          <cell r="AL269">
            <v>100</v>
          </cell>
        </row>
        <row r="270">
          <cell r="AG270">
            <v>39721</v>
          </cell>
          <cell r="AH270">
            <v>59.099999999999994</v>
          </cell>
          <cell r="AI270">
            <v>96</v>
          </cell>
          <cell r="AJ270">
            <v>0.57000000000000028</v>
          </cell>
          <cell r="AK270" t="e">
            <v>#N/A</v>
          </cell>
          <cell r="AL270">
            <v>100</v>
          </cell>
        </row>
        <row r="271">
          <cell r="AG271">
            <v>39752</v>
          </cell>
          <cell r="AH271">
            <v>78.7</v>
          </cell>
          <cell r="AI271">
            <v>88.5</v>
          </cell>
          <cell r="AJ271">
            <v>0.67999999999999972</v>
          </cell>
          <cell r="AK271">
            <v>170</v>
          </cell>
          <cell r="AL271">
            <v>100</v>
          </cell>
        </row>
        <row r="272">
          <cell r="AG272">
            <v>39782</v>
          </cell>
          <cell r="AH272">
            <v>81.3</v>
          </cell>
          <cell r="AI272">
            <v>92.5</v>
          </cell>
          <cell r="AJ272">
            <v>0.78999999999999959</v>
          </cell>
          <cell r="AK272" t="e">
            <v>#N/A</v>
          </cell>
          <cell r="AL272">
            <v>100</v>
          </cell>
        </row>
        <row r="273">
          <cell r="AG273">
            <v>39813</v>
          </cell>
          <cell r="AH273">
            <v>78.2</v>
          </cell>
          <cell r="AI273">
            <v>83.6</v>
          </cell>
          <cell r="AJ273">
            <v>0.95000000000000018</v>
          </cell>
          <cell r="AK273" t="e">
            <v>#N/A</v>
          </cell>
          <cell r="AL273">
            <v>100</v>
          </cell>
        </row>
        <row r="274">
          <cell r="AG274">
            <v>39844</v>
          </cell>
          <cell r="AH274">
            <v>73.5</v>
          </cell>
          <cell r="AI274">
            <v>80.8</v>
          </cell>
          <cell r="AJ274">
            <v>1.2500000000000004</v>
          </cell>
          <cell r="AK274" t="e">
            <v>#N/A</v>
          </cell>
          <cell r="AL274">
            <v>100</v>
          </cell>
        </row>
        <row r="275">
          <cell r="AG275">
            <v>39872</v>
          </cell>
          <cell r="AH275">
            <v>71.599999999999994</v>
          </cell>
          <cell r="AI275">
            <v>77.3</v>
          </cell>
          <cell r="AJ275">
            <v>1.3899999999999997</v>
          </cell>
          <cell r="AK275" t="e">
            <v>#N/A</v>
          </cell>
          <cell r="AL275">
            <v>100</v>
          </cell>
        </row>
        <row r="276">
          <cell r="AG276">
            <v>39903</v>
          </cell>
          <cell r="AH276">
            <v>68.2</v>
          </cell>
          <cell r="AI276">
            <v>81.599999999999994</v>
          </cell>
          <cell r="AJ276">
            <v>1.6599999999999997</v>
          </cell>
          <cell r="AK276" t="e">
            <v>#N/A</v>
          </cell>
          <cell r="AL276">
            <v>100</v>
          </cell>
        </row>
        <row r="277">
          <cell r="AG277">
            <v>39933</v>
          </cell>
          <cell r="AH277">
            <v>64.600000000000009</v>
          </cell>
          <cell r="AI277">
            <v>76.7</v>
          </cell>
          <cell r="AJ277">
            <v>1.4000000000000004</v>
          </cell>
          <cell r="AK277" t="e">
            <v>#N/A</v>
          </cell>
          <cell r="AL277">
            <v>100</v>
          </cell>
        </row>
        <row r="278">
          <cell r="AG278">
            <v>39964</v>
          </cell>
          <cell r="AH278">
            <v>59.4</v>
          </cell>
          <cell r="AI278">
            <v>83</v>
          </cell>
          <cell r="AJ278">
            <v>0.91999999999999993</v>
          </cell>
          <cell r="AK278" t="e">
            <v>#N/A</v>
          </cell>
          <cell r="AL278">
            <v>100</v>
          </cell>
        </row>
        <row r="279">
          <cell r="AG279">
            <v>39994</v>
          </cell>
          <cell r="AH279">
            <v>54.400000000000006</v>
          </cell>
          <cell r="AI279">
            <v>86.8</v>
          </cell>
          <cell r="AJ279">
            <v>1.0299999999999998</v>
          </cell>
          <cell r="AK279" t="e">
            <v>#N/A</v>
          </cell>
          <cell r="AL279">
            <v>100</v>
          </cell>
        </row>
        <row r="280">
          <cell r="AG280">
            <v>40025</v>
          </cell>
          <cell r="AH280">
            <v>49.3</v>
          </cell>
          <cell r="AI280">
            <v>90.5</v>
          </cell>
          <cell r="AJ280">
            <v>0.91000000000000014</v>
          </cell>
          <cell r="AK280" t="e">
            <v>#N/A</v>
          </cell>
          <cell r="AL280">
            <v>100</v>
          </cell>
        </row>
        <row r="281">
          <cell r="AG281">
            <v>40056</v>
          </cell>
          <cell r="AH281">
            <v>40.6</v>
          </cell>
          <cell r="AI281">
            <v>95.7</v>
          </cell>
          <cell r="AJ281">
            <v>0.64000000000000012</v>
          </cell>
          <cell r="AK281" t="e">
            <v>#N/A</v>
          </cell>
          <cell r="AL281">
            <v>100</v>
          </cell>
        </row>
        <row r="282">
          <cell r="AG282">
            <v>40086</v>
          </cell>
          <cell r="AH282">
            <v>34.799999999999997</v>
          </cell>
          <cell r="AI282">
            <v>100.5</v>
          </cell>
          <cell r="AJ282">
            <v>0.68000000000000016</v>
          </cell>
          <cell r="AK282" t="e">
            <v>#N/A</v>
          </cell>
          <cell r="AL282">
            <v>100</v>
          </cell>
        </row>
        <row r="283">
          <cell r="AG283">
            <v>40117</v>
          </cell>
          <cell r="AH283">
            <v>31.8</v>
          </cell>
          <cell r="AI283">
            <v>97.3</v>
          </cell>
          <cell r="AJ283">
            <v>0.64000000000000012</v>
          </cell>
          <cell r="AK283" t="e">
            <v>#N/A</v>
          </cell>
          <cell r="AL283">
            <v>100</v>
          </cell>
        </row>
        <row r="284">
          <cell r="AG284">
            <v>40147</v>
          </cell>
          <cell r="AH284">
            <v>32.4</v>
          </cell>
          <cell r="AI284">
            <v>99.1</v>
          </cell>
          <cell r="AJ284">
            <v>0.57999999999999963</v>
          </cell>
          <cell r="AK284" t="e">
            <v>#N/A</v>
          </cell>
          <cell r="AL284">
            <v>100</v>
          </cell>
        </row>
        <row r="285">
          <cell r="AG285">
            <v>40178</v>
          </cell>
          <cell r="AH285">
            <v>31.3</v>
          </cell>
          <cell r="AI285">
            <v>97.2</v>
          </cell>
          <cell r="AJ285">
            <v>0.77</v>
          </cell>
          <cell r="AK285" t="e">
            <v>#N/A</v>
          </cell>
          <cell r="AL285">
            <v>100</v>
          </cell>
        </row>
        <row r="286">
          <cell r="AG286">
            <v>40209</v>
          </cell>
          <cell r="AH286">
            <v>24</v>
          </cell>
          <cell r="AI286">
            <v>100.2</v>
          </cell>
          <cell r="AJ286">
            <v>0.91000000000000014</v>
          </cell>
          <cell r="AK286" t="e">
            <v>#N/A</v>
          </cell>
          <cell r="AL286">
            <v>100</v>
          </cell>
        </row>
        <row r="287">
          <cell r="AG287">
            <v>40237</v>
          </cell>
          <cell r="AH287">
            <v>40.300000000000004</v>
          </cell>
          <cell r="AI287">
            <v>98.9</v>
          </cell>
          <cell r="AJ287">
            <v>1.3899999999999997</v>
          </cell>
          <cell r="AK287" t="e">
            <v>#N/A</v>
          </cell>
          <cell r="AL287">
            <v>100</v>
          </cell>
        </row>
        <row r="288">
          <cell r="AG288">
            <v>40268</v>
          </cell>
          <cell r="AH288">
            <v>45.800000000000004</v>
          </cell>
          <cell r="AI288">
            <v>100.1</v>
          </cell>
          <cell r="AJ288">
            <v>1.2099999999999995</v>
          </cell>
          <cell r="AK288" t="e">
            <v>#N/A</v>
          </cell>
          <cell r="AL288">
            <v>100</v>
          </cell>
        </row>
        <row r="289">
          <cell r="AG289">
            <v>40298</v>
          </cell>
          <cell r="AH289">
            <v>48</v>
          </cell>
          <cell r="AI289">
            <v>99.1</v>
          </cell>
          <cell r="AJ289">
            <v>1.7200000000000002</v>
          </cell>
          <cell r="AK289" t="e">
            <v>#N/A</v>
          </cell>
          <cell r="AL289">
            <v>100</v>
          </cell>
        </row>
        <row r="290">
          <cell r="AG290">
            <v>40329</v>
          </cell>
          <cell r="AH290">
            <v>64.600000000000009</v>
          </cell>
          <cell r="AI290">
            <v>97.6</v>
          </cell>
          <cell r="AJ290">
            <v>2.2899999999999996</v>
          </cell>
          <cell r="AK290" t="e">
            <v>#N/A</v>
          </cell>
          <cell r="AL290">
            <v>100</v>
          </cell>
        </row>
        <row r="291">
          <cell r="AG291">
            <v>40359</v>
          </cell>
          <cell r="AH291">
            <v>63.800000000000004</v>
          </cell>
          <cell r="AI291">
            <v>95.3</v>
          </cell>
          <cell r="AJ291">
            <v>3</v>
          </cell>
          <cell r="AK291" t="e">
            <v>#N/A</v>
          </cell>
          <cell r="AL291">
            <v>100</v>
          </cell>
        </row>
        <row r="292">
          <cell r="AG292">
            <v>40390</v>
          </cell>
          <cell r="AH292">
            <v>56.2</v>
          </cell>
          <cell r="AI292">
            <v>99.3</v>
          </cell>
          <cell r="AJ292">
            <v>2.87</v>
          </cell>
          <cell r="AK292" t="e">
            <v>#N/A</v>
          </cell>
          <cell r="AL292">
            <v>100</v>
          </cell>
        </row>
        <row r="293">
          <cell r="AG293">
            <v>40421</v>
          </cell>
          <cell r="AH293">
            <v>48.199999999999996</v>
          </cell>
          <cell r="AI293">
            <v>95.9</v>
          </cell>
          <cell r="AJ293">
            <v>2.9599999999999995</v>
          </cell>
          <cell r="AK293" t="e">
            <v>#N/A</v>
          </cell>
          <cell r="AL293">
            <v>100</v>
          </cell>
        </row>
        <row r="294">
          <cell r="AG294">
            <v>40451</v>
          </cell>
          <cell r="AH294">
            <v>36.700000000000003</v>
          </cell>
          <cell r="AI294">
            <v>100.1</v>
          </cell>
          <cell r="AJ294">
            <v>3.7800000000000002</v>
          </cell>
          <cell r="AK294" t="e">
            <v>#N/A</v>
          </cell>
          <cell r="AL294">
            <v>100</v>
          </cell>
        </row>
        <row r="295">
          <cell r="AG295">
            <v>40482</v>
          </cell>
          <cell r="AH295">
            <v>29.2</v>
          </cell>
          <cell r="AI295">
            <v>94.1</v>
          </cell>
          <cell r="AJ295">
            <v>3.6999999999999997</v>
          </cell>
          <cell r="AK295" t="e">
            <v>#N/A</v>
          </cell>
          <cell r="AL295">
            <v>100</v>
          </cell>
        </row>
        <row r="296">
          <cell r="AG296">
            <v>40512</v>
          </cell>
          <cell r="AH296">
            <v>27.1</v>
          </cell>
          <cell r="AI296">
            <v>94.9</v>
          </cell>
          <cell r="AJ296">
            <v>4.3800000000000008</v>
          </cell>
          <cell r="AK296" t="e">
            <v>#N/A</v>
          </cell>
          <cell r="AL296">
            <v>100</v>
          </cell>
        </row>
        <row r="297">
          <cell r="AG297">
            <v>40543</v>
          </cell>
          <cell r="AH297">
            <v>34.5</v>
          </cell>
          <cell r="AI297">
            <v>94.6</v>
          </cell>
          <cell r="AJ297">
            <v>3.62</v>
          </cell>
          <cell r="AK297" t="e">
            <v>#N/A</v>
          </cell>
          <cell r="AL297">
            <v>100</v>
          </cell>
        </row>
        <row r="298">
          <cell r="AG298">
            <v>40574</v>
          </cell>
          <cell r="AH298">
            <v>44</v>
          </cell>
          <cell r="AI298">
            <v>95.2</v>
          </cell>
          <cell r="AJ298">
            <v>3.93</v>
          </cell>
          <cell r="AK298" t="e">
            <v>#N/A</v>
          </cell>
          <cell r="AL298">
            <v>100</v>
          </cell>
        </row>
        <row r="299">
          <cell r="AG299">
            <v>40602</v>
          </cell>
          <cell r="AH299">
            <v>30.8</v>
          </cell>
          <cell r="AI299">
            <v>99.8</v>
          </cell>
          <cell r="AJ299">
            <v>4.1399999999999997</v>
          </cell>
          <cell r="AK299" t="e">
            <v>#N/A</v>
          </cell>
          <cell r="AL299">
            <v>100</v>
          </cell>
        </row>
        <row r="300">
          <cell r="AG300">
            <v>40633</v>
          </cell>
          <cell r="AH300">
            <v>23.799999999999997</v>
          </cell>
          <cell r="AI300">
            <v>92.8</v>
          </cell>
          <cell r="AJ300">
            <v>4.59</v>
          </cell>
          <cell r="AK300" t="e">
            <v>#N/A</v>
          </cell>
          <cell r="AL300">
            <v>100</v>
          </cell>
        </row>
        <row r="301">
          <cell r="AG301">
            <v>40663</v>
          </cell>
          <cell r="AH301">
            <v>28.7</v>
          </cell>
          <cell r="AI301">
            <v>91.4</v>
          </cell>
          <cell r="AJ301">
            <v>5.85</v>
          </cell>
          <cell r="AK301" t="e">
            <v>#N/A</v>
          </cell>
          <cell r="AL301">
            <v>100</v>
          </cell>
        </row>
        <row r="302">
          <cell r="AG302">
            <v>40694</v>
          </cell>
          <cell r="AH302">
            <v>31.5</v>
          </cell>
          <cell r="AI302">
            <v>88.8</v>
          </cell>
          <cell r="AJ302">
            <v>6.57</v>
          </cell>
          <cell r="AK302" t="e">
            <v>#N/A</v>
          </cell>
          <cell r="AL302">
            <v>100</v>
          </cell>
        </row>
        <row r="303">
          <cell r="AG303">
            <v>40724</v>
          </cell>
          <cell r="AH303">
            <v>35.699999999999996</v>
          </cell>
          <cell r="AI303">
            <v>88.4</v>
          </cell>
          <cell r="AJ303">
            <v>7.9799999999999986</v>
          </cell>
          <cell r="AK303" t="e">
            <v>#N/A</v>
          </cell>
          <cell r="AL303">
            <v>100</v>
          </cell>
        </row>
        <row r="304">
          <cell r="AG304">
            <v>40755</v>
          </cell>
          <cell r="AH304">
            <v>59.199999999999996</v>
          </cell>
          <cell r="AI304">
            <v>90</v>
          </cell>
          <cell r="AJ304">
            <v>9.41</v>
          </cell>
          <cell r="AK304" t="e">
            <v>#N/A</v>
          </cell>
          <cell r="AL304">
            <v>100</v>
          </cell>
        </row>
        <row r="305">
          <cell r="AG305">
            <v>40786</v>
          </cell>
          <cell r="AH305">
            <v>64.099999999999994</v>
          </cell>
          <cell r="AI305">
            <v>86</v>
          </cell>
          <cell r="AJ305">
            <v>8.7199999999999989</v>
          </cell>
          <cell r="AK305" t="e">
            <v>#N/A</v>
          </cell>
          <cell r="AL305">
            <v>100</v>
          </cell>
        </row>
        <row r="306">
          <cell r="AG306">
            <v>40816</v>
          </cell>
          <cell r="AH306">
            <v>58.5</v>
          </cell>
          <cell r="AI306">
            <v>82.4</v>
          </cell>
          <cell r="AJ306">
            <v>9.51</v>
          </cell>
          <cell r="AK306" t="e">
            <v>#N/A</v>
          </cell>
          <cell r="AL306">
            <v>100</v>
          </cell>
        </row>
        <row r="307">
          <cell r="AG307">
            <v>40847</v>
          </cell>
          <cell r="AH307">
            <v>63.1</v>
          </cell>
          <cell r="AI307">
            <v>84.7</v>
          </cell>
          <cell r="AJ307">
            <v>9.7200000000000006</v>
          </cell>
          <cell r="AK307" t="e">
            <v>#N/A</v>
          </cell>
          <cell r="AL307">
            <v>100</v>
          </cell>
        </row>
        <row r="308">
          <cell r="AG308">
            <v>40877</v>
          </cell>
          <cell r="AH308">
            <v>72.3</v>
          </cell>
          <cell r="AI308">
            <v>79.599999999999994</v>
          </cell>
          <cell r="AJ308">
            <v>10.02</v>
          </cell>
          <cell r="AK308" t="e">
            <v>#N/A</v>
          </cell>
          <cell r="AL308">
            <v>100</v>
          </cell>
        </row>
        <row r="309">
          <cell r="AG309">
            <v>40908</v>
          </cell>
          <cell r="AH309">
            <v>66.5</v>
          </cell>
          <cell r="AI309">
            <v>76.7</v>
          </cell>
          <cell r="AJ309">
            <v>11.15</v>
          </cell>
          <cell r="AK309" t="e">
            <v>#N/A</v>
          </cell>
          <cell r="AL309">
            <v>100</v>
          </cell>
        </row>
        <row r="310">
          <cell r="AG310">
            <v>40939</v>
          </cell>
          <cell r="AH310">
            <v>55.500000000000007</v>
          </cell>
          <cell r="AI310">
            <v>80</v>
          </cell>
          <cell r="AJ310">
            <v>12.03</v>
          </cell>
          <cell r="AK310" t="e">
            <v>#N/A</v>
          </cell>
          <cell r="AL310">
            <v>100</v>
          </cell>
        </row>
        <row r="311">
          <cell r="AG311">
            <v>40968</v>
          </cell>
          <cell r="AH311">
            <v>53.300000000000004</v>
          </cell>
          <cell r="AI311">
            <v>80.099999999999994</v>
          </cell>
          <cell r="AJ311">
            <v>10.96</v>
          </cell>
          <cell r="AK311" t="e">
            <v>#N/A</v>
          </cell>
          <cell r="AL311">
            <v>100</v>
          </cell>
        </row>
        <row r="312">
          <cell r="AG312">
            <v>40999</v>
          </cell>
          <cell r="AH312">
            <v>55.1</v>
          </cell>
          <cell r="AI312">
            <v>82.5</v>
          </cell>
          <cell r="AJ312">
            <v>11.18</v>
          </cell>
          <cell r="AK312" t="e">
            <v>#N/A</v>
          </cell>
          <cell r="AL312">
            <v>100</v>
          </cell>
        </row>
        <row r="313">
          <cell r="AG313">
            <v>41029</v>
          </cell>
          <cell r="AH313">
            <v>48.4</v>
          </cell>
          <cell r="AI313">
            <v>82.5</v>
          </cell>
          <cell r="AJ313">
            <v>10.39</v>
          </cell>
          <cell r="AK313" t="e">
            <v>#N/A</v>
          </cell>
          <cell r="AL313">
            <v>100</v>
          </cell>
        </row>
        <row r="314">
          <cell r="AG314">
            <v>41060</v>
          </cell>
          <cell r="AH314">
            <v>47.599999999999994</v>
          </cell>
          <cell r="AI314">
            <v>81.099999999999994</v>
          </cell>
          <cell r="AJ314">
            <v>10.25</v>
          </cell>
          <cell r="AK314" t="e">
            <v>#N/A</v>
          </cell>
          <cell r="AL314">
            <v>100</v>
          </cell>
        </row>
        <row r="315">
          <cell r="AG315">
            <v>41090</v>
          </cell>
          <cell r="AH315">
            <v>49.3</v>
          </cell>
          <cell r="AI315">
            <v>82.1</v>
          </cell>
          <cell r="AJ315">
            <v>9.26</v>
          </cell>
          <cell r="AK315" t="e">
            <v>#N/A</v>
          </cell>
          <cell r="AL315">
            <v>100</v>
          </cell>
        </row>
        <row r="316">
          <cell r="AG316">
            <v>41121</v>
          </cell>
          <cell r="AH316">
            <v>63.6</v>
          </cell>
          <cell r="AI316">
            <v>82.3</v>
          </cell>
          <cell r="AJ316">
            <v>9.25</v>
          </cell>
          <cell r="AK316" t="e">
            <v>#N/A</v>
          </cell>
          <cell r="AL316">
            <v>100</v>
          </cell>
        </row>
        <row r="317">
          <cell r="AG317">
            <v>41152</v>
          </cell>
          <cell r="AH317">
            <v>59.9</v>
          </cell>
          <cell r="AI317">
            <v>86.3</v>
          </cell>
          <cell r="AJ317">
            <v>8.5400000000000009</v>
          </cell>
          <cell r="AK317" t="e">
            <v>#N/A</v>
          </cell>
          <cell r="AL317">
            <v>100</v>
          </cell>
        </row>
        <row r="318">
          <cell r="AG318">
            <v>41182</v>
          </cell>
          <cell r="AH318">
            <v>46.6</v>
          </cell>
          <cell r="AI318">
            <v>82.1</v>
          </cell>
          <cell r="AJ318">
            <v>7.129999999999999</v>
          </cell>
          <cell r="AK318" t="e">
            <v>#N/A</v>
          </cell>
          <cell r="AL318">
            <v>100</v>
          </cell>
        </row>
        <row r="319">
          <cell r="AG319">
            <v>41213</v>
          </cell>
          <cell r="AH319">
            <v>41.4</v>
          </cell>
          <cell r="AI319">
            <v>77.5</v>
          </cell>
          <cell r="AJ319">
            <v>6.7</v>
          </cell>
          <cell r="AK319" t="e">
            <v>#N/A</v>
          </cell>
          <cell r="AL319">
            <v>100</v>
          </cell>
        </row>
        <row r="320">
          <cell r="AG320">
            <v>41243</v>
          </cell>
          <cell r="AH320">
            <v>36.799999999999997</v>
          </cell>
          <cell r="AI320">
            <v>79.2</v>
          </cell>
          <cell r="AJ320">
            <v>6.98</v>
          </cell>
          <cell r="AK320" t="e">
            <v>#N/A</v>
          </cell>
          <cell r="AL320">
            <v>100</v>
          </cell>
        </row>
        <row r="321">
          <cell r="AG321">
            <v>41274</v>
          </cell>
          <cell r="AH321">
            <v>33.200000000000003</v>
          </cell>
          <cell r="AI321">
            <v>82.4</v>
          </cell>
          <cell r="AJ321">
            <v>5.95</v>
          </cell>
          <cell r="AK321" t="e">
            <v>#N/A</v>
          </cell>
          <cell r="AL321">
            <v>100</v>
          </cell>
        </row>
        <row r="322">
          <cell r="AG322">
            <v>41305</v>
          </cell>
          <cell r="AH322">
            <v>31.900000000000002</v>
          </cell>
          <cell r="AI322">
            <v>80.2</v>
          </cell>
          <cell r="AJ322">
            <v>4.7300000000000004</v>
          </cell>
          <cell r="AK322" t="e">
            <v>#N/A</v>
          </cell>
          <cell r="AL322">
            <v>100</v>
          </cell>
        </row>
        <row r="323">
          <cell r="AG323">
            <v>41333</v>
          </cell>
          <cell r="AH323">
            <v>31.8</v>
          </cell>
          <cell r="AI323">
            <v>83.7</v>
          </cell>
          <cell r="AJ323">
            <v>4.8600000000000003</v>
          </cell>
          <cell r="AK323" t="e">
            <v>#N/A</v>
          </cell>
          <cell r="AL323">
            <v>100</v>
          </cell>
        </row>
        <row r="324">
          <cell r="AG324">
            <v>41364</v>
          </cell>
          <cell r="AH324">
            <v>41.199999999999996</v>
          </cell>
          <cell r="AI324">
            <v>85.2</v>
          </cell>
          <cell r="AJ324">
            <v>4.75</v>
          </cell>
          <cell r="AK324" t="e">
            <v>#N/A</v>
          </cell>
          <cell r="AL324">
            <v>100</v>
          </cell>
        </row>
        <row r="325">
          <cell r="AG325">
            <v>41394</v>
          </cell>
          <cell r="AH325">
            <v>40.1</v>
          </cell>
          <cell r="AI325">
            <v>83.5</v>
          </cell>
          <cell r="AJ325">
            <v>4.95</v>
          </cell>
          <cell r="AK325" t="e">
            <v>#N/A</v>
          </cell>
          <cell r="AL325">
            <v>100</v>
          </cell>
        </row>
        <row r="326">
          <cell r="AG326">
            <v>41425</v>
          </cell>
          <cell r="AH326">
            <v>31.5</v>
          </cell>
          <cell r="AI326">
            <v>85.4</v>
          </cell>
          <cell r="AJ326">
            <v>4.17</v>
          </cell>
          <cell r="AK326" t="e">
            <v>#N/A</v>
          </cell>
          <cell r="AL326">
            <v>100</v>
          </cell>
        </row>
        <row r="327">
          <cell r="AG327">
            <v>41455</v>
          </cell>
          <cell r="AH327">
            <v>31.6</v>
          </cell>
          <cell r="AI327">
            <v>86.6</v>
          </cell>
          <cell r="AJ327">
            <v>4.7699999999999996</v>
          </cell>
          <cell r="AK327" t="e">
            <v>#N/A</v>
          </cell>
          <cell r="AL327">
            <v>100</v>
          </cell>
        </row>
        <row r="328">
          <cell r="AG328">
            <v>41486</v>
          </cell>
          <cell r="AH328">
            <v>36.9</v>
          </cell>
          <cell r="AI328">
            <v>87.8</v>
          </cell>
          <cell r="AJ328">
            <v>5.3100000000000005</v>
          </cell>
          <cell r="AK328" t="e">
            <v>#N/A</v>
          </cell>
          <cell r="AL328">
            <v>100</v>
          </cell>
        </row>
        <row r="329">
          <cell r="AG329">
            <v>41517</v>
          </cell>
          <cell r="AH329">
            <v>23.200000000000003</v>
          </cell>
          <cell r="AI329">
            <v>91.9</v>
          </cell>
          <cell r="AJ329">
            <v>4.8699999999999992</v>
          </cell>
          <cell r="AK329" t="e">
            <v>#N/A</v>
          </cell>
          <cell r="AL329">
            <v>100</v>
          </cell>
        </row>
        <row r="330">
          <cell r="AG330">
            <v>41547</v>
          </cell>
          <cell r="AH330">
            <v>14.299999999999999</v>
          </cell>
          <cell r="AI330">
            <v>93.3</v>
          </cell>
          <cell r="AJ330">
            <v>5.17</v>
          </cell>
          <cell r="AK330" t="e">
            <v>#N/A</v>
          </cell>
          <cell r="AL330">
            <v>100</v>
          </cell>
        </row>
        <row r="331">
          <cell r="AG331">
            <v>41578</v>
          </cell>
          <cell r="AH331">
            <v>13.100000000000001</v>
          </cell>
          <cell r="AI331">
            <v>92.8</v>
          </cell>
          <cell r="AJ331">
            <v>4.57</v>
          </cell>
          <cell r="AK331" t="e">
            <v>#N/A</v>
          </cell>
          <cell r="AL331">
            <v>100</v>
          </cell>
        </row>
        <row r="332">
          <cell r="AG332">
            <v>41608</v>
          </cell>
          <cell r="AH332">
            <v>12.8</v>
          </cell>
          <cell r="AI332">
            <v>95.7</v>
          </cell>
          <cell r="AJ332">
            <v>4.3000000000000007</v>
          </cell>
          <cell r="AK332" t="e">
            <v>#N/A</v>
          </cell>
          <cell r="AL332">
            <v>100</v>
          </cell>
        </row>
        <row r="333">
          <cell r="AG333">
            <v>41639</v>
          </cell>
          <cell r="AH333">
            <v>11.600000000000001</v>
          </cell>
          <cell r="AI333">
            <v>98.5</v>
          </cell>
          <cell r="AJ333">
            <v>4.24</v>
          </cell>
          <cell r="AK333" t="e">
            <v>#N/A</v>
          </cell>
          <cell r="AL333">
            <v>100</v>
          </cell>
        </row>
        <row r="334">
          <cell r="AG334">
            <v>41670</v>
          </cell>
          <cell r="AH334">
            <v>8.6</v>
          </cell>
          <cell r="AI334">
            <v>99.4</v>
          </cell>
          <cell r="AJ334">
            <v>3.45</v>
          </cell>
          <cell r="AK334" t="e">
            <v>#N/A</v>
          </cell>
          <cell r="AL334">
            <v>100</v>
          </cell>
        </row>
        <row r="335">
          <cell r="AG335">
            <v>41698</v>
          </cell>
          <cell r="AH335">
            <v>7.8</v>
          </cell>
          <cell r="AI335">
            <v>99.3</v>
          </cell>
          <cell r="AJ335">
            <v>3.3699999999999997</v>
          </cell>
          <cell r="AK335" t="e">
            <v>#N/A</v>
          </cell>
          <cell r="AL335">
            <v>100</v>
          </cell>
        </row>
        <row r="336">
          <cell r="AG336">
            <v>41729</v>
          </cell>
          <cell r="AH336">
            <v>6.3</v>
          </cell>
          <cell r="AI336">
            <v>101.7</v>
          </cell>
          <cell r="AJ336">
            <v>2.92</v>
          </cell>
          <cell r="AK336" t="e">
            <v>#N/A</v>
          </cell>
          <cell r="AL336">
            <v>100</v>
          </cell>
        </row>
        <row r="337">
          <cell r="AG337">
            <v>41759</v>
          </cell>
          <cell r="AH337">
            <v>6.6000000000000005</v>
          </cell>
          <cell r="AI337">
            <v>99.8</v>
          </cell>
          <cell r="AJ337">
            <v>2.36</v>
          </cell>
          <cell r="AK337" t="e">
            <v>#N/A</v>
          </cell>
          <cell r="AL337">
            <v>100</v>
          </cell>
        </row>
        <row r="338">
          <cell r="AG338">
            <v>41790</v>
          </cell>
          <cell r="AH338">
            <v>9.6</v>
          </cell>
          <cell r="AI338">
            <v>100.7</v>
          </cell>
          <cell r="AJ338">
            <v>2.33</v>
          </cell>
          <cell r="AK338" t="e">
            <v>#N/A</v>
          </cell>
          <cell r="AL338">
            <v>100</v>
          </cell>
        </row>
        <row r="339">
          <cell r="AG339">
            <v>41820</v>
          </cell>
          <cell r="AH339">
            <v>11.200000000000001</v>
          </cell>
          <cell r="AI339">
            <v>100.7</v>
          </cell>
          <cell r="AJ339">
            <v>2.2400000000000002</v>
          </cell>
          <cell r="AK339" t="e">
            <v>#N/A</v>
          </cell>
          <cell r="AL339">
            <v>100</v>
          </cell>
        </row>
        <row r="340">
          <cell r="AG340">
            <v>41851</v>
          </cell>
          <cell r="AH340">
            <v>14.7</v>
          </cell>
          <cell r="AI340">
            <v>102.2</v>
          </cell>
          <cell r="AJ340">
            <v>2.58</v>
          </cell>
          <cell r="AK340" t="e">
            <v>#N/A</v>
          </cell>
          <cell r="AL340">
            <v>100</v>
          </cell>
        </row>
        <row r="341">
          <cell r="AG341">
            <v>41882</v>
          </cell>
          <cell r="AH341">
            <v>19.100000000000001</v>
          </cell>
          <cell r="AI341">
            <v>100.7</v>
          </cell>
          <cell r="AJ341">
            <v>2.5200000000000005</v>
          </cell>
          <cell r="AK341" t="e">
            <v>#N/A</v>
          </cell>
          <cell r="AL341">
            <v>100</v>
          </cell>
        </row>
        <row r="342">
          <cell r="AG342">
            <v>41912</v>
          </cell>
          <cell r="AH342">
            <v>22.2</v>
          </cell>
          <cell r="AI342">
            <v>101.6</v>
          </cell>
          <cell r="AJ342">
            <v>2.2600000000000002</v>
          </cell>
          <cell r="AK342" t="e">
            <v>#N/A</v>
          </cell>
          <cell r="AL342">
            <v>100</v>
          </cell>
        </row>
        <row r="343">
          <cell r="AG343">
            <v>41943</v>
          </cell>
          <cell r="AH343">
            <v>27.1</v>
          </cell>
          <cell r="AI343">
            <v>101.9</v>
          </cell>
          <cell r="AJ343">
            <v>2.42</v>
          </cell>
          <cell r="AK343" t="e">
            <v>#N/A</v>
          </cell>
          <cell r="AL343">
            <v>100</v>
          </cell>
        </row>
        <row r="344">
          <cell r="AG344">
            <v>41973</v>
          </cell>
          <cell r="AH344">
            <v>19.7</v>
          </cell>
          <cell r="AI344">
            <v>100.8</v>
          </cell>
          <cell r="AJ344">
            <v>2.41</v>
          </cell>
          <cell r="AK344" t="e">
            <v>#N/A</v>
          </cell>
          <cell r="AL344">
            <v>100</v>
          </cell>
        </row>
        <row r="345">
          <cell r="AG345">
            <v>42004</v>
          </cell>
          <cell r="AH345">
            <v>14.099999999999998</v>
          </cell>
          <cell r="AI345">
            <v>102.1</v>
          </cell>
          <cell r="AJ345">
            <v>2.2200000000000002</v>
          </cell>
          <cell r="AK345" t="e">
            <v>#N/A</v>
          </cell>
          <cell r="AL345">
            <v>100</v>
          </cell>
        </row>
        <row r="346">
          <cell r="AG346">
            <v>42035</v>
          </cell>
          <cell r="AH346">
            <v>16.8</v>
          </cell>
          <cell r="AI346">
            <v>102.5</v>
          </cell>
          <cell r="AJ346">
            <v>2.1</v>
          </cell>
          <cell r="AK346" t="e">
            <v>#N/A</v>
          </cell>
          <cell r="AL346">
            <v>100</v>
          </cell>
        </row>
        <row r="347">
          <cell r="AG347">
            <v>42063</v>
          </cell>
          <cell r="AH347">
            <v>20.100000000000001</v>
          </cell>
          <cell r="AI347">
            <v>103.1</v>
          </cell>
          <cell r="AJ347">
            <v>2.02</v>
          </cell>
          <cell r="AK347" t="e">
            <v>#N/A</v>
          </cell>
          <cell r="AL347">
            <v>100</v>
          </cell>
        </row>
        <row r="348">
          <cell r="AG348">
            <v>42094</v>
          </cell>
          <cell r="AH348">
            <v>17.399999999999999</v>
          </cell>
          <cell r="AI348">
            <v>105.9</v>
          </cell>
          <cell r="AJ348">
            <v>1.51</v>
          </cell>
          <cell r="AK348" t="e">
            <v>#N/A</v>
          </cell>
          <cell r="AL348">
            <v>100</v>
          </cell>
        </row>
        <row r="349">
          <cell r="AG349">
            <v>42124</v>
          </cell>
          <cell r="AH349">
            <v>16.2</v>
          </cell>
          <cell r="AI349">
            <v>108</v>
          </cell>
          <cell r="AJ349">
            <v>1.75</v>
          </cell>
          <cell r="AK349" t="e">
            <v>#N/A</v>
          </cell>
          <cell r="AL349">
            <v>100</v>
          </cell>
        </row>
        <row r="350">
          <cell r="AG350">
            <v>42155</v>
          </cell>
          <cell r="AH350">
            <v>16.8</v>
          </cell>
          <cell r="AI350">
            <v>106.9</v>
          </cell>
          <cell r="AJ350">
            <v>1.85</v>
          </cell>
          <cell r="AK350" t="e">
            <v>#N/A</v>
          </cell>
          <cell r="AL350">
            <v>100</v>
          </cell>
        </row>
        <row r="351">
          <cell r="AG351">
            <v>42185</v>
          </cell>
          <cell r="AH351">
            <v>18.8</v>
          </cell>
          <cell r="AI351">
            <v>106.5</v>
          </cell>
          <cell r="AJ351">
            <v>2.14</v>
          </cell>
          <cell r="AK351" t="e">
            <v>#N/A</v>
          </cell>
          <cell r="AL351">
            <v>100</v>
          </cell>
        </row>
        <row r="352">
          <cell r="AG352">
            <v>42216</v>
          </cell>
          <cell r="AH352">
            <v>21.2</v>
          </cell>
          <cell r="AI352">
            <v>107.4</v>
          </cell>
          <cell r="AJ352">
            <v>2.0300000000000002</v>
          </cell>
          <cell r="AK352" t="e">
            <v>#N/A</v>
          </cell>
          <cell r="AL352">
            <v>100</v>
          </cell>
        </row>
        <row r="353">
          <cell r="AG353">
            <v>42247</v>
          </cell>
          <cell r="AH353">
            <v>17</v>
          </cell>
          <cell r="AI353">
            <v>106.2</v>
          </cell>
          <cell r="AJ353">
            <v>1.9100000000000001</v>
          </cell>
          <cell r="AK353" t="e">
            <v>#N/A</v>
          </cell>
          <cell r="AL353">
            <v>100</v>
          </cell>
        </row>
        <row r="354">
          <cell r="AG354">
            <v>42277</v>
          </cell>
          <cell r="AH354">
            <v>16.2</v>
          </cell>
          <cell r="AI354">
            <v>105.6</v>
          </cell>
          <cell r="AJ354">
            <v>1.94</v>
          </cell>
          <cell r="AK354" t="e">
            <v>#N/A</v>
          </cell>
          <cell r="AL354">
            <v>100</v>
          </cell>
        </row>
        <row r="355">
          <cell r="AG355">
            <v>42308</v>
          </cell>
          <cell r="AH355">
            <v>13.5</v>
          </cell>
          <cell r="AI355">
            <v>105.2</v>
          </cell>
          <cell r="AJ355">
            <v>1.8900000000000001</v>
          </cell>
          <cell r="AK355" t="e">
            <v>#N/A</v>
          </cell>
          <cell r="AL355">
            <v>100</v>
          </cell>
        </row>
        <row r="356">
          <cell r="AG356">
            <v>42338</v>
          </cell>
          <cell r="AH356">
            <v>21.7</v>
          </cell>
          <cell r="AI356">
            <v>104.3</v>
          </cell>
          <cell r="AJ356">
            <v>2.0499999999999998</v>
          </cell>
          <cell r="AK356" t="e">
            <v>#N/A</v>
          </cell>
          <cell r="AL356">
            <v>100</v>
          </cell>
        </row>
        <row r="357">
          <cell r="AG357">
            <v>42369</v>
          </cell>
          <cell r="AH357">
            <v>31.2</v>
          </cell>
          <cell r="AI357">
            <v>104.3</v>
          </cell>
          <cell r="AJ357">
            <v>1.9400000000000002</v>
          </cell>
          <cell r="AK357" t="e">
            <v>#N/A</v>
          </cell>
          <cell r="AL357">
            <v>100</v>
          </cell>
        </row>
        <row r="358">
          <cell r="AG358">
            <v>42400</v>
          </cell>
          <cell r="AH358">
            <v>34.300000000000004</v>
          </cell>
          <cell r="AI358">
            <v>106</v>
          </cell>
          <cell r="AJ358">
            <v>2.2799999999999998</v>
          </cell>
          <cell r="AK358" t="e">
            <v>#N/A</v>
          </cell>
          <cell r="AL358">
            <v>100</v>
          </cell>
        </row>
        <row r="359">
          <cell r="AG359">
            <v>42429</v>
          </cell>
          <cell r="AH359">
            <v>38.800000000000004</v>
          </cell>
          <cell r="AI359">
            <v>105.6</v>
          </cell>
          <cell r="AJ359">
            <v>3.06</v>
          </cell>
          <cell r="AK359" t="e">
            <v>#N/A</v>
          </cell>
          <cell r="AL359">
            <v>100</v>
          </cell>
        </row>
        <row r="360">
          <cell r="AG360">
            <v>42460</v>
          </cell>
          <cell r="AH360">
            <v>42</v>
          </cell>
          <cell r="AI360">
            <v>105.8</v>
          </cell>
          <cell r="AJ360">
            <v>2.67</v>
          </cell>
          <cell r="AK360" t="e">
            <v>#N/A</v>
          </cell>
          <cell r="AL360">
            <v>100</v>
          </cell>
        </row>
        <row r="361">
          <cell r="AG361">
            <v>42490</v>
          </cell>
          <cell r="AH361">
            <v>36.5</v>
          </cell>
          <cell r="AI361">
            <v>108.1</v>
          </cell>
          <cell r="AJ361">
            <v>3</v>
          </cell>
          <cell r="AK361" t="e">
            <v>#N/A</v>
          </cell>
          <cell r="AL361">
            <v>100</v>
          </cell>
        </row>
        <row r="362">
          <cell r="AG362">
            <v>42521</v>
          </cell>
          <cell r="AH362">
            <v>26.400000000000002</v>
          </cell>
          <cell r="AI362">
            <v>105.2</v>
          </cell>
          <cell r="AJ362">
            <v>3.02</v>
          </cell>
          <cell r="AK362" t="e">
            <v>#N/A</v>
          </cell>
          <cell r="AL362">
            <v>100</v>
          </cell>
        </row>
        <row r="363">
          <cell r="AG363">
            <v>42551</v>
          </cell>
          <cell r="AH363">
            <v>21.4</v>
          </cell>
          <cell r="AI363">
            <v>106.2</v>
          </cell>
          <cell r="AJ363">
            <v>3.22</v>
          </cell>
          <cell r="AK363" t="e">
            <v>#N/A</v>
          </cell>
          <cell r="AL363">
            <v>100</v>
          </cell>
        </row>
        <row r="364">
          <cell r="AG364">
            <v>42582</v>
          </cell>
          <cell r="AH364">
            <v>39.300000000000004</v>
          </cell>
          <cell r="AI364">
            <v>106.1</v>
          </cell>
          <cell r="AJ364">
            <v>3.21</v>
          </cell>
          <cell r="AK364" t="e">
            <v>#N/A</v>
          </cell>
          <cell r="AL364">
            <v>100</v>
          </cell>
        </row>
        <row r="365">
          <cell r="AG365">
            <v>42613</v>
          </cell>
          <cell r="AH365">
            <v>24.099999999999998</v>
          </cell>
          <cell r="AI365">
            <v>106.3</v>
          </cell>
          <cell r="AJ365">
            <v>3.04</v>
          </cell>
          <cell r="AK365" t="e">
            <v>#N/A</v>
          </cell>
          <cell r="AL365">
            <v>100</v>
          </cell>
        </row>
        <row r="366">
          <cell r="AG366">
            <v>42643</v>
          </cell>
          <cell r="AH366">
            <v>14.799999999999999</v>
          </cell>
          <cell r="AI366">
            <v>106.6</v>
          </cell>
          <cell r="AJ366">
            <v>3.3499999999999996</v>
          </cell>
          <cell r="AK366" t="e">
            <v>#N/A</v>
          </cell>
          <cell r="AL366">
            <v>100</v>
          </cell>
        </row>
        <row r="367">
          <cell r="AG367">
            <v>42674</v>
          </cell>
          <cell r="AH367">
            <v>15.299999999999999</v>
          </cell>
          <cell r="AI367">
            <v>107.6</v>
          </cell>
          <cell r="AJ367">
            <v>3.33</v>
          </cell>
          <cell r="AK367" t="e">
            <v>#N/A</v>
          </cell>
          <cell r="AL367">
            <v>100</v>
          </cell>
        </row>
        <row r="368">
          <cell r="AG368">
            <v>42704</v>
          </cell>
          <cell r="AH368">
            <v>11.600000000000001</v>
          </cell>
          <cell r="AI368">
            <v>107.9</v>
          </cell>
          <cell r="AJ368">
            <v>3.32</v>
          </cell>
          <cell r="AK368" t="e">
            <v>#N/A</v>
          </cell>
          <cell r="AL368">
            <v>100</v>
          </cell>
        </row>
        <row r="369">
          <cell r="AG369">
            <v>42735</v>
          </cell>
          <cell r="AH369">
            <v>13.200000000000001</v>
          </cell>
          <cell r="AI369">
            <v>109.7</v>
          </cell>
          <cell r="AJ369">
            <v>3.49</v>
          </cell>
          <cell r="AK369" t="e">
            <v>#N/A</v>
          </cell>
          <cell r="AL369">
            <v>100</v>
          </cell>
        </row>
        <row r="370">
          <cell r="AG370">
            <v>42766</v>
          </cell>
          <cell r="AH370">
            <v>9.3000000000000007</v>
          </cell>
          <cell r="AI370">
            <v>109.9</v>
          </cell>
          <cell r="AJ370">
            <v>3.7</v>
          </cell>
          <cell r="AK370" t="e">
            <v>#N/A</v>
          </cell>
          <cell r="AL370">
            <v>100</v>
          </cell>
        </row>
        <row r="371">
          <cell r="AG371">
            <v>42794</v>
          </cell>
          <cell r="AH371">
            <v>4.5999999999999996</v>
          </cell>
          <cell r="AI371">
            <v>110.6</v>
          </cell>
          <cell r="AJ371">
            <v>3.7800000000000002</v>
          </cell>
          <cell r="AK371" t="e">
            <v>#N/A</v>
          </cell>
          <cell r="AL371">
            <v>100</v>
          </cell>
        </row>
        <row r="372">
          <cell r="AG372">
            <v>42825</v>
          </cell>
          <cell r="AH372">
            <v>1.5</v>
          </cell>
          <cell r="AI372">
            <v>112.4</v>
          </cell>
          <cell r="AJ372">
            <v>3.64</v>
          </cell>
          <cell r="AK372" t="e">
            <v>#N/A</v>
          </cell>
          <cell r="AL372">
            <v>100</v>
          </cell>
        </row>
        <row r="373">
          <cell r="AG373">
            <v>42855</v>
          </cell>
          <cell r="AH373">
            <v>1.3</v>
          </cell>
          <cell r="AI373">
            <v>112.6</v>
          </cell>
          <cell r="AJ373">
            <v>3.55</v>
          </cell>
          <cell r="AK373" t="e">
            <v>#N/A</v>
          </cell>
          <cell r="AL373">
            <v>100</v>
          </cell>
        </row>
        <row r="374">
          <cell r="AG374">
            <v>42886</v>
          </cell>
          <cell r="AH374">
            <v>1.2</v>
          </cell>
          <cell r="AI374">
            <v>112.7</v>
          </cell>
          <cell r="AJ374">
            <v>2.95</v>
          </cell>
          <cell r="AK374" t="e">
            <v>#N/A</v>
          </cell>
          <cell r="AL374">
            <v>100</v>
          </cell>
        </row>
        <row r="375">
          <cell r="AG375">
            <v>42916</v>
          </cell>
          <cell r="AH375">
            <v>1.0999999999999999</v>
          </cell>
          <cell r="AI375">
            <v>111.3</v>
          </cell>
          <cell r="AJ375">
            <v>2.72</v>
          </cell>
          <cell r="AK375" t="e">
            <v>#N/A</v>
          </cell>
          <cell r="AL375">
            <v>100</v>
          </cell>
        </row>
        <row r="376">
          <cell r="AG376">
            <v>42947</v>
          </cell>
          <cell r="AH376">
            <v>1</v>
          </cell>
          <cell r="AI376">
            <v>113.3</v>
          </cell>
          <cell r="AJ376">
            <v>2.56</v>
          </cell>
          <cell r="AK376" t="e">
            <v>#N/A</v>
          </cell>
          <cell r="AL376">
            <v>100</v>
          </cell>
        </row>
        <row r="377">
          <cell r="AG377">
            <v>42978</v>
          </cell>
          <cell r="AH377">
            <v>1.7000000000000002</v>
          </cell>
          <cell r="AI377">
            <v>110.4</v>
          </cell>
          <cell r="AJ377">
            <v>2.48</v>
          </cell>
          <cell r="AK377" t="e">
            <v>#N/A</v>
          </cell>
          <cell r="AL377">
            <v>100</v>
          </cell>
        </row>
        <row r="378">
          <cell r="AG378">
            <v>43008</v>
          </cell>
          <cell r="AH378">
            <v>3.1</v>
          </cell>
          <cell r="AI378">
            <v>113</v>
          </cell>
          <cell r="AJ378">
            <v>2.2799999999999998</v>
          </cell>
          <cell r="AK378" t="e">
            <v>#N/A</v>
          </cell>
          <cell r="AL378">
            <v>100</v>
          </cell>
        </row>
        <row r="379">
          <cell r="AG379">
            <v>43039</v>
          </cell>
          <cell r="AH379">
            <v>1.9</v>
          </cell>
          <cell r="AI379">
            <v>113.4</v>
          </cell>
          <cell r="AJ379">
            <v>1.9499999999999997</v>
          </cell>
          <cell r="AK379" t="e">
            <v>#N/A</v>
          </cell>
          <cell r="AL379">
            <v>100</v>
          </cell>
        </row>
        <row r="380">
          <cell r="AG380">
            <v>43069</v>
          </cell>
          <cell r="AH380">
            <v>6.5</v>
          </cell>
          <cell r="AI380">
            <v>113.2</v>
          </cell>
          <cell r="AJ380">
            <v>1.67</v>
          </cell>
          <cell r="AK380" t="e">
            <v>#N/A</v>
          </cell>
          <cell r="AL380">
            <v>100</v>
          </cell>
        </row>
        <row r="381">
          <cell r="AG381">
            <v>43100</v>
          </cell>
          <cell r="AH381">
            <v>9</v>
          </cell>
          <cell r="AI381">
            <v>114.1</v>
          </cell>
          <cell r="AJ381">
            <v>1.53</v>
          </cell>
          <cell r="AK381" t="e">
            <v>#N/A</v>
          </cell>
          <cell r="AL381">
            <v>100</v>
          </cell>
        </row>
        <row r="382">
          <cell r="AG382">
            <v>43131</v>
          </cell>
          <cell r="AH382">
            <v>9.1999999999999993</v>
          </cell>
          <cell r="AI382">
            <v>113.2</v>
          </cell>
          <cell r="AJ382">
            <v>1.3800000000000001</v>
          </cell>
          <cell r="AK382" t="e">
            <v>#N/A</v>
          </cell>
          <cell r="AL382">
            <v>100</v>
          </cell>
        </row>
        <row r="383">
          <cell r="AG383">
            <v>43159</v>
          </cell>
          <cell r="AH383">
            <v>12.2</v>
          </cell>
          <cell r="AI383">
            <v>113</v>
          </cell>
          <cell r="AJ383">
            <v>1.3699999999999997</v>
          </cell>
          <cell r="AK383" t="e">
            <v>#N/A</v>
          </cell>
          <cell r="AL383">
            <v>100</v>
          </cell>
        </row>
        <row r="384">
          <cell r="AG384">
            <v>43190</v>
          </cell>
          <cell r="AH384">
            <v>13.200000000000001</v>
          </cell>
          <cell r="AI384">
            <v>113.5</v>
          </cell>
          <cell r="AJ384">
            <v>1.26</v>
          </cell>
          <cell r="AK384" t="e">
            <v>#N/A</v>
          </cell>
          <cell r="AL384">
            <v>100</v>
          </cell>
        </row>
        <row r="385">
          <cell r="AG385">
            <v>43220</v>
          </cell>
          <cell r="AH385">
            <v>11</v>
          </cell>
          <cell r="AI385">
            <v>111.6</v>
          </cell>
          <cell r="AJ385">
            <v>1.18</v>
          </cell>
          <cell r="AK385" t="e">
            <v>#N/A</v>
          </cell>
          <cell r="AL385">
            <v>100</v>
          </cell>
        </row>
        <row r="386">
          <cell r="AG386">
            <v>43251</v>
          </cell>
          <cell r="AH386">
            <v>11.600000000000001</v>
          </cell>
          <cell r="AI386">
            <v>111.2</v>
          </cell>
          <cell r="AJ386">
            <v>1.3900000000000001</v>
          </cell>
          <cell r="AK386" t="e">
            <v>#N/A</v>
          </cell>
          <cell r="AL386">
            <v>100</v>
          </cell>
        </row>
        <row r="387">
          <cell r="AG387">
            <v>43281</v>
          </cell>
          <cell r="AH387">
            <v>8</v>
          </cell>
          <cell r="AI387">
            <v>113.1</v>
          </cell>
          <cell r="AJ387">
            <v>1.54</v>
          </cell>
          <cell r="AK387" t="e">
            <v>#N/A</v>
          </cell>
          <cell r="AL387">
            <v>100</v>
          </cell>
        </row>
        <row r="388">
          <cell r="AG388">
            <v>43312</v>
          </cell>
          <cell r="AH388">
            <v>3.5999999999999996</v>
          </cell>
          <cell r="AI388">
            <v>113.4</v>
          </cell>
          <cell r="AJ388">
            <v>1.48</v>
          </cell>
          <cell r="AK388" t="e">
            <v>#N/A</v>
          </cell>
          <cell r="AL388">
            <v>100</v>
          </cell>
        </row>
        <row r="389">
          <cell r="AG389">
            <v>43343</v>
          </cell>
          <cell r="AH389">
            <v>4.7</v>
          </cell>
          <cell r="AI389">
            <v>112</v>
          </cell>
          <cell r="AJ389">
            <v>1.53</v>
          </cell>
          <cell r="AK389" t="e">
            <v>#N/A</v>
          </cell>
          <cell r="AL389">
            <v>100</v>
          </cell>
        </row>
        <row r="390">
          <cell r="AG390">
            <v>43373</v>
          </cell>
          <cell r="AH390">
            <v>8</v>
          </cell>
          <cell r="AI390">
            <v>111.4</v>
          </cell>
          <cell r="AJ390">
            <v>1.5099999999999998</v>
          </cell>
          <cell r="AK390" t="e">
            <v>#N/A</v>
          </cell>
          <cell r="AL390">
            <v>100</v>
          </cell>
        </row>
        <row r="391">
          <cell r="AG391">
            <v>43404</v>
          </cell>
          <cell r="AH391">
            <v>13.3</v>
          </cell>
          <cell r="AI391">
            <v>110.2</v>
          </cell>
          <cell r="AJ391">
            <v>1.56</v>
          </cell>
          <cell r="AK391" t="e">
            <v>#N/A</v>
          </cell>
          <cell r="AL391">
            <v>100</v>
          </cell>
        </row>
        <row r="392">
          <cell r="AG392">
            <v>43434</v>
          </cell>
          <cell r="AH392">
            <v>11.600000000000001</v>
          </cell>
          <cell r="AI392">
            <v>110.6</v>
          </cell>
          <cell r="AJ392">
            <v>1.5999999999999999</v>
          </cell>
          <cell r="AK392" t="e">
            <v>#N/A</v>
          </cell>
          <cell r="AL392">
            <v>100</v>
          </cell>
        </row>
        <row r="393">
          <cell r="AG393">
            <v>43465</v>
          </cell>
          <cell r="AH393">
            <v>13.5</v>
          </cell>
          <cell r="AI393">
            <v>112.4</v>
          </cell>
          <cell r="AJ393">
            <v>1.52</v>
          </cell>
          <cell r="AK393" t="e">
            <v>#N/A</v>
          </cell>
          <cell r="AL393">
            <v>100</v>
          </cell>
        </row>
        <row r="394">
          <cell r="AG394">
            <v>43496</v>
          </cell>
          <cell r="AH394">
            <v>6</v>
          </cell>
          <cell r="AI394">
            <v>112.2</v>
          </cell>
          <cell r="AJ394">
            <v>1.54</v>
          </cell>
          <cell r="AK394" t="e">
            <v>#N/A</v>
          </cell>
          <cell r="AL394">
            <v>100</v>
          </cell>
        </row>
        <row r="395">
          <cell r="AG395">
            <v>43524</v>
          </cell>
          <cell r="AH395">
            <v>2.1</v>
          </cell>
          <cell r="AI395">
            <v>111.1</v>
          </cell>
          <cell r="AJ395">
            <v>1.49</v>
          </cell>
          <cell r="AK395" t="e">
            <v>#N/A</v>
          </cell>
          <cell r="AL395">
            <v>100</v>
          </cell>
        </row>
        <row r="396">
          <cell r="AG396">
            <v>43555</v>
          </cell>
          <cell r="AH396">
            <v>2.9000000000000004</v>
          </cell>
          <cell r="AI396">
            <v>109.2</v>
          </cell>
          <cell r="AJ396">
            <v>1.31</v>
          </cell>
          <cell r="AK396" t="e">
            <v>#N/A</v>
          </cell>
          <cell r="AL396">
            <v>100</v>
          </cell>
        </row>
        <row r="397">
          <cell r="AG397">
            <v>43585</v>
          </cell>
          <cell r="AH397">
            <v>7.1999999999999993</v>
          </cell>
          <cell r="AI397">
            <v>109</v>
          </cell>
          <cell r="AJ397">
            <v>1.22</v>
          </cell>
          <cell r="AK397" t="e">
            <v>#N/A</v>
          </cell>
          <cell r="AL397">
            <v>100</v>
          </cell>
        </row>
        <row r="398">
          <cell r="AG398">
            <v>43616</v>
          </cell>
          <cell r="AH398">
            <v>12.7</v>
          </cell>
          <cell r="AI398">
            <v>108.1</v>
          </cell>
          <cell r="AJ398">
            <v>1.1499999999999999</v>
          </cell>
          <cell r="AK398" t="e">
            <v>#N/A</v>
          </cell>
          <cell r="AL398">
            <v>100</v>
          </cell>
        </row>
        <row r="399">
          <cell r="AG399">
            <v>43646</v>
          </cell>
          <cell r="AH399">
            <v>14.6</v>
          </cell>
          <cell r="AI399">
            <v>109.3</v>
          </cell>
          <cell r="AJ399">
            <v>0.89999999999999991</v>
          </cell>
          <cell r="AK399" t="e">
            <v>#N/A</v>
          </cell>
          <cell r="AL399">
            <v>100</v>
          </cell>
        </row>
        <row r="400">
          <cell r="AG400">
            <v>43677</v>
          </cell>
          <cell r="AH400">
            <v>8</v>
          </cell>
          <cell r="AI400">
            <v>108</v>
          </cell>
          <cell r="AJ400">
            <v>0.83000000000000007</v>
          </cell>
          <cell r="AK400" t="e">
            <v>#N/A</v>
          </cell>
          <cell r="AL400">
            <v>100</v>
          </cell>
        </row>
        <row r="401">
          <cell r="AG401">
            <v>43708</v>
          </cell>
          <cell r="AH401">
            <v>9.5</v>
          </cell>
          <cell r="AI401">
            <v>107.2</v>
          </cell>
          <cell r="AJ401">
            <v>0.82000000000000006</v>
          </cell>
          <cell r="AK401" t="e">
            <v>#N/A</v>
          </cell>
          <cell r="AL401">
            <v>100</v>
          </cell>
        </row>
        <row r="402">
          <cell r="AG402">
            <v>43738</v>
          </cell>
          <cell r="AH402">
            <v>6.6000000000000005</v>
          </cell>
          <cell r="AI402">
            <v>107.3</v>
          </cell>
          <cell r="AJ402">
            <v>0.79</v>
          </cell>
          <cell r="AK402" t="e">
            <v>#N/A</v>
          </cell>
          <cell r="AL402">
            <v>100</v>
          </cell>
        </row>
        <row r="403">
          <cell r="AG403">
            <v>43769</v>
          </cell>
          <cell r="AH403">
            <v>3.8</v>
          </cell>
          <cell r="AI403">
            <v>107.3</v>
          </cell>
          <cell r="AJ403">
            <v>0.65999999999999992</v>
          </cell>
          <cell r="AK403" t="e">
            <v>#N/A</v>
          </cell>
          <cell r="AL403">
            <v>100</v>
          </cell>
        </row>
        <row r="404">
          <cell r="AG404">
            <v>43799</v>
          </cell>
          <cell r="AH404">
            <v>4.3</v>
          </cell>
          <cell r="AI404">
            <v>108.9</v>
          </cell>
          <cell r="AJ404">
            <v>0.7</v>
          </cell>
          <cell r="AK404" t="e">
            <v>#N/A</v>
          </cell>
          <cell r="AL404">
            <v>100</v>
          </cell>
        </row>
        <row r="405">
          <cell r="AG405">
            <v>43830</v>
          </cell>
          <cell r="AH405">
            <v>6.8000000000000007</v>
          </cell>
          <cell r="AI405">
            <v>106.8</v>
          </cell>
          <cell r="AJ405">
            <v>0.71</v>
          </cell>
          <cell r="AK405" t="e">
            <v>#N/A</v>
          </cell>
          <cell r="AL405">
            <v>100</v>
          </cell>
        </row>
        <row r="406">
          <cell r="AG406">
            <v>43861</v>
          </cell>
          <cell r="AH406">
            <v>8.5</v>
          </cell>
          <cell r="AI406">
            <v>108.8</v>
          </cell>
          <cell r="AJ406">
            <v>0.67999999999999994</v>
          </cell>
          <cell r="AK406" t="e">
            <v>#N/A</v>
          </cell>
          <cell r="AL406">
            <v>100</v>
          </cell>
        </row>
        <row r="407">
          <cell r="AG407">
            <v>43890</v>
          </cell>
          <cell r="AH407">
            <v>5.5</v>
          </cell>
          <cell r="AI407">
            <v>106.6</v>
          </cell>
          <cell r="AJ407">
            <v>0.72</v>
          </cell>
          <cell r="AK407" t="e">
            <v>#N/A</v>
          </cell>
          <cell r="AL407">
            <v>100</v>
          </cell>
        </row>
        <row r="408">
          <cell r="AG408">
            <v>43921</v>
          </cell>
          <cell r="AH408">
            <v>34.200000000000003</v>
          </cell>
          <cell r="AI408">
            <v>98.9</v>
          </cell>
          <cell r="AJ408">
            <v>1.25</v>
          </cell>
          <cell r="AK408" t="e">
            <v>#N/A</v>
          </cell>
          <cell r="AL408">
            <v>100</v>
          </cell>
        </row>
        <row r="409">
          <cell r="AG409">
            <v>43951</v>
          </cell>
          <cell r="AH409">
            <v>45.6</v>
          </cell>
          <cell r="AI409">
            <v>62.2</v>
          </cell>
          <cell r="AJ409">
            <v>1.42</v>
          </cell>
          <cell r="AK409" t="e">
            <v>#N/A</v>
          </cell>
          <cell r="AL409">
            <v>100</v>
          </cell>
        </row>
        <row r="410">
          <cell r="AG410">
            <v>43982</v>
          </cell>
          <cell r="AH410">
            <v>37</v>
          </cell>
          <cell r="AI410">
            <v>58</v>
          </cell>
          <cell r="AJ410">
            <v>1.33</v>
          </cell>
          <cell r="AK410" t="e">
            <v>#N/A</v>
          </cell>
          <cell r="AL410">
            <v>100</v>
          </cell>
        </row>
        <row r="411">
          <cell r="AG411">
            <v>44012</v>
          </cell>
          <cell r="AH411">
            <v>30.3</v>
          </cell>
          <cell r="AI411">
            <v>73.900000000000006</v>
          </cell>
          <cell r="AJ411">
            <v>0.96</v>
          </cell>
          <cell r="AK411" t="e">
            <v>#N/A</v>
          </cell>
          <cell r="AL411">
            <v>100</v>
          </cell>
        </row>
        <row r="412">
          <cell r="AG412">
            <v>44043</v>
          </cell>
          <cell r="AH412">
            <v>22.5</v>
          </cell>
          <cell r="AI412">
            <v>88.6</v>
          </cell>
          <cell r="AJ412">
            <v>0.92</v>
          </cell>
          <cell r="AK412" t="e">
            <v>#N/A</v>
          </cell>
          <cell r="AL412">
            <v>100</v>
          </cell>
        </row>
        <row r="413">
          <cell r="AG413">
            <v>44074</v>
          </cell>
          <cell r="AH413">
            <v>13.700000000000001</v>
          </cell>
          <cell r="AI413">
            <v>89.2</v>
          </cell>
          <cell r="AJ413">
            <v>0.87</v>
          </cell>
          <cell r="AK413" t="e">
            <v>#N/A</v>
          </cell>
          <cell r="AL413">
            <v>100</v>
          </cell>
        </row>
        <row r="414">
          <cell r="AG414">
            <v>44104</v>
          </cell>
          <cell r="AH414">
            <v>10.9</v>
          </cell>
          <cell r="AI414">
            <v>91.6</v>
          </cell>
          <cell r="AJ414">
            <v>0.84000000000000008</v>
          </cell>
          <cell r="AK414" t="e">
            <v>#N/A</v>
          </cell>
          <cell r="AL414">
            <v>100</v>
          </cell>
        </row>
        <row r="415">
          <cell r="AG415">
            <v>44135</v>
          </cell>
          <cell r="AH415">
            <v>13.4</v>
          </cell>
          <cell r="AI415">
            <v>93.7</v>
          </cell>
          <cell r="AJ415">
            <v>0.79</v>
          </cell>
          <cell r="AK415" t="e">
            <v>#N/A</v>
          </cell>
          <cell r="AL415">
            <v>100</v>
          </cell>
        </row>
        <row r="416">
          <cell r="AG416">
            <v>44165</v>
          </cell>
          <cell r="AH416">
            <v>13.8</v>
          </cell>
          <cell r="AI416">
            <v>89.6</v>
          </cell>
          <cell r="AJ416">
            <v>0.67999999999999994</v>
          </cell>
          <cell r="AK416" t="e">
            <v>#N/A</v>
          </cell>
          <cell r="AL416">
            <v>100</v>
          </cell>
        </row>
        <row r="417">
          <cell r="AG417">
            <v>44196</v>
          </cell>
          <cell r="AH417">
            <v>10.9</v>
          </cell>
          <cell r="AI417">
            <v>92.5</v>
          </cell>
          <cell r="AJ417">
            <v>0.65</v>
          </cell>
          <cell r="AK417" t="e">
            <v>#N/A</v>
          </cell>
          <cell r="AL417">
            <v>100</v>
          </cell>
        </row>
        <row r="418">
          <cell r="AG418">
            <v>44227</v>
          </cell>
          <cell r="AH418">
            <v>4.9000000000000004</v>
          </cell>
          <cell r="AI418">
            <v>92.6</v>
          </cell>
          <cell r="AJ418">
            <v>0.61</v>
          </cell>
          <cell r="AK418" t="e">
            <v>#N/A</v>
          </cell>
          <cell r="AL418">
            <v>100</v>
          </cell>
        </row>
        <row r="419">
          <cell r="AG419">
            <v>44255</v>
          </cell>
          <cell r="AH419">
            <v>4.3</v>
          </cell>
          <cell r="AI419">
            <v>89.2</v>
          </cell>
          <cell r="AJ419">
            <v>0.61</v>
          </cell>
          <cell r="AK419" t="e">
            <v>#N/A</v>
          </cell>
          <cell r="AL419">
            <v>100</v>
          </cell>
        </row>
        <row r="420">
          <cell r="AG420">
            <v>44286</v>
          </cell>
          <cell r="AH420">
            <v>2.4</v>
          </cell>
          <cell r="AI420">
            <v>97.1</v>
          </cell>
          <cell r="AJ420">
            <v>0.59</v>
          </cell>
          <cell r="AK420" t="e">
            <v>#N/A</v>
          </cell>
          <cell r="AL420">
            <v>100</v>
          </cell>
        </row>
        <row r="421">
          <cell r="AG421">
            <v>44316</v>
          </cell>
          <cell r="AH421">
            <v>2.1999999999999997</v>
          </cell>
          <cell r="AI421">
            <v>100.2</v>
          </cell>
          <cell r="AJ421">
            <v>0.67999999999999994</v>
          </cell>
          <cell r="AK421" t="e">
            <v>#N/A</v>
          </cell>
          <cell r="AL421">
            <v>100</v>
          </cell>
        </row>
        <row r="422">
          <cell r="AG422">
            <v>44347</v>
          </cell>
          <cell r="AH422">
            <v>2.4</v>
          </cell>
          <cell r="AI422">
            <v>105.7</v>
          </cell>
          <cell r="AJ422">
            <v>0.75</v>
          </cell>
          <cell r="AK422" t="e">
            <v>#N/A</v>
          </cell>
          <cell r="AL422">
            <v>100</v>
          </cell>
        </row>
        <row r="423">
          <cell r="AG423">
            <v>44377</v>
          </cell>
          <cell r="AH423">
            <v>2.1</v>
          </cell>
          <cell r="AI423">
            <v>109.6</v>
          </cell>
          <cell r="AJ423">
            <v>0.72</v>
          </cell>
          <cell r="AK423" t="e">
            <v>#N/A</v>
          </cell>
          <cell r="AL423">
            <v>100</v>
          </cell>
        </row>
        <row r="424">
          <cell r="AG424">
            <v>44408</v>
          </cell>
          <cell r="AH424">
            <v>1.7999999999999998</v>
          </cell>
          <cell r="AI424">
            <v>105.4</v>
          </cell>
          <cell r="AJ424">
            <v>0.72</v>
          </cell>
          <cell r="AK424" t="e">
            <v>#N/A</v>
          </cell>
          <cell r="AL424">
            <v>100</v>
          </cell>
        </row>
        <row r="425">
          <cell r="AG425">
            <v>44439</v>
          </cell>
          <cell r="AH425">
            <v>1.4000000000000001</v>
          </cell>
          <cell r="AI425">
            <v>108.8</v>
          </cell>
          <cell r="AJ425">
            <v>0.68</v>
          </cell>
          <cell r="AK425" t="e">
            <v>#N/A</v>
          </cell>
          <cell r="AL425">
            <v>100</v>
          </cell>
        </row>
        <row r="426">
          <cell r="AG426">
            <v>44469</v>
          </cell>
          <cell r="AH426">
            <v>1.9</v>
          </cell>
          <cell r="AI426">
            <v>108.5</v>
          </cell>
          <cell r="AJ426">
            <v>0.62</v>
          </cell>
          <cell r="AK426" t="e">
            <v>#N/A</v>
          </cell>
          <cell r="AL426">
            <v>100</v>
          </cell>
        </row>
        <row r="427">
          <cell r="AG427">
            <v>44500</v>
          </cell>
          <cell r="AH427">
            <v>1.5</v>
          </cell>
          <cell r="AI427">
            <v>109.3</v>
          </cell>
          <cell r="AJ427">
            <v>0.6</v>
          </cell>
          <cell r="AK427" t="e">
            <v>#N/A</v>
          </cell>
          <cell r="AL427">
            <v>100</v>
          </cell>
        </row>
        <row r="428">
          <cell r="AG428">
            <v>44530</v>
          </cell>
          <cell r="AH428">
            <v>2.6</v>
          </cell>
          <cell r="AI428">
            <v>109.9</v>
          </cell>
          <cell r="AJ428">
            <v>0.7</v>
          </cell>
          <cell r="AK428" t="e">
            <v>#N/A</v>
          </cell>
          <cell r="AL428">
            <v>100</v>
          </cell>
        </row>
        <row r="429">
          <cell r="AG429">
            <v>44561</v>
          </cell>
          <cell r="AH429">
            <v>4.1000000000000005</v>
          </cell>
          <cell r="AI429">
            <v>109.3</v>
          </cell>
          <cell r="AJ429">
            <v>0.73</v>
          </cell>
          <cell r="AK429" t="e">
            <v>#N/A</v>
          </cell>
          <cell r="AL429">
            <v>100</v>
          </cell>
        </row>
        <row r="430">
          <cell r="AG430">
            <v>44592</v>
          </cell>
          <cell r="AH430">
            <v>4.3</v>
          </cell>
          <cell r="AI430">
            <v>106.8</v>
          </cell>
          <cell r="AJ430">
            <v>0.7</v>
          </cell>
          <cell r="AK430" t="e">
            <v>#N/A</v>
          </cell>
          <cell r="AL430">
            <v>100</v>
          </cell>
        </row>
        <row r="431">
          <cell r="AG431">
            <v>44620</v>
          </cell>
          <cell r="AH431">
            <v>5.6000000000000005</v>
          </cell>
          <cell r="AI431">
            <v>110.4</v>
          </cell>
          <cell r="AJ431">
            <v>0.91</v>
          </cell>
          <cell r="AK431" t="e">
            <v>#N/A</v>
          </cell>
          <cell r="AL431">
            <v>100</v>
          </cell>
        </row>
        <row r="432">
          <cell r="AG432">
            <v>44651</v>
          </cell>
          <cell r="AH432">
            <v>14.399999999999999</v>
          </cell>
          <cell r="AI432">
            <v>103.7</v>
          </cell>
          <cell r="AJ432">
            <v>0.87999999999999989</v>
          </cell>
          <cell r="AK432" t="e">
            <v>#N/A</v>
          </cell>
          <cell r="AL432">
            <v>100</v>
          </cell>
        </row>
        <row r="433">
          <cell r="AG433">
            <v>44681</v>
          </cell>
          <cell r="AH433">
            <v>14.6</v>
          </cell>
          <cell r="AI433">
            <v>106.3</v>
          </cell>
          <cell r="AJ433">
            <v>1.02</v>
          </cell>
          <cell r="AK433" t="e">
            <v>#N/A</v>
          </cell>
          <cell r="AL433">
            <v>100</v>
          </cell>
        </row>
        <row r="434">
          <cell r="AG434">
            <v>44712</v>
          </cell>
          <cell r="AH434">
            <v>18.600000000000001</v>
          </cell>
          <cell r="AI434">
            <v>106.2</v>
          </cell>
          <cell r="AJ434">
            <v>1.1900000000000002</v>
          </cell>
          <cell r="AK434" t="e">
            <v>#N/A</v>
          </cell>
          <cell r="AL434">
            <v>100</v>
          </cell>
        </row>
        <row r="435">
          <cell r="AG435">
            <v>44742</v>
          </cell>
          <cell r="AH435">
            <v>20.7</v>
          </cell>
          <cell r="AI435">
            <v>105.4</v>
          </cell>
          <cell r="AJ435">
            <v>1.2</v>
          </cell>
          <cell r="AK435" t="e">
            <v>#N/A</v>
          </cell>
          <cell r="AL435">
            <v>100</v>
          </cell>
        </row>
        <row r="436">
          <cell r="AG436">
            <v>44773</v>
          </cell>
          <cell r="AH436">
            <v>23.799999999999997</v>
          </cell>
          <cell r="AI436">
            <v>103.5</v>
          </cell>
          <cell r="AJ436">
            <v>1.1799999999999997</v>
          </cell>
          <cell r="AK436" t="e">
            <v>#N/A</v>
          </cell>
          <cell r="AL436">
            <v>100</v>
          </cell>
        </row>
        <row r="437">
          <cell r="AG437">
            <v>44804</v>
          </cell>
          <cell r="AH437">
            <v>22.900000000000002</v>
          </cell>
          <cell r="AI437">
            <v>102.8</v>
          </cell>
          <cell r="AJ437">
            <v>1.1300000000000001</v>
          </cell>
          <cell r="AK437" t="e">
            <v>#N/A</v>
          </cell>
          <cell r="AL437">
            <v>100</v>
          </cell>
        </row>
        <row r="438">
          <cell r="AG438">
            <v>44834</v>
          </cell>
          <cell r="AH438">
            <v>21.2</v>
          </cell>
          <cell r="AI438">
            <v>100</v>
          </cell>
          <cell r="AJ438">
            <v>1.0900000000000001</v>
          </cell>
          <cell r="AK438" t="e">
            <v>#N/A</v>
          </cell>
          <cell r="AL438">
            <v>100</v>
          </cell>
        </row>
        <row r="439">
          <cell r="AG439">
            <v>44865</v>
          </cell>
          <cell r="AH439">
            <v>29.2</v>
          </cell>
          <cell r="AI439">
            <v>98.2</v>
          </cell>
          <cell r="AJ439">
            <v>1.0699999999999998</v>
          </cell>
          <cell r="AK439" t="e">
            <v>#N/A</v>
          </cell>
          <cell r="AL439">
            <v>100</v>
          </cell>
        </row>
        <row r="440">
          <cell r="AG440">
            <v>44895</v>
          </cell>
          <cell r="AH440">
            <v>21.8</v>
          </cell>
          <cell r="AI440">
            <v>97.8</v>
          </cell>
          <cell r="AJ440">
            <v>0.95000000000000018</v>
          </cell>
          <cell r="AK440" t="e">
            <v>#N/A</v>
          </cell>
          <cell r="AL440">
            <v>100</v>
          </cell>
        </row>
        <row r="441">
          <cell r="AG441">
            <v>44926</v>
          </cell>
          <cell r="AH441">
            <v>15.7</v>
          </cell>
          <cell r="AI441">
            <v>97.2</v>
          </cell>
          <cell r="AJ441">
            <v>1.02</v>
          </cell>
          <cell r="AK441" t="e">
            <v>#N/A</v>
          </cell>
          <cell r="AL441">
            <v>100</v>
          </cell>
        </row>
        <row r="442">
          <cell r="AG442">
            <v>44927</v>
          </cell>
          <cell r="AH442">
            <v>9.5</v>
          </cell>
          <cell r="AI442">
            <v>98.6</v>
          </cell>
          <cell r="AJ442">
            <v>0.94</v>
          </cell>
          <cell r="AL442">
            <v>100</v>
          </cell>
        </row>
        <row r="443">
          <cell r="AG443">
            <v>44958</v>
          </cell>
          <cell r="AH443">
            <v>4.1000000000000005</v>
          </cell>
          <cell r="AI443">
            <v>103.1</v>
          </cell>
          <cell r="AJ443">
            <v>0.89999999999999991</v>
          </cell>
        </row>
        <row r="444">
          <cell r="AG444">
            <v>44986</v>
          </cell>
          <cell r="AH444">
            <v>9.5</v>
          </cell>
          <cell r="AI444">
            <v>102.2</v>
          </cell>
          <cell r="AJ444">
            <v>0.89000000000000012</v>
          </cell>
        </row>
        <row r="445">
          <cell r="AG445">
            <v>45017</v>
          </cell>
          <cell r="AH445">
            <v>12.5</v>
          </cell>
          <cell r="AI445">
            <v>102.4</v>
          </cell>
          <cell r="AJ445">
            <v>0.8400000000000003</v>
          </cell>
        </row>
      </sheetData>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BookData"/>
      <sheetName val="pcQueryData"/>
      <sheetName val="_pcHiddenSheet1"/>
      <sheetName val="Report1"/>
      <sheetName val="com"/>
      <sheetName val="class"/>
      <sheetName val="com_agr"/>
    </sheetNames>
    <sheetDataSet>
      <sheetData sheetId="0"/>
      <sheetData sheetId="1" refreshError="1">
        <row r="3">
          <cell r="A3" t="str">
            <v>_Valor_for_Jun_06_Actividade_Global_Base</v>
          </cell>
        </row>
      </sheetData>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House Prices (graph)"/>
      <sheetName val="Data"/>
      <sheetName val="Capa"/>
      <sheetName val="Índice-abreviaturas-notas"/>
      <sheetName val="1.1. Percentagem de reserva"/>
      <sheetName val="1.2. Desvios (gráfico)"/>
      <sheetName val="2.1. Outros indicadores"/>
      <sheetName val="2.2. Outros indicadores (gráf.)"/>
      <sheetName val="Dados"/>
      <sheetName val="Bank credit growth (graph)"/>
      <sheetName val="Kalatie credit measure (graph)"/>
      <sheetName val="Current account deficit (graph)"/>
      <sheetName val="Loan-to-deposit (graph)"/>
      <sheetName val="DSTI ratio (graph)"/>
      <sheetName val="Spreads NFC (graph)"/>
      <sheetName val="Update Procedures"/>
      <sheetName val="Sheet2"/>
    </sheetNames>
    <sheetDataSet>
      <sheetData sheetId="0"/>
      <sheetData sheetId="1" refreshError="1"/>
      <sheetData sheetId="2"/>
      <sheetData sheetId="3"/>
      <sheetData sheetId="4"/>
      <sheetData sheetId="5"/>
      <sheetData sheetId="6"/>
      <sheetData sheetId="7"/>
      <sheetData sheetId="8" refreshError="1"/>
      <sheetData sheetId="9">
        <row r="7">
          <cell r="A7" t="str">
            <v>1978 Q1</v>
          </cell>
          <cell r="B7" t="e">
            <v>#N/A</v>
          </cell>
          <cell r="G7">
            <v>0</v>
          </cell>
          <cell r="O7">
            <v>7.0128812793038549</v>
          </cell>
        </row>
        <row r="8">
          <cell r="O8">
            <v>13.223360281194488</v>
          </cell>
        </row>
        <row r="9">
          <cell r="O9">
            <v>6.5145527185161285</v>
          </cell>
        </row>
        <row r="10">
          <cell r="O10">
            <v>-1.2629205181670642</v>
          </cell>
        </row>
        <row r="11">
          <cell r="O11">
            <v>-1.9442513850778198</v>
          </cell>
        </row>
        <row r="12">
          <cell r="O12">
            <v>-2.1057391219083996</v>
          </cell>
        </row>
        <row r="13">
          <cell r="O13">
            <v>-2.5699139058957314</v>
          </cell>
        </row>
        <row r="14">
          <cell r="O14">
            <v>-1.2105081792199854</v>
          </cell>
        </row>
        <row r="15">
          <cell r="O15">
            <v>2.8080018007585039</v>
          </cell>
        </row>
        <row r="16">
          <cell r="O16">
            <v>5.2794115399358077</v>
          </cell>
        </row>
        <row r="17">
          <cell r="O17">
            <v>7.9125933352230504</v>
          </cell>
        </row>
        <row r="18">
          <cell r="O18">
            <v>13.545606920143598</v>
          </cell>
        </row>
        <row r="19">
          <cell r="O19">
            <v>11.187662133612505</v>
          </cell>
        </row>
        <row r="20">
          <cell r="O20">
            <v>11.448678356676538</v>
          </cell>
        </row>
        <row r="21">
          <cell r="O21">
            <v>8.321483480593983</v>
          </cell>
        </row>
        <row r="22">
          <cell r="A22" t="str">
            <v>1981 Q4</v>
          </cell>
          <cell r="B22" t="e">
            <v>#N/A</v>
          </cell>
          <cell r="G22">
            <v>0</v>
          </cell>
          <cell r="O22">
            <v>2.3750555109118636</v>
          </cell>
          <cell r="Q22">
            <v>83.035948227651716</v>
          </cell>
        </row>
        <row r="23">
          <cell r="O23">
            <v>0.12968272699876593</v>
          </cell>
          <cell r="Q23">
            <v>76.267330477765782</v>
          </cell>
        </row>
        <row r="24">
          <cell r="O24">
            <v>-1.2026625644514155</v>
          </cell>
          <cell r="Q24">
            <v>72.596918953406089</v>
          </cell>
        </row>
        <row r="25">
          <cell r="O25">
            <v>2.9793897389934756</v>
          </cell>
          <cell r="Q25">
            <v>75.638247543403736</v>
          </cell>
        </row>
        <row r="26">
          <cell r="A26" t="str">
            <v>1982 Q4</v>
          </cell>
          <cell r="B26" t="e">
            <v>#N/A</v>
          </cell>
          <cell r="E26">
            <v>8.2476324225131776</v>
          </cell>
          <cell r="G26">
            <v>0</v>
          </cell>
          <cell r="I26" t="str">
            <v/>
          </cell>
          <cell r="O26">
            <v>6.3377990812116138</v>
          </cell>
          <cell r="Q26">
            <v>82.076798538165633</v>
          </cell>
        </row>
        <row r="27">
          <cell r="E27">
            <v>6.0955399295648931</v>
          </cell>
          <cell r="O27">
            <v>4.3899352914993557</v>
          </cell>
          <cell r="Q27">
            <v>79.24655703434081</v>
          </cell>
        </row>
        <row r="28">
          <cell r="E28">
            <v>7.0398511266683528</v>
          </cell>
          <cell r="O28">
            <v>4.1413853709091057</v>
          </cell>
          <cell r="Q28">
            <v>78.743485054453885</v>
          </cell>
        </row>
        <row r="29">
          <cell r="E29">
            <v>1.9453066223214819</v>
          </cell>
          <cell r="O29">
            <v>-0.75391746375296975</v>
          </cell>
          <cell r="Q29">
            <v>76.152555626805182</v>
          </cell>
        </row>
        <row r="30">
          <cell r="E30">
            <v>6.1878848032020244</v>
          </cell>
          <cell r="O30">
            <v>-3.5319812490809284</v>
          </cell>
          <cell r="Q30">
            <v>83.985469400029615</v>
          </cell>
        </row>
        <row r="31">
          <cell r="E31">
            <v>1.2645734717562505</v>
          </cell>
          <cell r="O31">
            <v>-4.3053580451909426</v>
          </cell>
          <cell r="Q31">
            <v>78.560207875783632</v>
          </cell>
        </row>
        <row r="32">
          <cell r="E32">
            <v>0.90498184911135127</v>
          </cell>
          <cell r="O32">
            <v>-4.7675581580070769</v>
          </cell>
          <cell r="Q32">
            <v>77.844927093055219</v>
          </cell>
        </row>
        <row r="33">
          <cell r="E33">
            <v>0.79093427848658848</v>
          </cell>
          <cell r="O33">
            <v>-3.2656386689263996</v>
          </cell>
          <cell r="Q33">
            <v>80.668093560294295</v>
          </cell>
        </row>
        <row r="34">
          <cell r="E34">
            <v>0.27640387549655543</v>
          </cell>
          <cell r="O34">
            <v>-1.5930944374073874</v>
          </cell>
          <cell r="Q34">
            <v>71.219925989219647</v>
          </cell>
        </row>
        <row r="35">
          <cell r="E35">
            <v>-4.7753687801952935</v>
          </cell>
          <cell r="O35">
            <v>-3.0889583786366188</v>
          </cell>
          <cell r="Q35">
            <v>64.947423013549837</v>
          </cell>
        </row>
        <row r="36">
          <cell r="E36">
            <v>-7.9672191308545592</v>
          </cell>
          <cell r="O36">
            <v>-2.9951427835467257</v>
          </cell>
          <cell r="Q36">
            <v>57.934750989198655</v>
          </cell>
        </row>
        <row r="37">
          <cell r="E37">
            <v>-10.735815662591861</v>
          </cell>
          <cell r="O37">
            <v>-2.9763890680714127</v>
          </cell>
          <cell r="Q37">
            <v>41.806040685279022</v>
          </cell>
        </row>
        <row r="38">
          <cell r="E38">
            <v>-14.157786652405548</v>
          </cell>
          <cell r="O38">
            <v>-5.493977567736323</v>
          </cell>
          <cell r="Q38">
            <v>32.414641494137932</v>
          </cell>
        </row>
        <row r="39">
          <cell r="E39">
            <v>-18.243508210560989</v>
          </cell>
          <cell r="O39">
            <v>-3.5488240090423062</v>
          </cell>
          <cell r="Q39">
            <v>30.0139134855931</v>
          </cell>
        </row>
        <row r="40">
          <cell r="E40">
            <v>-20.044976535878732</v>
          </cell>
          <cell r="O40">
            <v>-3.5935763026893568</v>
          </cell>
          <cell r="Q40">
            <v>26.145693075758881</v>
          </cell>
        </row>
        <row r="41">
          <cell r="E41">
            <v>-21.276991045539233</v>
          </cell>
          <cell r="O41">
            <v>-1.9460557264030598</v>
          </cell>
          <cell r="Q41">
            <v>29.97940853663118</v>
          </cell>
        </row>
        <row r="42">
          <cell r="E42">
            <v>-22.330559359384409</v>
          </cell>
          <cell r="O42">
            <v>0.29978876482677208</v>
          </cell>
          <cell r="Q42">
            <v>35.049849507208023</v>
          </cell>
        </row>
        <row r="43">
          <cell r="E43">
            <v>-22.753695923867795</v>
          </cell>
          <cell r="O43">
            <v>2.8525833961199112</v>
          </cell>
          <cell r="Q43">
            <v>37.402116078770412</v>
          </cell>
        </row>
        <row r="44">
          <cell r="E44">
            <v>-22.946217003905659</v>
          </cell>
          <cell r="O44">
            <v>2.2905686642994567</v>
          </cell>
          <cell r="Q44">
            <v>32.9613662466897</v>
          </cell>
        </row>
        <row r="45">
          <cell r="E45">
            <v>-22.068732643249277</v>
          </cell>
          <cell r="O45">
            <v>0.87756425705126162</v>
          </cell>
          <cell r="Q45">
            <v>28.131167981776748</v>
          </cell>
        </row>
        <row r="46">
          <cell r="E46">
            <v>-22.2411171537548</v>
          </cell>
          <cell r="O46">
            <v>-2.2860679150513903</v>
          </cell>
          <cell r="Q46">
            <v>18.592469456485155</v>
          </cell>
        </row>
        <row r="47">
          <cell r="E47">
            <v>-21.493078336212776</v>
          </cell>
          <cell r="O47">
            <v>-0.87399823366797591</v>
          </cell>
          <cell r="Q47">
            <v>20.894789339647573</v>
          </cell>
        </row>
        <row r="48">
          <cell r="E48">
            <v>-21.557707592346873</v>
          </cell>
          <cell r="O48">
            <v>0.86283026447715372</v>
          </cell>
          <cell r="Q48">
            <v>24.487391425397742</v>
          </cell>
        </row>
        <row r="49">
          <cell r="E49">
            <v>-19.896573709654461</v>
          </cell>
          <cell r="O49">
            <v>0.98728406169263394</v>
          </cell>
          <cell r="Q49">
            <v>28.029051573946546</v>
          </cell>
        </row>
        <row r="50">
          <cell r="E50">
            <v>-18.090406025651177</v>
          </cell>
          <cell r="O50">
            <v>2.1356302100396789</v>
          </cell>
          <cell r="Q50">
            <v>32.748591697195494</v>
          </cell>
        </row>
        <row r="51">
          <cell r="A51" t="str">
            <v>1989 Q1</v>
          </cell>
          <cell r="B51" t="e">
            <v>#N/A</v>
          </cell>
          <cell r="E51">
            <v>-20.293922120136102</v>
          </cell>
          <cell r="G51">
            <v>0</v>
          </cell>
          <cell r="L51">
            <v>5.4216867469879588</v>
          </cell>
          <cell r="O51">
            <v>-2.6377241304228534</v>
          </cell>
          <cell r="Q51">
            <v>21.32501206408179</v>
          </cell>
        </row>
        <row r="52">
          <cell r="E52">
            <v>-18.782847180052357</v>
          </cell>
          <cell r="L52">
            <v>3.8728897715988069</v>
          </cell>
          <cell r="O52">
            <v>-3.8980402059127783</v>
          </cell>
          <cell r="Q52">
            <v>19.529310039045342</v>
          </cell>
        </row>
        <row r="53">
          <cell r="E53">
            <v>-17.525222311510547</v>
          </cell>
          <cell r="L53">
            <v>5.8536585365853711</v>
          </cell>
          <cell r="O53">
            <v>-3.6952069897851914</v>
          </cell>
          <cell r="Q53">
            <v>20.194540612963912</v>
          </cell>
        </row>
        <row r="54">
          <cell r="E54">
            <v>-14.241878145981346</v>
          </cell>
          <cell r="L54">
            <v>3.8095238095238244</v>
          </cell>
          <cell r="O54">
            <v>-8.4170856464709232E-2</v>
          </cell>
          <cell r="Q54">
            <v>26.461348270467859</v>
          </cell>
        </row>
        <row r="55">
          <cell r="E55">
            <v>-13.751472687301373</v>
          </cell>
          <cell r="L55">
            <v>3.5238095238095326</v>
          </cell>
          <cell r="O55">
            <v>1.1791977273987158</v>
          </cell>
          <cell r="Q55">
            <v>30.474817527085779</v>
          </cell>
        </row>
        <row r="56">
          <cell r="E56">
            <v>-11.746105176207749</v>
          </cell>
          <cell r="L56">
            <v>4.3977055449330891</v>
          </cell>
          <cell r="O56">
            <v>4.1758875893904417</v>
          </cell>
          <cell r="Q56">
            <v>38.551118000202237</v>
          </cell>
        </row>
        <row r="57">
          <cell r="E57">
            <v>-14.047252950805174</v>
          </cell>
          <cell r="L57">
            <v>1.9354838709677296</v>
          </cell>
          <cell r="O57">
            <v>-1.2275313633228251</v>
          </cell>
          <cell r="Q57">
            <v>24.886360912368012</v>
          </cell>
        </row>
        <row r="58">
          <cell r="E58">
            <v>-13.96784075171945</v>
          </cell>
          <cell r="L58">
            <v>2.5688073394495348</v>
          </cell>
          <cell r="O58">
            <v>-3.0392135595180036</v>
          </cell>
          <cell r="Q58">
            <v>22.636510727253498</v>
          </cell>
        </row>
        <row r="59">
          <cell r="E59">
            <v>-10.354013763987751</v>
          </cell>
          <cell r="L59">
            <v>6.0717571297148112</v>
          </cell>
          <cell r="O59">
            <v>2.8354620652352338</v>
          </cell>
          <cell r="Q59">
            <v>33.626641295180455</v>
          </cell>
        </row>
        <row r="60">
          <cell r="E60">
            <v>-6.4553619133716467</v>
          </cell>
          <cell r="L60">
            <v>7.417582417582409</v>
          </cell>
          <cell r="O60">
            <v>3.2914115878891863</v>
          </cell>
          <cell r="Q60">
            <v>33.569353894270222</v>
          </cell>
        </row>
        <row r="61">
          <cell r="E61">
            <v>-5.2372591506379251</v>
          </cell>
          <cell r="L61">
            <v>6.6907775768535203</v>
          </cell>
          <cell r="O61">
            <v>10.566371423351811</v>
          </cell>
          <cell r="Q61">
            <v>45.870261757802687</v>
          </cell>
        </row>
        <row r="62">
          <cell r="E62">
            <v>-3.4065368213554024</v>
          </cell>
          <cell r="L62">
            <v>6.7978533094812121</v>
          </cell>
          <cell r="O62">
            <v>13.933778001021153</v>
          </cell>
          <cell r="Q62">
            <v>50.256603726826967</v>
          </cell>
        </row>
        <row r="63">
          <cell r="E63">
            <v>-5.2317211430331696</v>
          </cell>
          <cell r="L63">
            <v>5.2038161318300098</v>
          </cell>
          <cell r="O63">
            <v>8.5540411007185355</v>
          </cell>
          <cell r="Q63">
            <v>37.544138847477846</v>
          </cell>
        </row>
        <row r="64">
          <cell r="E64">
            <v>-3.2928279435023597</v>
          </cell>
          <cell r="L64">
            <v>4.8593350383631844</v>
          </cell>
          <cell r="O64">
            <v>6.3402355368500167</v>
          </cell>
          <cell r="Q64">
            <v>35.350548201853577</v>
          </cell>
        </row>
        <row r="65">
          <cell r="E65">
            <v>-0.55798496141629528</v>
          </cell>
          <cell r="L65">
            <v>2.4576271186440835</v>
          </cell>
          <cell r="O65">
            <v>7.3998331276267066</v>
          </cell>
          <cell r="Q65">
            <v>36.968700930741733</v>
          </cell>
        </row>
        <row r="66">
          <cell r="E66">
            <v>3.882337337764767</v>
          </cell>
          <cell r="L66">
            <v>-0.33500837520938376</v>
          </cell>
          <cell r="O66">
            <v>6.8416202873013106</v>
          </cell>
          <cell r="Q66">
            <v>35.422839955267719</v>
          </cell>
        </row>
        <row r="67">
          <cell r="E67">
            <v>4.3928556830764052</v>
          </cell>
          <cell r="L67">
            <v>-3.7922506183017219</v>
          </cell>
          <cell r="O67">
            <v>8.9994999129416868</v>
          </cell>
          <cell r="Q67">
            <v>37.130758156023511</v>
          </cell>
        </row>
        <row r="68">
          <cell r="E68">
            <v>8.4533243552421169</v>
          </cell>
          <cell r="L68">
            <v>-5.9349593495934982</v>
          </cell>
          <cell r="O68">
            <v>11.194782544513899</v>
          </cell>
          <cell r="Q68">
            <v>38.177782147725395</v>
          </cell>
        </row>
        <row r="69">
          <cell r="E69">
            <v>9.5941513325515899</v>
          </cell>
          <cell r="L69">
            <v>-5.789909015715466</v>
          </cell>
          <cell r="O69">
            <v>7.3808821916187242</v>
          </cell>
          <cell r="Q69">
            <v>30.032989277699269</v>
          </cell>
        </row>
        <row r="70">
          <cell r="E70">
            <v>13.916095168675497</v>
          </cell>
          <cell r="L70">
            <v>-5.4621848739495817</v>
          </cell>
          <cell r="O70">
            <v>5.3078756475044315</v>
          </cell>
          <cell r="Q70">
            <v>27.235653325856727</v>
          </cell>
        </row>
        <row r="71">
          <cell r="E71">
            <v>12.802267317199664</v>
          </cell>
          <cell r="L71">
            <v>-4.1131105398457493</v>
          </cell>
          <cell r="O71">
            <v>5.3470151052986949</v>
          </cell>
          <cell r="Q71">
            <v>26.137676597977588</v>
          </cell>
        </row>
        <row r="72">
          <cell r="E72">
            <v>12.28160402130591</v>
          </cell>
          <cell r="L72">
            <v>-4.4079515989628391</v>
          </cell>
          <cell r="O72">
            <v>3.1153897584459145</v>
          </cell>
          <cell r="Q72">
            <v>20.439919712507042</v>
          </cell>
        </row>
        <row r="73">
          <cell r="E73">
            <v>11.856468834662934</v>
          </cell>
          <cell r="L73">
            <v>-2.6338893766461808</v>
          </cell>
          <cell r="O73">
            <v>3.8069682109839391</v>
          </cell>
          <cell r="Q73">
            <v>19.918230974202636</v>
          </cell>
        </row>
        <row r="74">
          <cell r="E74">
            <v>14.916729098140664</v>
          </cell>
          <cell r="L74">
            <v>-1.4222222222222172</v>
          </cell>
          <cell r="O74">
            <v>5.3829395485066556</v>
          </cell>
          <cell r="Q74">
            <v>22.425462000343781</v>
          </cell>
        </row>
        <row r="75">
          <cell r="E75">
            <v>11.847103388316825</v>
          </cell>
          <cell r="L75">
            <v>-2.6809651474530796</v>
          </cell>
          <cell r="O75">
            <v>6.3731104039423343</v>
          </cell>
          <cell r="Q75">
            <v>24.964684422115749</v>
          </cell>
        </row>
        <row r="76">
          <cell r="E76">
            <v>11.250263695101182</v>
          </cell>
          <cell r="L76">
            <v>-2.4412296564195231</v>
          </cell>
          <cell r="O76">
            <v>8.9467874544628643</v>
          </cell>
          <cell r="Q76">
            <v>30.118626045793523</v>
          </cell>
        </row>
        <row r="77">
          <cell r="E77">
            <v>10.585726007561078</v>
          </cell>
          <cell r="L77">
            <v>-2.5247971145175967</v>
          </cell>
          <cell r="O77">
            <v>10.059886038011513</v>
          </cell>
          <cell r="Q77">
            <v>31.527398817425105</v>
          </cell>
        </row>
        <row r="78">
          <cell r="E78">
            <v>10.820149983587385</v>
          </cell>
          <cell r="L78">
            <v>-2.8854824165915289</v>
          </cell>
          <cell r="O78">
            <v>9.4297405007639554</v>
          </cell>
          <cell r="Q78">
            <v>30.631391945203923</v>
          </cell>
        </row>
        <row r="79">
          <cell r="A79" t="str">
            <v>1996 Q1</v>
          </cell>
          <cell r="E79">
            <v>15.128484188677774</v>
          </cell>
          <cell r="L79">
            <v>-1.1937557392103031</v>
          </cell>
          <cell r="O79">
            <v>9.0879899266051609</v>
          </cell>
          <cell r="Q79">
            <v>26.737540943163108</v>
          </cell>
          <cell r="T79">
            <v>3.8370301274639576</v>
          </cell>
        </row>
        <row r="80">
          <cell r="E80">
            <v>15.97752114217225</v>
          </cell>
          <cell r="L80">
            <v>-0.74142724745135524</v>
          </cell>
          <cell r="O80">
            <v>8.9088369921244066</v>
          </cell>
          <cell r="Q80">
            <v>28.661580257354753</v>
          </cell>
          <cell r="T80">
            <v>4.8502232428442964</v>
          </cell>
        </row>
        <row r="81">
          <cell r="E81">
            <v>16.188487188929443</v>
          </cell>
          <cell r="L81">
            <v>-1.6651248843663211</v>
          </cell>
          <cell r="O81">
            <v>10.828472386888464</v>
          </cell>
          <cell r="Q81">
            <v>33.833783821356896</v>
          </cell>
          <cell r="T81">
            <v>3.9518859527065318</v>
          </cell>
        </row>
        <row r="82">
          <cell r="E82">
            <v>17.612873675941785</v>
          </cell>
          <cell r="L82">
            <v>-1.1142061281337163</v>
          </cell>
          <cell r="O82">
            <v>11.058304218600895</v>
          </cell>
          <cell r="Q82">
            <v>34.163658003608653</v>
          </cell>
          <cell r="T82">
            <v>5.1434824500670278</v>
          </cell>
        </row>
        <row r="83">
          <cell r="E83">
            <v>19.243645401974845</v>
          </cell>
          <cell r="L83">
            <v>-0.8364312267657823</v>
          </cell>
          <cell r="O83">
            <v>14.513096232478134</v>
          </cell>
          <cell r="Q83">
            <v>42.079570979487123</v>
          </cell>
          <cell r="T83">
            <v>5.9466749319806596</v>
          </cell>
        </row>
        <row r="84">
          <cell r="E84">
            <v>18.143379615264351</v>
          </cell>
          <cell r="L84">
            <v>-0.28011204481792618</v>
          </cell>
          <cell r="O84">
            <v>17.142655065966437</v>
          </cell>
          <cell r="Q84">
            <v>47.460121181079693</v>
          </cell>
          <cell r="T84">
            <v>5.4182592408385775</v>
          </cell>
        </row>
        <row r="85">
          <cell r="E85">
            <v>17.204975404451289</v>
          </cell>
          <cell r="L85">
            <v>1.5992474129821233</v>
          </cell>
          <cell r="O85">
            <v>19.510456362186559</v>
          </cell>
          <cell r="Q85">
            <v>54.097604957571555</v>
          </cell>
          <cell r="T85">
            <v>6.364202924590777</v>
          </cell>
        </row>
        <row r="86">
          <cell r="E86">
            <v>18.363838836338857</v>
          </cell>
          <cell r="L86">
            <v>1.7840375586854549</v>
          </cell>
          <cell r="O86">
            <v>21.011508876874558</v>
          </cell>
          <cell r="Q86">
            <v>59.975869396708646</v>
          </cell>
          <cell r="T86">
            <v>7.005057172403963</v>
          </cell>
        </row>
        <row r="87">
          <cell r="E87">
            <v>23.061795238837362</v>
          </cell>
          <cell r="L87">
            <v>1.4995313964386128</v>
          </cell>
          <cell r="O87">
            <v>21.081753299007772</v>
          </cell>
          <cell r="Q87">
            <v>60.27773204633138</v>
          </cell>
          <cell r="T87">
            <v>7.3782442699348287</v>
          </cell>
        </row>
        <row r="88">
          <cell r="E88">
            <v>23.070663164256075</v>
          </cell>
          <cell r="L88">
            <v>1.6853932584269558</v>
          </cell>
          <cell r="O88">
            <v>20.935434237853684</v>
          </cell>
          <cell r="Q88">
            <v>64.816501966872821</v>
          </cell>
          <cell r="T88">
            <v>7.3041683315774222</v>
          </cell>
        </row>
        <row r="89">
          <cell r="E89">
            <v>23.525198726065128</v>
          </cell>
          <cell r="L89">
            <v>1.7592592592592666</v>
          </cell>
          <cell r="O89">
            <v>20.964986567751893</v>
          </cell>
          <cell r="Q89">
            <v>67.707344699133031</v>
          </cell>
          <cell r="T89">
            <v>6.6388294220477011</v>
          </cell>
        </row>
        <row r="90">
          <cell r="E90">
            <v>26.363998792956878</v>
          </cell>
          <cell r="L90">
            <v>2.767527675276753</v>
          </cell>
          <cell r="O90">
            <v>22.975815493254487</v>
          </cell>
          <cell r="Q90">
            <v>77.412074293725595</v>
          </cell>
          <cell r="T90">
            <v>8.9549917805183306</v>
          </cell>
        </row>
        <row r="91">
          <cell r="E91">
            <v>26.173899793353925</v>
          </cell>
          <cell r="L91">
            <v>5.8171745152354504</v>
          </cell>
          <cell r="O91">
            <v>25.492430008466016</v>
          </cell>
          <cell r="Q91">
            <v>85.478239380497868</v>
          </cell>
          <cell r="T91">
            <v>7.3044484195493071</v>
          </cell>
        </row>
        <row r="92">
          <cell r="E92">
            <v>30.093377662556065</v>
          </cell>
          <cell r="L92">
            <v>6.2615101289134429</v>
          </cell>
          <cell r="O92">
            <v>26.800462681878571</v>
          </cell>
          <cell r="Q92">
            <v>92.768446445004315</v>
          </cell>
          <cell r="T92">
            <v>8.0728739865873376</v>
          </cell>
        </row>
        <row r="93">
          <cell r="E93">
            <v>30.988142465300697</v>
          </cell>
          <cell r="L93">
            <v>7.1883530482256504</v>
          </cell>
          <cell r="O93">
            <v>26.308286783044181</v>
          </cell>
          <cell r="Q93">
            <v>92.884676664224514</v>
          </cell>
          <cell r="T93">
            <v>9.2929164803010007</v>
          </cell>
        </row>
        <row r="94">
          <cell r="E94">
            <v>32.473262369769259</v>
          </cell>
          <cell r="L94">
            <v>6.1041292639138192</v>
          </cell>
          <cell r="O94">
            <v>23.507715475962272</v>
          </cell>
          <cell r="Q94">
            <v>88.428322550766268</v>
          </cell>
          <cell r="T94">
            <v>10.445931035842982</v>
          </cell>
        </row>
        <row r="95">
          <cell r="A95" t="str">
            <v>2000 Q1</v>
          </cell>
          <cell r="B95">
            <v>100000000</v>
          </cell>
          <cell r="E95">
            <v>35.836130513538379</v>
          </cell>
          <cell r="G95">
            <v>0</v>
          </cell>
          <cell r="L95">
            <v>4.3630017452007053</v>
          </cell>
          <cell r="O95">
            <v>23.951848026250389</v>
          </cell>
          <cell r="Q95">
            <v>92.534891292868508</v>
          </cell>
          <cell r="T95">
            <v>11.109105382409156</v>
          </cell>
          <cell r="Z95">
            <v>2.7027027027026946</v>
          </cell>
        </row>
        <row r="96">
          <cell r="E96">
            <v>35.452304342678303</v>
          </cell>
          <cell r="L96">
            <v>4.2461005199306641</v>
          </cell>
          <cell r="O96">
            <v>19.799134921265235</v>
          </cell>
          <cell r="Q96">
            <v>85.187187892379754</v>
          </cell>
          <cell r="T96">
            <v>11.00981555983542</v>
          </cell>
          <cell r="Z96">
            <v>4.7297297297297121</v>
          </cell>
        </row>
        <row r="97">
          <cell r="E97">
            <v>34.36319273382847</v>
          </cell>
          <cell r="L97">
            <v>2.7164685908319228</v>
          </cell>
          <cell r="O97">
            <v>18.041529471841741</v>
          </cell>
          <cell r="Q97">
            <v>84.762711611377</v>
          </cell>
          <cell r="T97">
            <v>9.9587220715427858</v>
          </cell>
          <cell r="Z97">
            <v>8.7837837837837895</v>
          </cell>
        </row>
        <row r="98">
          <cell r="A98" t="str">
            <v>2000 Q4</v>
          </cell>
          <cell r="E98">
            <v>34.146157030423453</v>
          </cell>
          <cell r="L98">
            <v>4.2301184433164281</v>
          </cell>
          <cell r="O98">
            <v>18.08368370016899</v>
          </cell>
          <cell r="Q98">
            <v>89.492440004429639</v>
          </cell>
          <cell r="T98">
            <v>10.8209719397664</v>
          </cell>
          <cell r="W98">
            <v>114.28592070817814</v>
          </cell>
          <cell r="Z98">
            <v>12.75167785234899</v>
          </cell>
        </row>
        <row r="99">
          <cell r="E99">
            <v>35.802720572095879</v>
          </cell>
          <cell r="L99">
            <v>2.7591973244147141</v>
          </cell>
          <cell r="O99">
            <v>14.687183766957276</v>
          </cell>
          <cell r="Q99">
            <v>83.584974377862807</v>
          </cell>
          <cell r="T99">
            <v>10.289404369391537</v>
          </cell>
          <cell r="W99">
            <v>117.21995860517032</v>
          </cell>
          <cell r="Z99">
            <v>15.789473684210535</v>
          </cell>
        </row>
        <row r="100">
          <cell r="E100">
            <v>35.379202791307648</v>
          </cell>
          <cell r="L100">
            <v>2.4106400665004202</v>
          </cell>
          <cell r="O100">
            <v>13.338187497249663</v>
          </cell>
          <cell r="Q100">
            <v>79.076751910237235</v>
          </cell>
          <cell r="T100">
            <v>11.302830155675744</v>
          </cell>
          <cell r="W100">
            <v>122.18562305593026</v>
          </cell>
          <cell r="Z100">
            <v>16.774193548387089</v>
          </cell>
        </row>
        <row r="101">
          <cell r="E101">
            <v>35.819817151244209</v>
          </cell>
          <cell r="L101">
            <v>1.6528925619834638</v>
          </cell>
          <cell r="O101">
            <v>11.796015265455353</v>
          </cell>
          <cell r="Q101">
            <v>71.881395040472256</v>
          </cell>
          <cell r="T101">
            <v>11.089742392359046</v>
          </cell>
          <cell r="W101">
            <v>122.11563378675319</v>
          </cell>
          <cell r="Z101">
            <v>14.285714285714263</v>
          </cell>
        </row>
        <row r="102">
          <cell r="E102">
            <v>35.64951041084754</v>
          </cell>
          <cell r="L102">
            <v>-0.48701298701298867</v>
          </cell>
          <cell r="O102">
            <v>7.7727756455122829</v>
          </cell>
          <cell r="Q102">
            <v>54.616070566943975</v>
          </cell>
          <cell r="T102">
            <v>9.5415566897953035</v>
          </cell>
          <cell r="W102">
            <v>120.95201184838582</v>
          </cell>
          <cell r="Z102">
            <v>8.9285714285714164</v>
          </cell>
        </row>
        <row r="103">
          <cell r="E103">
            <v>37.491516235812483</v>
          </cell>
          <cell r="L103">
            <v>-1.0577705451586752</v>
          </cell>
          <cell r="O103">
            <v>6.5077843874304335</v>
          </cell>
          <cell r="Q103">
            <v>46.764444942598232</v>
          </cell>
          <cell r="T103">
            <v>8.9374948257124824</v>
          </cell>
          <cell r="W103">
            <v>124.21853270129384</v>
          </cell>
          <cell r="Z103">
            <v>5.1136363636363598</v>
          </cell>
        </row>
        <row r="104">
          <cell r="E104">
            <v>34.061135095887579</v>
          </cell>
          <cell r="L104">
            <v>-2.353896103896119</v>
          </cell>
          <cell r="O104">
            <v>5.1279418501207346</v>
          </cell>
          <cell r="Q104">
            <v>41.069644259407937</v>
          </cell>
          <cell r="T104">
            <v>8.8887119899658238</v>
          </cell>
          <cell r="W104">
            <v>124.62312338300086</v>
          </cell>
          <cell r="Z104">
            <v>1.1049723756906076</v>
          </cell>
        </row>
        <row r="105">
          <cell r="E105">
            <v>33.999263682879189</v>
          </cell>
          <cell r="L105">
            <v>-3.5772357723577244</v>
          </cell>
          <cell r="O105">
            <v>4.0898785573768635</v>
          </cell>
          <cell r="Q105">
            <v>37.403467014466464</v>
          </cell>
          <cell r="T105">
            <v>8.4750526492077451</v>
          </cell>
          <cell r="W105">
            <v>127.15124960820295</v>
          </cell>
          <cell r="Z105">
            <v>-0.54347826086956275</v>
          </cell>
        </row>
        <row r="106">
          <cell r="E106">
            <v>35.118565070270179</v>
          </cell>
          <cell r="L106">
            <v>-3.9967373572593772</v>
          </cell>
          <cell r="O106">
            <v>4.2746430936632294</v>
          </cell>
          <cell r="Q106">
            <v>40.210818941284522</v>
          </cell>
          <cell r="T106">
            <v>7.4922302854928011</v>
          </cell>
          <cell r="W106">
            <v>127.66124276818924</v>
          </cell>
          <cell r="Z106">
            <v>1.0928961748633839</v>
          </cell>
        </row>
        <row r="107">
          <cell r="A107" t="str">
            <v>2003 Q1</v>
          </cell>
          <cell r="B107" t="e">
            <v>#N/A</v>
          </cell>
          <cell r="E107">
            <v>39.664904608869477</v>
          </cell>
          <cell r="L107">
            <v>-3.536184210526315</v>
          </cell>
          <cell r="O107">
            <v>3.1348715942198169</v>
          </cell>
          <cell r="Q107">
            <v>34.539090338948853</v>
          </cell>
          <cell r="T107">
            <v>7.0379502603364301</v>
          </cell>
          <cell r="W107">
            <v>129.9723806965784</v>
          </cell>
          <cell r="Z107">
            <v>1.0810810810810665</v>
          </cell>
          <cell r="AC107">
            <v>2.7679114354412313</v>
          </cell>
        </row>
        <row r="108">
          <cell r="E108">
            <v>37.555473097561048</v>
          </cell>
          <cell r="L108">
            <v>-3.0756442227763898</v>
          </cell>
          <cell r="O108">
            <v>3.574433761284638</v>
          </cell>
          <cell r="Q108">
            <v>34.914050090916092</v>
          </cell>
          <cell r="T108">
            <v>7.0545478912084194</v>
          </cell>
          <cell r="W108">
            <v>131.49279235927099</v>
          </cell>
          <cell r="Z108">
            <v>0.54644808743167061</v>
          </cell>
          <cell r="AC108">
            <v>2.6055761730586342</v>
          </cell>
        </row>
        <row r="109">
          <cell r="E109">
            <v>34.848356475171386</v>
          </cell>
          <cell r="L109">
            <v>-1.8549747048903811</v>
          </cell>
          <cell r="O109">
            <v>2.4250511038473235</v>
          </cell>
          <cell r="Q109">
            <v>25.948619291717062</v>
          </cell>
          <cell r="T109">
            <v>7.443811875317226</v>
          </cell>
          <cell r="W109">
            <v>130.10260767784661</v>
          </cell>
          <cell r="Z109">
            <v>-2.1857923497267961</v>
          </cell>
          <cell r="AC109">
            <v>2.7448611762047523</v>
          </cell>
        </row>
        <row r="110">
          <cell r="E110">
            <v>33.500035974485314</v>
          </cell>
          <cell r="L110">
            <v>-1.2744265080713717</v>
          </cell>
          <cell r="O110">
            <v>0.80107258895255029</v>
          </cell>
          <cell r="Q110">
            <v>16.668562443395938</v>
          </cell>
          <cell r="T110">
            <v>7.580755824022221</v>
          </cell>
          <cell r="W110">
            <v>126.86435941718098</v>
          </cell>
          <cell r="Z110">
            <v>-2.7027027027026946</v>
          </cell>
          <cell r="AC110">
            <v>2.3759656376661407</v>
          </cell>
        </row>
        <row r="111">
          <cell r="E111">
            <v>44.266237440707528</v>
          </cell>
          <cell r="L111">
            <v>-1.108269394714398</v>
          </cell>
          <cell r="O111">
            <v>1.9835342035118515</v>
          </cell>
          <cell r="Q111">
            <v>20.609872363996125</v>
          </cell>
          <cell r="T111">
            <v>7.4157749005761566</v>
          </cell>
          <cell r="W111">
            <v>129.3482517891492</v>
          </cell>
          <cell r="Z111">
            <v>1.6042780748663148</v>
          </cell>
          <cell r="AC111">
            <v>2.5784716877164033</v>
          </cell>
        </row>
        <row r="112">
          <cell r="E112">
            <v>40.466978887723229</v>
          </cell>
          <cell r="L112">
            <v>-1.4579759862778587</v>
          </cell>
          <cell r="O112">
            <v>1.7507028001185745</v>
          </cell>
          <cell r="Q112">
            <v>21.061170821133047</v>
          </cell>
          <cell r="T112">
            <v>7.7041193817291314</v>
          </cell>
          <cell r="W112">
            <v>127.6585241350184</v>
          </cell>
          <cell r="Z112">
            <v>3.2608695652174049</v>
          </cell>
          <cell r="AC112">
            <v>2.3397677236305618</v>
          </cell>
        </row>
        <row r="113">
          <cell r="E113">
            <v>35.213998186978472</v>
          </cell>
          <cell r="L113">
            <v>-1.8041237113402104</v>
          </cell>
          <cell r="O113">
            <v>2.6591406329624618</v>
          </cell>
          <cell r="Q113">
            <v>24.982040297236956</v>
          </cell>
          <cell r="T113">
            <v>8.609796483437405</v>
          </cell>
          <cell r="W113">
            <v>130.52727819725868</v>
          </cell>
          <cell r="Z113">
            <v>4.4692737430167568</v>
          </cell>
          <cell r="AC113">
            <v>2.6522859595871626</v>
          </cell>
        </row>
        <row r="114">
          <cell r="E114">
            <v>31.836310221612109</v>
          </cell>
          <cell r="L114">
            <v>-2.237521514629961</v>
          </cell>
          <cell r="O114">
            <v>1.9926171986176087</v>
          </cell>
          <cell r="Q114">
            <v>21.373976072296411</v>
          </cell>
          <cell r="T114">
            <v>9.2659034314081659</v>
          </cell>
          <cell r="W114">
            <v>126.7510574534725</v>
          </cell>
          <cell r="Z114">
            <v>2.2222222222222143</v>
          </cell>
          <cell r="AC114">
            <v>2.2292459850095643</v>
          </cell>
        </row>
        <row r="115">
          <cell r="E115">
            <v>25.786280298028856</v>
          </cell>
          <cell r="L115">
            <v>-3.1896551724137936</v>
          </cell>
          <cell r="O115">
            <v>1.9709484192922133</v>
          </cell>
          <cell r="Q115">
            <v>20.137116687085843</v>
          </cell>
          <cell r="T115">
            <v>9.9501161283450141</v>
          </cell>
          <cell r="W115">
            <v>132.16658808179363</v>
          </cell>
          <cell r="Z115">
            <v>-5.2631578947368496</v>
          </cell>
          <cell r="AC115">
            <v>2.6764471443642068</v>
          </cell>
        </row>
        <row r="116">
          <cell r="E116">
            <v>25.594361732654789</v>
          </cell>
          <cell r="L116">
            <v>-1.9147084421235974</v>
          </cell>
          <cell r="O116">
            <v>3.1544681344041408</v>
          </cell>
          <cell r="Q116">
            <v>24.828974044358358</v>
          </cell>
          <cell r="T116">
            <v>9.7489036898133961</v>
          </cell>
          <cell r="W116">
            <v>136.96257749816795</v>
          </cell>
          <cell r="Z116">
            <v>-4.2105263157894797</v>
          </cell>
          <cell r="AC116">
            <v>2.657681584963357</v>
          </cell>
        </row>
        <row r="117">
          <cell r="E117">
            <v>21.313535611023468</v>
          </cell>
          <cell r="L117">
            <v>-0.52493438320209407</v>
          </cell>
          <cell r="O117">
            <v>3.5018977718455773</v>
          </cell>
          <cell r="Q117">
            <v>29.982916252537144</v>
          </cell>
          <cell r="T117">
            <v>9.9264700272170945</v>
          </cell>
          <cell r="W117">
            <v>138.66953335271032</v>
          </cell>
          <cell r="Z117">
            <v>-3.7433155080213822</v>
          </cell>
          <cell r="AC117">
            <v>2.7502716574747308</v>
          </cell>
        </row>
        <row r="118">
          <cell r="E118">
            <v>23.892131230062517</v>
          </cell>
          <cell r="L118">
            <v>-0.35211267605632202</v>
          </cell>
          <cell r="O118">
            <v>5.8137906623202866</v>
          </cell>
          <cell r="Q118">
            <v>41.496390413538251</v>
          </cell>
          <cell r="T118">
            <v>9.758734149882045</v>
          </cell>
          <cell r="W118">
            <v>132.73751787031537</v>
          </cell>
          <cell r="Z118">
            <v>-0.54347826086956275</v>
          </cell>
          <cell r="AC118">
            <v>2.2746837362860823</v>
          </cell>
        </row>
        <row r="119">
          <cell r="E119">
            <v>14.862618460140197</v>
          </cell>
          <cell r="L119">
            <v>-8.9047195013350233E-2</v>
          </cell>
          <cell r="O119">
            <v>8.2359449481003537</v>
          </cell>
          <cell r="Q119">
            <v>56.77459506431974</v>
          </cell>
          <cell r="T119">
            <v>12.034275547569248</v>
          </cell>
          <cell r="W119">
            <v>140.00572194949973</v>
          </cell>
          <cell r="Z119">
            <v>-0.55555555555557135</v>
          </cell>
          <cell r="AC119">
            <v>2.263434255617359</v>
          </cell>
        </row>
        <row r="120">
          <cell r="E120">
            <v>14.331964283229269</v>
          </cell>
          <cell r="L120">
            <v>-1.0647737355811984</v>
          </cell>
          <cell r="O120">
            <v>8.384838951677736</v>
          </cell>
          <cell r="Q120">
            <v>61.538804140209137</v>
          </cell>
          <cell r="T120">
            <v>10.779782154810512</v>
          </cell>
          <cell r="W120">
            <v>141.60788196804791</v>
          </cell>
          <cell r="Z120">
            <v>-0.54945054945054039</v>
          </cell>
          <cell r="AC120">
            <v>2.0401138349738606</v>
          </cell>
        </row>
        <row r="121">
          <cell r="E121">
            <v>12.192779080029084</v>
          </cell>
          <cell r="L121">
            <v>-2.4626209322779289</v>
          </cell>
          <cell r="O121">
            <v>8.902728684951029</v>
          </cell>
          <cell r="Q121">
            <v>60.852800680960918</v>
          </cell>
          <cell r="T121">
            <v>10.21011395495862</v>
          </cell>
          <cell r="W121">
            <v>144.15496349802626</v>
          </cell>
          <cell r="Z121">
            <v>2.2222222222222143</v>
          </cell>
          <cell r="AC121">
            <v>2.0906691510068187</v>
          </cell>
        </row>
        <row r="122">
          <cell r="E122">
            <v>15.659613692682797</v>
          </cell>
          <cell r="L122">
            <v>-1.9434628975265014</v>
          </cell>
          <cell r="O122">
            <v>9.2356028812526745</v>
          </cell>
          <cell r="Q122">
            <v>60.490754170514279</v>
          </cell>
          <cell r="T122">
            <v>9.2813950984945102</v>
          </cell>
          <cell r="W122">
            <v>142.30590474500659</v>
          </cell>
          <cell r="Z122">
            <v>4.9180327868852345</v>
          </cell>
          <cell r="AC122">
            <v>1.9900293069820658</v>
          </cell>
        </row>
        <row r="123">
          <cell r="E123">
            <v>14.911388411874498</v>
          </cell>
          <cell r="L123">
            <v>-1.6042780748663006</v>
          </cell>
          <cell r="O123">
            <v>7.2471315550207862</v>
          </cell>
          <cell r="Q123">
            <v>51.261254153208291</v>
          </cell>
          <cell r="T123">
            <v>8.3756161380234246</v>
          </cell>
          <cell r="W123">
            <v>160.47840710214282</v>
          </cell>
          <cell r="Z123">
            <v>8.9385474860335279</v>
          </cell>
          <cell r="AC123">
            <v>2.1313788512849907</v>
          </cell>
        </row>
        <row r="124">
          <cell r="E124">
            <v>15.062118037560822</v>
          </cell>
          <cell r="L124">
            <v>-2.8699551569506809</v>
          </cell>
          <cell r="O124">
            <v>7.1598374648285272</v>
          </cell>
          <cell r="Q124">
            <v>52.880649126005771</v>
          </cell>
          <cell r="T124">
            <v>9.2863729505611818</v>
          </cell>
          <cell r="W124">
            <v>162.28051818764814</v>
          </cell>
          <cell r="Z124">
            <v>9.9447513812154398</v>
          </cell>
          <cell r="AC124">
            <v>1.6645791419465534</v>
          </cell>
        </row>
        <row r="125">
          <cell r="E125">
            <v>13.669573146778873</v>
          </cell>
          <cell r="L125">
            <v>-2.0739404869251672</v>
          </cell>
          <cell r="O125">
            <v>8.826097103264658</v>
          </cell>
          <cell r="Q125">
            <v>60.189799305467638</v>
          </cell>
          <cell r="T125">
            <v>10.39181822027048</v>
          </cell>
          <cell r="W125">
            <v>161.63169522137576</v>
          </cell>
          <cell r="Z125">
            <v>9.7826086956521721</v>
          </cell>
          <cell r="AC125">
            <v>1.4648653731845513</v>
          </cell>
        </row>
        <row r="126">
          <cell r="E126">
            <v>15.40623796309589</v>
          </cell>
          <cell r="L126">
            <v>-4.5045045045044958</v>
          </cell>
          <cell r="O126">
            <v>9.3983320377924571</v>
          </cell>
          <cell r="Q126">
            <v>66.822553739376517</v>
          </cell>
          <cell r="T126">
            <v>10.69240286421333</v>
          </cell>
          <cell r="W126">
            <v>160.11438326821576</v>
          </cell>
          <cell r="Z126">
            <v>8.8541666666666714</v>
          </cell>
          <cell r="AC126">
            <v>1.6273601092278001</v>
          </cell>
        </row>
        <row r="127">
          <cell r="E127">
            <v>15.757508031644164</v>
          </cell>
          <cell r="L127">
            <v>-7.5181159420289845</v>
          </cell>
          <cell r="O127">
            <v>9.6814805903320718</v>
          </cell>
          <cell r="Q127">
            <v>70.722023202139653</v>
          </cell>
          <cell r="T127">
            <v>11.117123041563834</v>
          </cell>
          <cell r="W127">
            <v>164.31903467040127</v>
          </cell>
          <cell r="Z127">
            <v>10.256410256410263</v>
          </cell>
          <cell r="AC127">
            <v>1.537224997717739</v>
          </cell>
        </row>
        <row r="128">
          <cell r="E128">
            <v>18.007597082659657</v>
          </cell>
          <cell r="L128">
            <v>-6.64819944598338</v>
          </cell>
          <cell r="O128">
            <v>9.0277336005327271</v>
          </cell>
          <cell r="Q128">
            <v>68.492097411883805</v>
          </cell>
          <cell r="T128">
            <v>12.628098126037113</v>
          </cell>
          <cell r="W128">
            <v>163.2419632519204</v>
          </cell>
          <cell r="Z128">
            <v>10.552763819095489</v>
          </cell>
          <cell r="AC128">
            <v>1.609376261158296</v>
          </cell>
        </row>
        <row r="129">
          <cell r="E129">
            <v>17.152552782794601</v>
          </cell>
          <cell r="L129">
            <v>-9.3001841620626067</v>
          </cell>
          <cell r="O129">
            <v>6.8939295591579111</v>
          </cell>
          <cell r="Q129">
            <v>58.235080376443072</v>
          </cell>
          <cell r="T129">
            <v>13.393858795046224</v>
          </cell>
          <cell r="W129">
            <v>160.72445654052464</v>
          </cell>
          <cell r="Z129">
            <v>9.9009900990099027</v>
          </cell>
          <cell r="AC129">
            <v>1.8460739558001198</v>
          </cell>
        </row>
        <row r="130">
          <cell r="E130">
            <v>16.639509360449352</v>
          </cell>
          <cell r="L130">
            <v>-7.2641509433962312</v>
          </cell>
          <cell r="O130">
            <v>7.9708691273021657</v>
          </cell>
          <cell r="Q130">
            <v>56.148271395448603</v>
          </cell>
          <cell r="T130">
            <v>11.530503081544214</v>
          </cell>
          <cell r="W130">
            <v>160.28492187105797</v>
          </cell>
          <cell r="Z130">
            <v>7.1770334928229715</v>
          </cell>
          <cell r="AC130">
            <v>3.4470182682430108</v>
          </cell>
        </row>
        <row r="131">
          <cell r="E131">
            <v>20.155916315550229</v>
          </cell>
          <cell r="L131">
            <v>-2.0568070519098853</v>
          </cell>
          <cell r="O131">
            <v>6.9524822302555265</v>
          </cell>
          <cell r="Q131">
            <v>41.437055597967223</v>
          </cell>
          <cell r="T131">
            <v>10.137153096686548</v>
          </cell>
          <cell r="W131">
            <v>162.26070096854309</v>
          </cell>
          <cell r="Z131">
            <v>2.7906976744186238</v>
          </cell>
          <cell r="AC131">
            <v>3.7414909020996712</v>
          </cell>
        </row>
        <row r="132">
          <cell r="E132">
            <v>20.693768597740785</v>
          </cell>
          <cell r="L132">
            <v>-0.1978239366963237</v>
          </cell>
          <cell r="O132">
            <v>6.2917748963906774</v>
          </cell>
          <cell r="Q132">
            <v>31.305178039857289</v>
          </cell>
          <cell r="T132">
            <v>9.7729771022305911</v>
          </cell>
          <cell r="W132">
            <v>161.46779951834668</v>
          </cell>
          <cell r="Z132">
            <v>-3.6363636363636402</v>
          </cell>
          <cell r="AC132">
            <v>3.6343857213367126</v>
          </cell>
        </row>
        <row r="133">
          <cell r="E133">
            <v>18.191374704331821</v>
          </cell>
          <cell r="L133">
            <v>2.9441624365482255</v>
          </cell>
          <cell r="O133">
            <v>6.208757914998813</v>
          </cell>
          <cell r="Q133">
            <v>28.207511305977285</v>
          </cell>
          <cell r="T133">
            <v>9.5948311890369737</v>
          </cell>
          <cell r="W133">
            <v>163.39500733223571</v>
          </cell>
          <cell r="Z133">
            <v>-6.7567567567567579</v>
          </cell>
          <cell r="AC133">
            <v>3.6046252465661168</v>
          </cell>
        </row>
        <row r="134">
          <cell r="E134">
            <v>14.33728308146064</v>
          </cell>
          <cell r="L134">
            <v>3.5605289928789574</v>
          </cell>
          <cell r="O134">
            <v>3.5102770805346779</v>
          </cell>
          <cell r="Q134">
            <v>17.363657133214254</v>
          </cell>
          <cell r="T134">
            <v>11.981845952313449</v>
          </cell>
          <cell r="W134">
            <v>161.53417974618071</v>
          </cell>
          <cell r="Z134">
            <v>-10.714285714285708</v>
          </cell>
          <cell r="AC134">
            <v>3.401142469065416</v>
          </cell>
        </row>
        <row r="135">
          <cell r="E135">
            <v>7.6135305697867466</v>
          </cell>
          <cell r="L135">
            <v>1.0999999999999943</v>
          </cell>
          <cell r="O135">
            <v>2.3779459848011726</v>
          </cell>
          <cell r="Q135">
            <v>16.660903845392959</v>
          </cell>
          <cell r="T135">
            <v>9.7064626451916762</v>
          </cell>
          <cell r="W135">
            <v>163.00508205604592</v>
          </cell>
          <cell r="Z135">
            <v>-12.21719457013576</v>
          </cell>
          <cell r="AC135">
            <v>3.588589567711606</v>
          </cell>
        </row>
        <row r="136">
          <cell r="E136">
            <v>7.4707692111118718</v>
          </cell>
          <cell r="L136">
            <v>-0.19821605550049526</v>
          </cell>
          <cell r="O136">
            <v>1.1730647938538112</v>
          </cell>
          <cell r="Q136">
            <v>13.588453386307153</v>
          </cell>
          <cell r="T136">
            <v>11.574734645936434</v>
          </cell>
          <cell r="W136">
            <v>166.5705742406729</v>
          </cell>
          <cell r="Z136">
            <v>-8.4905660377358458</v>
          </cell>
          <cell r="AC136">
            <v>3.8554864873832422</v>
          </cell>
        </row>
        <row r="137">
          <cell r="E137">
            <v>3.3832797128768561</v>
          </cell>
          <cell r="L137">
            <v>-1.8737672583826566</v>
          </cell>
          <cell r="O137">
            <v>5.7272236657922804E-2</v>
          </cell>
          <cell r="Q137">
            <v>12.526440372716902</v>
          </cell>
          <cell r="T137">
            <v>8.6364265623660152</v>
          </cell>
          <cell r="W137">
            <v>158.42070879778805</v>
          </cell>
          <cell r="Z137">
            <v>-6.2801932367149789</v>
          </cell>
          <cell r="AC137">
            <v>4.070112508849963</v>
          </cell>
        </row>
        <row r="138">
          <cell r="E138">
            <v>4.6610845182486287</v>
          </cell>
          <cell r="L138">
            <v>-3.1434184675835013</v>
          </cell>
          <cell r="O138">
            <v>-2.4464412829367319</v>
          </cell>
          <cell r="Q138">
            <v>-0.76085854127636954</v>
          </cell>
          <cell r="T138">
            <v>10.72791449423875</v>
          </cell>
          <cell r="W138">
            <v>157.84686413268579</v>
          </cell>
          <cell r="Z138">
            <v>-1</v>
          </cell>
          <cell r="AC138">
            <v>4.1901140462915434</v>
          </cell>
        </row>
        <row r="139">
          <cell r="E139">
            <v>3.9149396166914983</v>
          </cell>
          <cell r="L139">
            <v>-4.2532146389713148</v>
          </cell>
          <cell r="O139">
            <v>-3.6865379090854304</v>
          </cell>
          <cell r="Q139">
            <v>-0.58016807874570131</v>
          </cell>
          <cell r="T139">
            <v>7.0938701726922817</v>
          </cell>
          <cell r="W139">
            <v>156.68813276986165</v>
          </cell>
          <cell r="Z139">
            <v>4.1237113402061993</v>
          </cell>
          <cell r="AC139">
            <v>4.4964712677594356</v>
          </cell>
        </row>
        <row r="140">
          <cell r="E140">
            <v>4.6817306012565041</v>
          </cell>
          <cell r="L140">
            <v>-6.2562065541211496</v>
          </cell>
          <cell r="O140">
            <v>-4.0483456328889815</v>
          </cell>
          <cell r="Q140">
            <v>-2.7532029178171831</v>
          </cell>
          <cell r="T140">
            <v>8.8824306340559698</v>
          </cell>
          <cell r="W140">
            <v>149.69201448311881</v>
          </cell>
          <cell r="Z140">
            <v>7.7319587628865918</v>
          </cell>
          <cell r="AC140">
            <v>4.4901220918060334</v>
          </cell>
        </row>
        <row r="141">
          <cell r="E141">
            <v>3.0927698697231278</v>
          </cell>
          <cell r="L141">
            <v>-6.3316582914572876</v>
          </cell>
          <cell r="O141">
            <v>-4.2356667436794169</v>
          </cell>
          <cell r="Q141">
            <v>-7.3192946178093177</v>
          </cell>
          <cell r="T141">
            <v>4.0971043027124772</v>
          </cell>
          <cell r="W141">
            <v>146.16442768215177</v>
          </cell>
          <cell r="Z141">
            <v>9.7938144329897057</v>
          </cell>
          <cell r="AC141">
            <v>5.1176379329365647</v>
          </cell>
        </row>
        <row r="142">
          <cell r="E142">
            <v>0.75502413961888237</v>
          </cell>
          <cell r="L142">
            <v>-8.9249492900608516</v>
          </cell>
          <cell r="O142">
            <v>-5.0155869672852731</v>
          </cell>
          <cell r="Q142">
            <v>-8.0133500551599788</v>
          </cell>
          <cell r="T142">
            <v>3.8599182993763366</v>
          </cell>
          <cell r="W142">
            <v>140.1950289138837</v>
          </cell>
          <cell r="Z142">
            <v>9.0909090909091077</v>
          </cell>
          <cell r="AC142">
            <v>5.1532596543698661</v>
          </cell>
        </row>
        <row r="143">
          <cell r="E143">
            <v>2.7732239330411801</v>
          </cell>
          <cell r="L143">
            <v>-9.8140495867768607</v>
          </cell>
          <cell r="O143">
            <v>-5.970895902887591</v>
          </cell>
          <cell r="Q143">
            <v>-17.079309676850336</v>
          </cell>
          <cell r="T143">
            <v>3.870984812174358</v>
          </cell>
          <cell r="W143">
            <v>136.91279866619612</v>
          </cell>
          <cell r="Z143">
            <v>7.425742574257427</v>
          </cell>
          <cell r="AC143">
            <v>5.6295489472875477</v>
          </cell>
        </row>
        <row r="144">
          <cell r="E144">
            <v>1.6331671353145225</v>
          </cell>
          <cell r="L144">
            <v>-9.6398305084745886</v>
          </cell>
          <cell r="O144">
            <v>-6.9714172043432825</v>
          </cell>
          <cell r="Q144">
            <v>-27.217801642019218</v>
          </cell>
          <cell r="T144">
            <v>2.2718563158995289</v>
          </cell>
          <cell r="W144">
            <v>136.37742185390525</v>
          </cell>
          <cell r="Z144">
            <v>2.8708133971291971</v>
          </cell>
          <cell r="AC144">
            <v>5.3577969484519246</v>
          </cell>
        </row>
        <row r="145">
          <cell r="E145">
            <v>1.5113107489042079</v>
          </cell>
          <cell r="L145">
            <v>-9.656652360515011</v>
          </cell>
          <cell r="O145">
            <v>-8.6671797067479872</v>
          </cell>
          <cell r="Q145">
            <v>-37.402090372838089</v>
          </cell>
          <cell r="T145">
            <v>1.385437000557781</v>
          </cell>
          <cell r="W145">
            <v>133.28436047869317</v>
          </cell>
          <cell r="Z145">
            <v>0</v>
          </cell>
          <cell r="AC145">
            <v>5.9116431363838693</v>
          </cell>
        </row>
        <row r="146">
          <cell r="E146">
            <v>1.2814349171825938</v>
          </cell>
          <cell r="L146">
            <v>-5.7906458797327502</v>
          </cell>
          <cell r="O146">
            <v>-8.1938578062347887</v>
          </cell>
          <cell r="Q146">
            <v>-39.180845551463278</v>
          </cell>
          <cell r="T146">
            <v>1.2378069184445419</v>
          </cell>
          <cell r="W146">
            <v>127.87625100230112</v>
          </cell>
          <cell r="Z146">
            <v>-1.8518518518518619</v>
          </cell>
          <cell r="AC146">
            <v>5.6087270729494536</v>
          </cell>
        </row>
        <row r="147">
          <cell r="E147">
            <v>0.48214774846348973</v>
          </cell>
          <cell r="L147">
            <v>-5.1546391752577421</v>
          </cell>
          <cell r="O147">
            <v>-6.4931591306462195</v>
          </cell>
          <cell r="Q147">
            <v>-38.39326507090972</v>
          </cell>
          <cell r="T147">
            <v>-0.98317763255331336</v>
          </cell>
          <cell r="W147">
            <v>124.03214502109132</v>
          </cell>
          <cell r="Z147">
            <v>-2.7649769585253381</v>
          </cell>
          <cell r="AC147">
            <v>5.5268198429561552</v>
          </cell>
        </row>
        <row r="148">
          <cell r="E148">
            <v>-4.6862384021085575</v>
          </cell>
          <cell r="L148">
            <v>-3.3997655334114825</v>
          </cell>
          <cell r="O148">
            <v>-6.5649974150535968</v>
          </cell>
          <cell r="Q148">
            <v>-36.123155047131874</v>
          </cell>
          <cell r="T148">
            <v>-2.1159456581327385</v>
          </cell>
          <cell r="W148">
            <v>122.61358905239641</v>
          </cell>
          <cell r="Z148">
            <v>-3.2558139534883708</v>
          </cell>
          <cell r="AC148">
            <v>5.2982756398055715</v>
          </cell>
        </row>
        <row r="149">
          <cell r="E149">
            <v>-9.9661019862766977</v>
          </cell>
          <cell r="L149">
            <v>-1.9002375296912248</v>
          </cell>
          <cell r="O149">
            <v>-6.2844755410851434</v>
          </cell>
          <cell r="Q149">
            <v>-35.294372273308539</v>
          </cell>
          <cell r="T149">
            <v>8.9018398756377959E-2</v>
          </cell>
          <cell r="W149">
            <v>120.74353698930263</v>
          </cell>
          <cell r="Z149">
            <v>-3.2863849765258095</v>
          </cell>
          <cell r="AC149">
            <v>5.1103122434704282</v>
          </cell>
        </row>
        <row r="150">
          <cell r="E150">
            <v>-15.595760270826162</v>
          </cell>
          <cell r="L150">
            <v>-0.11820330969266024</v>
          </cell>
          <cell r="O150">
            <v>-4.9139826859901632</v>
          </cell>
          <cell r="Q150">
            <v>-28.926747837213007</v>
          </cell>
          <cell r="T150">
            <v>-2.2197546111502362</v>
          </cell>
          <cell r="W150">
            <v>116.86157960309735</v>
          </cell>
          <cell r="Z150">
            <v>-4.2452830188679229</v>
          </cell>
          <cell r="AC150">
            <v>4.852799403327297</v>
          </cell>
        </row>
        <row r="151">
          <cell r="E151">
            <v>-20.549556889817865</v>
          </cell>
          <cell r="L151">
            <v>3.3816425120772919</v>
          </cell>
          <cell r="O151">
            <v>-4.6945873222611283</v>
          </cell>
          <cell r="Q151">
            <v>-27.69360604035408</v>
          </cell>
          <cell r="T151">
            <v>6.6215237974879021E-2</v>
          </cell>
          <cell r="W151">
            <v>117.18293146417594</v>
          </cell>
          <cell r="Z151">
            <v>-4.7393364928909989</v>
          </cell>
          <cell r="AC151">
            <v>5.1524890487910442</v>
          </cell>
        </row>
        <row r="152">
          <cell r="E152">
            <v>-24.642746163173967</v>
          </cell>
          <cell r="L152">
            <v>5.0970873786407651</v>
          </cell>
          <cell r="O152">
            <v>-5.1425247696442113</v>
          </cell>
          <cell r="Q152">
            <v>-31.131325964541791</v>
          </cell>
          <cell r="T152">
            <v>-0.51055237833937006</v>
          </cell>
          <cell r="W152">
            <v>113.93720935847628</v>
          </cell>
          <cell r="Z152">
            <v>-5.7692307692307736</v>
          </cell>
          <cell r="AC152">
            <v>4.3397838299502265</v>
          </cell>
        </row>
        <row r="153">
          <cell r="E153">
            <v>-27.285835047987746</v>
          </cell>
          <cell r="L153">
            <v>4.600484261501208</v>
          </cell>
          <cell r="O153">
            <v>-3.9144406160550886</v>
          </cell>
          <cell r="Q153">
            <v>-24.724207774807049</v>
          </cell>
          <cell r="T153">
            <v>-1.0784587855101984</v>
          </cell>
          <cell r="W153">
            <v>111.93665893919469</v>
          </cell>
          <cell r="Z153">
            <v>-6.7961165048543819</v>
          </cell>
          <cell r="AC153">
            <v>4.4955998486329865</v>
          </cell>
        </row>
        <row r="154">
          <cell r="E154">
            <v>-28.710417049185764</v>
          </cell>
          <cell r="L154">
            <v>1.42011834319527</v>
          </cell>
          <cell r="O154">
            <v>-7.5402198852079181</v>
          </cell>
          <cell r="Q154">
            <v>-42.292612397912151</v>
          </cell>
          <cell r="T154">
            <v>-1.0403989186753226</v>
          </cell>
          <cell r="W154">
            <v>107.15093683561119</v>
          </cell>
          <cell r="Z154">
            <v>-5.9113300492610819</v>
          </cell>
          <cell r="AC154">
            <v>4.0135335201814115</v>
          </cell>
        </row>
        <row r="155">
          <cell r="E155">
            <v>-30.904476417872161</v>
          </cell>
          <cell r="L155">
            <v>0.5841121495327144</v>
          </cell>
          <cell r="O155">
            <v>-7.2727709933158735</v>
          </cell>
          <cell r="Q155">
            <v>-40.356776367478808</v>
          </cell>
          <cell r="T155">
            <v>-1.657357429701197</v>
          </cell>
          <cell r="W155">
            <v>106.89784670786848</v>
          </cell>
          <cell r="Z155">
            <v>-6.4676616915422898</v>
          </cell>
          <cell r="AC155">
            <v>4.0929897988390023</v>
          </cell>
        </row>
        <row r="156">
          <cell r="E156">
            <v>-33.586295814074617</v>
          </cell>
          <cell r="L156">
            <v>1.9630484988452821</v>
          </cell>
          <cell r="O156">
            <v>-7.280146762328485</v>
          </cell>
          <cell r="Q156">
            <v>-35.739070611953522</v>
          </cell>
          <cell r="T156">
            <v>0.47433546103260682</v>
          </cell>
          <cell r="W156">
            <v>105.98553241103012</v>
          </cell>
          <cell r="Z156">
            <v>-5.6122448979592008</v>
          </cell>
          <cell r="AC156">
            <v>3.6438889250972641</v>
          </cell>
        </row>
        <row r="157">
          <cell r="E157">
            <v>-36.451836632883442</v>
          </cell>
          <cell r="L157">
            <v>2.5462962962962763</v>
          </cell>
          <cell r="O157">
            <v>-7.1040187273385271</v>
          </cell>
          <cell r="Q157">
            <v>-34.156308452795891</v>
          </cell>
          <cell r="T157">
            <v>-1.5450802648872985</v>
          </cell>
          <cell r="W157">
            <v>104.61446450276301</v>
          </cell>
          <cell r="Z157">
            <v>-5.2083333333333428</v>
          </cell>
          <cell r="AC157">
            <v>3.6763468951895857</v>
          </cell>
        </row>
        <row r="158">
          <cell r="E158">
            <v>-38.715779725354707</v>
          </cell>
          <cell r="L158">
            <v>4.3173862310384976</v>
          </cell>
          <cell r="O158">
            <v>-4.5498069949886002</v>
          </cell>
          <cell r="Q158">
            <v>-20.541810345433692</v>
          </cell>
          <cell r="T158">
            <v>-0.96862667054367757</v>
          </cell>
          <cell r="W158">
            <v>102.58145763854525</v>
          </cell>
          <cell r="Z158" t="str">
            <v/>
          </cell>
          <cell r="AC158">
            <v>3.2540558940579856</v>
          </cell>
        </row>
        <row r="159">
          <cell r="E159" t="str">
            <v/>
          </cell>
          <cell r="L159" t="str">
            <v/>
          </cell>
          <cell r="O159">
            <v>-4.5695004826022227</v>
          </cell>
          <cell r="Q159" t="str">
            <v/>
          </cell>
          <cell r="T159" t="str">
            <v/>
          </cell>
          <cell r="W159" t="str">
            <v/>
          </cell>
          <cell r="Z159" t="str">
            <v/>
          </cell>
          <cell r="AC159" t="str">
            <v/>
          </cell>
        </row>
        <row r="160">
          <cell r="E160" t="str">
            <v/>
          </cell>
          <cell r="L160" t="str">
            <v/>
          </cell>
          <cell r="O160" t="str">
            <v/>
          </cell>
          <cell r="Q160" t="str">
            <v/>
          </cell>
          <cell r="T160" t="str">
            <v/>
          </cell>
          <cell r="W160" t="str">
            <v/>
          </cell>
          <cell r="Z160" t="str">
            <v/>
          </cell>
          <cell r="AC160" t="str">
            <v/>
          </cell>
        </row>
        <row r="161">
          <cell r="E161" t="str">
            <v/>
          </cell>
          <cell r="L161" t="str">
            <v/>
          </cell>
          <cell r="O161" t="str">
            <v/>
          </cell>
          <cell r="Q161" t="str">
            <v/>
          </cell>
          <cell r="T161" t="str">
            <v/>
          </cell>
          <cell r="W161" t="str">
            <v/>
          </cell>
          <cell r="Z161" t="str">
            <v/>
          </cell>
          <cell r="AC161" t="str">
            <v/>
          </cell>
        </row>
        <row r="162">
          <cell r="E162" t="str">
            <v/>
          </cell>
          <cell r="L162" t="str">
            <v/>
          </cell>
          <cell r="O162" t="str">
            <v/>
          </cell>
          <cell r="Q162" t="str">
            <v/>
          </cell>
          <cell r="T162" t="str">
            <v/>
          </cell>
          <cell r="W162" t="str">
            <v/>
          </cell>
          <cell r="Z162" t="str">
            <v/>
          </cell>
          <cell r="AC162" t="str">
            <v/>
          </cell>
        </row>
        <row r="163">
          <cell r="E163" t="str">
            <v/>
          </cell>
          <cell r="L163" t="str">
            <v/>
          </cell>
          <cell r="O163" t="str">
            <v/>
          </cell>
          <cell r="Q163" t="str">
            <v/>
          </cell>
          <cell r="T163" t="str">
            <v/>
          </cell>
          <cell r="W163" t="str">
            <v/>
          </cell>
          <cell r="Z163" t="str">
            <v/>
          </cell>
          <cell r="AC163" t="str">
            <v/>
          </cell>
        </row>
        <row r="164">
          <cell r="E164" t="str">
            <v/>
          </cell>
          <cell r="L164" t="str">
            <v/>
          </cell>
          <cell r="O164" t="str">
            <v/>
          </cell>
          <cell r="Q164" t="str">
            <v/>
          </cell>
          <cell r="T164" t="str">
            <v/>
          </cell>
          <cell r="W164" t="str">
            <v/>
          </cell>
          <cell r="Z164" t="str">
            <v/>
          </cell>
          <cell r="AC164" t="str">
            <v/>
          </cell>
        </row>
        <row r="165">
          <cell r="E165" t="str">
            <v/>
          </cell>
          <cell r="L165" t="str">
            <v/>
          </cell>
          <cell r="O165" t="str">
            <v/>
          </cell>
          <cell r="Q165" t="str">
            <v/>
          </cell>
          <cell r="T165" t="str">
            <v/>
          </cell>
          <cell r="W165" t="str">
            <v/>
          </cell>
          <cell r="Z165" t="str">
            <v/>
          </cell>
          <cell r="AC165" t="str">
            <v/>
          </cell>
        </row>
        <row r="166">
          <cell r="E166" t="str">
            <v/>
          </cell>
          <cell r="L166" t="str">
            <v/>
          </cell>
          <cell r="O166" t="str">
            <v/>
          </cell>
          <cell r="Q166" t="str">
            <v/>
          </cell>
          <cell r="T166" t="str">
            <v/>
          </cell>
          <cell r="W166" t="str">
            <v/>
          </cell>
          <cell r="Z166" t="str">
            <v/>
          </cell>
          <cell r="AC166" t="str">
            <v/>
          </cell>
        </row>
        <row r="167">
          <cell r="E167" t="str">
            <v/>
          </cell>
          <cell r="L167" t="str">
            <v/>
          </cell>
          <cell r="O167" t="str">
            <v/>
          </cell>
          <cell r="Q167" t="str">
            <v/>
          </cell>
          <cell r="T167" t="str">
            <v/>
          </cell>
          <cell r="W167" t="str">
            <v/>
          </cell>
          <cell r="Z167" t="str">
            <v/>
          </cell>
          <cell r="AC167" t="str">
            <v/>
          </cell>
        </row>
        <row r="168">
          <cell r="E168" t="str">
            <v/>
          </cell>
          <cell r="L168" t="str">
            <v/>
          </cell>
          <cell r="O168" t="str">
            <v/>
          </cell>
          <cell r="Q168" t="str">
            <v/>
          </cell>
          <cell r="T168" t="str">
            <v/>
          </cell>
          <cell r="W168" t="str">
            <v/>
          </cell>
          <cell r="Z168" t="str">
            <v/>
          </cell>
          <cell r="AC168" t="str">
            <v/>
          </cell>
        </row>
        <row r="169">
          <cell r="E169" t="str">
            <v/>
          </cell>
          <cell r="L169" t="str">
            <v/>
          </cell>
          <cell r="O169" t="str">
            <v/>
          </cell>
          <cell r="Q169" t="str">
            <v/>
          </cell>
          <cell r="T169" t="str">
            <v/>
          </cell>
          <cell r="W169" t="str">
            <v/>
          </cell>
          <cell r="Z169" t="str">
            <v/>
          </cell>
          <cell r="AC169" t="str">
            <v/>
          </cell>
        </row>
        <row r="170">
          <cell r="E170" t="str">
            <v/>
          </cell>
          <cell r="L170" t="str">
            <v/>
          </cell>
          <cell r="O170" t="str">
            <v/>
          </cell>
          <cell r="Q170" t="str">
            <v/>
          </cell>
          <cell r="T170" t="str">
            <v/>
          </cell>
          <cell r="W170" t="str">
            <v/>
          </cell>
          <cell r="Z170" t="str">
            <v/>
          </cell>
          <cell r="AC170" t="str">
            <v/>
          </cell>
        </row>
        <row r="171">
          <cell r="E171" t="str">
            <v/>
          </cell>
          <cell r="L171" t="str">
            <v/>
          </cell>
          <cell r="O171" t="str">
            <v/>
          </cell>
          <cell r="Q171" t="str">
            <v/>
          </cell>
          <cell r="T171" t="str">
            <v/>
          </cell>
          <cell r="W171" t="str">
            <v/>
          </cell>
          <cell r="Z171" t="str">
            <v/>
          </cell>
          <cell r="AC171" t="str">
            <v/>
          </cell>
        </row>
        <row r="172">
          <cell r="E172" t="str">
            <v/>
          </cell>
          <cell r="L172" t="str">
            <v/>
          </cell>
          <cell r="O172" t="str">
            <v/>
          </cell>
          <cell r="Q172" t="str">
            <v/>
          </cell>
          <cell r="T172" t="str">
            <v/>
          </cell>
          <cell r="W172" t="str">
            <v/>
          </cell>
          <cell r="Z172" t="str">
            <v/>
          </cell>
          <cell r="AC172" t="str">
            <v/>
          </cell>
        </row>
        <row r="173">
          <cell r="E173" t="str">
            <v/>
          </cell>
          <cell r="L173" t="str">
            <v/>
          </cell>
          <cell r="O173" t="str">
            <v/>
          </cell>
          <cell r="Q173" t="str">
            <v/>
          </cell>
          <cell r="T173" t="str">
            <v/>
          </cell>
          <cell r="W173" t="str">
            <v/>
          </cell>
          <cell r="Z173" t="str">
            <v/>
          </cell>
          <cell r="AC173" t="str">
            <v/>
          </cell>
        </row>
        <row r="174">
          <cell r="E174" t="str">
            <v/>
          </cell>
          <cell r="L174" t="str">
            <v/>
          </cell>
          <cell r="O174" t="str">
            <v/>
          </cell>
          <cell r="Q174" t="str">
            <v/>
          </cell>
          <cell r="T174" t="str">
            <v/>
          </cell>
          <cell r="W174" t="str">
            <v/>
          </cell>
          <cell r="Z174" t="str">
            <v/>
          </cell>
          <cell r="AC174" t="str">
            <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2">
          <cell r="C2" t="str">
            <v>Períodos de crise (6)</v>
          </cell>
        </row>
        <row r="7">
          <cell r="B7" t="str">
            <v>1978 T1</v>
          </cell>
          <cell r="C7" t="e">
            <v>#N/A</v>
          </cell>
          <cell r="H7">
            <v>0</v>
          </cell>
          <cell r="P7">
            <v>7.0128812793038549</v>
          </cell>
        </row>
        <row r="8">
          <cell r="P8">
            <v>13.223360281194488</v>
          </cell>
        </row>
        <row r="9">
          <cell r="P9">
            <v>6.5145527185161285</v>
          </cell>
        </row>
        <row r="10">
          <cell r="P10">
            <v>-1.2629205181670642</v>
          </cell>
        </row>
        <row r="11">
          <cell r="P11">
            <v>-1.9442513850778198</v>
          </cell>
        </row>
        <row r="12">
          <cell r="P12">
            <v>-2.1057391219083996</v>
          </cell>
        </row>
        <row r="13">
          <cell r="P13">
            <v>-2.5699139058957314</v>
          </cell>
        </row>
        <row r="14">
          <cell r="P14">
            <v>-1.2105081792199854</v>
          </cell>
        </row>
        <row r="15">
          <cell r="P15">
            <v>2.8080018007585039</v>
          </cell>
        </row>
        <row r="16">
          <cell r="P16">
            <v>5.2794115399358077</v>
          </cell>
        </row>
        <row r="17">
          <cell r="P17">
            <v>7.9125933352230504</v>
          </cell>
        </row>
        <row r="18">
          <cell r="P18">
            <v>13.545606920143598</v>
          </cell>
        </row>
        <row r="19">
          <cell r="P19">
            <v>11.187662133612505</v>
          </cell>
        </row>
        <row r="20">
          <cell r="P20">
            <v>11.448678356676538</v>
          </cell>
        </row>
        <row r="21">
          <cell r="P21">
            <v>8.321483480593983</v>
          </cell>
        </row>
        <row r="22">
          <cell r="B22" t="str">
            <v>1981 T4</v>
          </cell>
          <cell r="C22" t="e">
            <v>#N/A</v>
          </cell>
          <cell r="H22">
            <v>0</v>
          </cell>
          <cell r="P22">
            <v>2.3750555109118636</v>
          </cell>
          <cell r="R22">
            <v>83.035948227651716</v>
          </cell>
        </row>
        <row r="23">
          <cell r="P23">
            <v>0.12968272699876593</v>
          </cell>
          <cell r="R23">
            <v>76.267330477765782</v>
          </cell>
        </row>
        <row r="24">
          <cell r="P24">
            <v>-1.2026625644514155</v>
          </cell>
          <cell r="R24">
            <v>72.596918953406089</v>
          </cell>
        </row>
        <row r="25">
          <cell r="P25">
            <v>2.9793897389934756</v>
          </cell>
          <cell r="R25">
            <v>75.638247543403736</v>
          </cell>
        </row>
        <row r="26">
          <cell r="B26" t="str">
            <v>1982 T4</v>
          </cell>
          <cell r="C26" t="e">
            <v>#N/A</v>
          </cell>
          <cell r="F26">
            <v>8.2476324225131776</v>
          </cell>
          <cell r="H26">
            <v>0</v>
          </cell>
          <cell r="J26" t="str">
            <v/>
          </cell>
          <cell r="P26">
            <v>6.3377990812116138</v>
          </cell>
          <cell r="R26">
            <v>82.076798538165633</v>
          </cell>
        </row>
        <row r="27">
          <cell r="F27">
            <v>6.0955399295648931</v>
          </cell>
          <cell r="P27">
            <v>4.3899352914993557</v>
          </cell>
          <cell r="R27">
            <v>79.24655703434081</v>
          </cell>
        </row>
        <row r="28">
          <cell r="F28">
            <v>7.0398511266683528</v>
          </cell>
          <cell r="P28">
            <v>4.1413853709091057</v>
          </cell>
          <cell r="R28">
            <v>78.743485054453885</v>
          </cell>
        </row>
        <row r="29">
          <cell r="F29">
            <v>1.9453066223214819</v>
          </cell>
          <cell r="P29">
            <v>-0.75391746375296975</v>
          </cell>
          <cell r="R29">
            <v>76.152555626805182</v>
          </cell>
        </row>
        <row r="30">
          <cell r="F30">
            <v>6.1878848032020244</v>
          </cell>
          <cell r="P30">
            <v>-3.5319812490809284</v>
          </cell>
          <cell r="R30">
            <v>83.985469400029615</v>
          </cell>
        </row>
        <row r="31">
          <cell r="F31">
            <v>1.2645734717562505</v>
          </cell>
          <cell r="P31">
            <v>-4.3053580451909426</v>
          </cell>
          <cell r="R31">
            <v>78.560207875783632</v>
          </cell>
        </row>
        <row r="32">
          <cell r="F32">
            <v>0.90498184911135127</v>
          </cell>
          <cell r="P32">
            <v>-4.7675581580070769</v>
          </cell>
          <cell r="R32">
            <v>77.844927093055219</v>
          </cell>
        </row>
        <row r="33">
          <cell r="F33">
            <v>0.79093427848658848</v>
          </cell>
          <cell r="P33">
            <v>-3.2656386689263996</v>
          </cell>
          <cell r="R33">
            <v>80.668093560294295</v>
          </cell>
        </row>
        <row r="34">
          <cell r="F34">
            <v>0.27640387549655543</v>
          </cell>
          <cell r="P34">
            <v>-1.5930944374073874</v>
          </cell>
          <cell r="R34">
            <v>71.219925989219647</v>
          </cell>
        </row>
        <row r="35">
          <cell r="F35">
            <v>-4.7753687801952935</v>
          </cell>
          <cell r="P35">
            <v>-3.0889583786366188</v>
          </cell>
          <cell r="R35">
            <v>64.947423013549837</v>
          </cell>
        </row>
        <row r="36">
          <cell r="F36">
            <v>-7.9672191308545592</v>
          </cell>
          <cell r="P36">
            <v>-2.9951427835467257</v>
          </cell>
          <cell r="R36">
            <v>57.934750989198655</v>
          </cell>
        </row>
        <row r="37">
          <cell r="F37">
            <v>-10.735815662591861</v>
          </cell>
          <cell r="P37">
            <v>-2.9763890680714127</v>
          </cell>
          <cell r="R37">
            <v>41.806040685279022</v>
          </cell>
        </row>
        <row r="38">
          <cell r="F38">
            <v>-14.157786652405548</v>
          </cell>
          <cell r="P38">
            <v>-5.493977567736323</v>
          </cell>
          <cell r="R38">
            <v>32.414641494137932</v>
          </cell>
        </row>
        <row r="39">
          <cell r="F39">
            <v>-18.243508210560989</v>
          </cell>
          <cell r="P39">
            <v>-3.5488240090423062</v>
          </cell>
          <cell r="R39">
            <v>30.0139134855931</v>
          </cell>
        </row>
        <row r="40">
          <cell r="F40">
            <v>-20.044976535878732</v>
          </cell>
          <cell r="P40">
            <v>-3.5935763026893568</v>
          </cell>
          <cell r="R40">
            <v>26.145693075758881</v>
          </cell>
        </row>
        <row r="41">
          <cell r="F41">
            <v>-21.276991045539233</v>
          </cell>
          <cell r="P41">
            <v>-1.9460557264030598</v>
          </cell>
          <cell r="R41">
            <v>29.97940853663118</v>
          </cell>
        </row>
        <row r="42">
          <cell r="F42">
            <v>-22.330559359384409</v>
          </cell>
          <cell r="P42">
            <v>0.29978876482677208</v>
          </cell>
          <cell r="R42">
            <v>35.049849507208023</v>
          </cell>
        </row>
        <row r="43">
          <cell r="F43">
            <v>-22.753695923867795</v>
          </cell>
          <cell r="P43">
            <v>2.8525833961199112</v>
          </cell>
          <cell r="R43">
            <v>37.402116078770412</v>
          </cell>
        </row>
        <row r="44">
          <cell r="F44">
            <v>-22.946217003905659</v>
          </cell>
          <cell r="P44">
            <v>2.2905686642994567</v>
          </cell>
          <cell r="R44">
            <v>32.9613662466897</v>
          </cell>
        </row>
        <row r="45">
          <cell r="F45">
            <v>-22.068732643249277</v>
          </cell>
          <cell r="P45">
            <v>0.87756425705126162</v>
          </cell>
          <cell r="R45">
            <v>28.131167981776748</v>
          </cell>
        </row>
        <row r="46">
          <cell r="F46">
            <v>-22.2411171537548</v>
          </cell>
          <cell r="P46">
            <v>-2.2860679150513903</v>
          </cell>
          <cell r="R46">
            <v>18.592469456485155</v>
          </cell>
        </row>
        <row r="47">
          <cell r="F47">
            <v>-21.493078336212776</v>
          </cell>
          <cell r="P47">
            <v>-0.87399823366797591</v>
          </cell>
          <cell r="R47">
            <v>20.894789339647573</v>
          </cell>
        </row>
        <row r="48">
          <cell r="F48">
            <v>-21.557707592346873</v>
          </cell>
          <cell r="P48">
            <v>0.86283026447715372</v>
          </cell>
          <cell r="R48">
            <v>24.487391425397742</v>
          </cell>
        </row>
        <row r="49">
          <cell r="F49">
            <v>-19.896573709654461</v>
          </cell>
          <cell r="P49">
            <v>0.98728406169263394</v>
          </cell>
          <cell r="R49">
            <v>28.029051573946546</v>
          </cell>
        </row>
        <row r="50">
          <cell r="F50">
            <v>-18.090406025651177</v>
          </cell>
          <cell r="P50">
            <v>2.1356302100396789</v>
          </cell>
          <cell r="R50">
            <v>32.748591697195494</v>
          </cell>
        </row>
        <row r="51">
          <cell r="B51" t="str">
            <v>1989 T1</v>
          </cell>
          <cell r="C51" t="e">
            <v>#N/A</v>
          </cell>
          <cell r="F51">
            <v>-20.293922120136102</v>
          </cell>
          <cell r="H51">
            <v>0</v>
          </cell>
          <cell r="M51">
            <v>5.4216867469879588</v>
          </cell>
          <cell r="P51">
            <v>-2.6377241304228534</v>
          </cell>
          <cell r="R51">
            <v>21.32501206408179</v>
          </cell>
        </row>
        <row r="52">
          <cell r="F52">
            <v>-18.782847180052357</v>
          </cell>
          <cell r="M52">
            <v>3.8728897715988069</v>
          </cell>
          <cell r="P52">
            <v>-3.8980402059127783</v>
          </cell>
          <cell r="R52">
            <v>19.529310039045342</v>
          </cell>
        </row>
        <row r="53">
          <cell r="F53">
            <v>-17.525222311510547</v>
          </cell>
          <cell r="M53">
            <v>5.8536585365853711</v>
          </cell>
          <cell r="P53">
            <v>-3.6952069897851914</v>
          </cell>
          <cell r="R53">
            <v>20.194540612963912</v>
          </cell>
        </row>
        <row r="54">
          <cell r="F54">
            <v>-14.241878145981346</v>
          </cell>
          <cell r="M54">
            <v>3.8095238095238244</v>
          </cell>
          <cell r="P54">
            <v>-8.4170856464709232E-2</v>
          </cell>
          <cell r="R54">
            <v>26.461348270467859</v>
          </cell>
        </row>
        <row r="55">
          <cell r="F55">
            <v>-13.751472687301373</v>
          </cell>
          <cell r="M55">
            <v>3.5238095238095326</v>
          </cell>
          <cell r="P55">
            <v>1.1791977273987158</v>
          </cell>
          <cell r="R55">
            <v>30.474817527085779</v>
          </cell>
        </row>
        <row r="56">
          <cell r="F56">
            <v>-11.746105176207749</v>
          </cell>
          <cell r="M56">
            <v>4.3977055449330891</v>
          </cell>
          <cell r="P56">
            <v>4.1758875893904417</v>
          </cell>
          <cell r="R56">
            <v>38.551118000202237</v>
          </cell>
        </row>
        <row r="57">
          <cell r="F57">
            <v>-14.047252950805174</v>
          </cell>
          <cell r="M57">
            <v>1.9354838709677296</v>
          </cell>
          <cell r="P57">
            <v>-1.2275313633228251</v>
          </cell>
          <cell r="R57">
            <v>24.886360912368012</v>
          </cell>
        </row>
        <row r="58">
          <cell r="F58">
            <v>-13.96784075171945</v>
          </cell>
          <cell r="M58">
            <v>2.5688073394495348</v>
          </cell>
          <cell r="P58">
            <v>-3.0392135595180036</v>
          </cell>
          <cell r="R58">
            <v>22.636510727253498</v>
          </cell>
        </row>
        <row r="59">
          <cell r="F59">
            <v>-10.354013763987751</v>
          </cell>
          <cell r="M59">
            <v>6.0717571297148112</v>
          </cell>
          <cell r="P59">
            <v>2.8354620652352338</v>
          </cell>
          <cell r="R59">
            <v>33.626641295180455</v>
          </cell>
        </row>
        <row r="60">
          <cell r="F60">
            <v>-6.4553619133716467</v>
          </cell>
          <cell r="M60">
            <v>7.417582417582409</v>
          </cell>
          <cell r="P60">
            <v>3.2914115878891863</v>
          </cell>
          <cell r="R60">
            <v>33.569353894270222</v>
          </cell>
        </row>
        <row r="61">
          <cell r="F61">
            <v>-5.2372591506379251</v>
          </cell>
          <cell r="M61">
            <v>6.6907775768535203</v>
          </cell>
          <cell r="P61">
            <v>10.566371423351811</v>
          </cell>
          <cell r="R61">
            <v>45.870261757802687</v>
          </cell>
        </row>
        <row r="62">
          <cell r="F62">
            <v>-3.4065368213554024</v>
          </cell>
          <cell r="M62">
            <v>6.7978533094812121</v>
          </cell>
          <cell r="P62">
            <v>13.933778001021153</v>
          </cell>
          <cell r="R62">
            <v>50.256603726826967</v>
          </cell>
        </row>
        <row r="63">
          <cell r="F63">
            <v>-5.2317211430331696</v>
          </cell>
          <cell r="M63">
            <v>5.2038161318300098</v>
          </cell>
          <cell r="P63">
            <v>8.5540411007185355</v>
          </cell>
          <cell r="R63">
            <v>37.544138847477846</v>
          </cell>
        </row>
        <row r="64">
          <cell r="F64">
            <v>-3.2928279435023597</v>
          </cell>
          <cell r="M64">
            <v>4.8593350383631844</v>
          </cell>
          <cell r="P64">
            <v>6.3402355368500167</v>
          </cell>
          <cell r="R64">
            <v>35.350548201853577</v>
          </cell>
        </row>
        <row r="65">
          <cell r="F65">
            <v>-0.55798496141629528</v>
          </cell>
          <cell r="M65">
            <v>2.4576271186440835</v>
          </cell>
          <cell r="P65">
            <v>7.3998331276267066</v>
          </cell>
          <cell r="R65">
            <v>36.968700930741733</v>
          </cell>
        </row>
        <row r="66">
          <cell r="F66">
            <v>3.882337337764767</v>
          </cell>
          <cell r="M66">
            <v>-0.33500837520938376</v>
          </cell>
          <cell r="P66">
            <v>6.8416202873013106</v>
          </cell>
          <cell r="R66">
            <v>35.422839955267719</v>
          </cell>
        </row>
        <row r="67">
          <cell r="F67">
            <v>4.3928556830764052</v>
          </cell>
          <cell r="M67">
            <v>-3.7922506183017219</v>
          </cell>
          <cell r="P67">
            <v>8.9994999129416868</v>
          </cell>
          <cell r="R67">
            <v>37.130758156023511</v>
          </cell>
        </row>
        <row r="68">
          <cell r="F68">
            <v>8.4533243552421169</v>
          </cell>
          <cell r="M68">
            <v>-5.9349593495934982</v>
          </cell>
          <cell r="P68">
            <v>11.194782544513899</v>
          </cell>
          <cell r="R68">
            <v>38.177782147725395</v>
          </cell>
        </row>
        <row r="69">
          <cell r="F69">
            <v>9.5941513325515899</v>
          </cell>
          <cell r="M69">
            <v>-5.789909015715466</v>
          </cell>
          <cell r="P69">
            <v>7.3808821916187242</v>
          </cell>
          <cell r="R69">
            <v>30.032989277699269</v>
          </cell>
        </row>
        <row r="70">
          <cell r="F70">
            <v>13.916095168675497</v>
          </cell>
          <cell r="M70">
            <v>-5.4621848739495817</v>
          </cell>
          <cell r="P70">
            <v>5.3078756475044315</v>
          </cell>
          <cell r="R70">
            <v>27.235653325856727</v>
          </cell>
        </row>
        <row r="71">
          <cell r="F71">
            <v>12.802267317199664</v>
          </cell>
          <cell r="M71">
            <v>-4.1131105398457493</v>
          </cell>
          <cell r="P71">
            <v>5.3470151052986949</v>
          </cell>
          <cell r="R71">
            <v>26.137676597977588</v>
          </cell>
        </row>
        <row r="72">
          <cell r="F72">
            <v>12.28160402130591</v>
          </cell>
          <cell r="M72">
            <v>-4.4079515989628391</v>
          </cell>
          <cell r="P72">
            <v>3.1153897584459145</v>
          </cell>
          <cell r="R72">
            <v>20.439919712507042</v>
          </cell>
        </row>
        <row r="73">
          <cell r="F73">
            <v>11.856468834662934</v>
          </cell>
          <cell r="M73">
            <v>-2.6338893766461808</v>
          </cell>
          <cell r="P73">
            <v>3.8069682109839391</v>
          </cell>
          <cell r="R73">
            <v>19.918230974202636</v>
          </cell>
        </row>
        <row r="74">
          <cell r="F74">
            <v>14.916729098140664</v>
          </cell>
          <cell r="M74">
            <v>-1.4222222222222172</v>
          </cell>
          <cell r="P74">
            <v>5.3829395485066556</v>
          </cell>
          <cell r="R74">
            <v>22.425462000343781</v>
          </cell>
        </row>
        <row r="75">
          <cell r="F75">
            <v>11.847103388316825</v>
          </cell>
          <cell r="M75">
            <v>-2.6809651474530796</v>
          </cell>
          <cell r="P75">
            <v>6.3731104039423343</v>
          </cell>
          <cell r="R75">
            <v>24.964684422115749</v>
          </cell>
        </row>
        <row r="76">
          <cell r="F76">
            <v>11.250263695101182</v>
          </cell>
          <cell r="M76">
            <v>-2.4412296564195231</v>
          </cell>
          <cell r="P76">
            <v>8.9467874544628643</v>
          </cell>
          <cell r="R76">
            <v>30.118626045793523</v>
          </cell>
        </row>
        <row r="77">
          <cell r="F77">
            <v>10.585726007561078</v>
          </cell>
          <cell r="M77">
            <v>-2.5247971145175967</v>
          </cell>
          <cell r="P77">
            <v>10.059886038011513</v>
          </cell>
          <cell r="R77">
            <v>31.527398817425105</v>
          </cell>
        </row>
        <row r="78">
          <cell r="F78">
            <v>10.820149983587385</v>
          </cell>
          <cell r="M78">
            <v>-2.8854824165915289</v>
          </cell>
          <cell r="P78">
            <v>9.4297405007639554</v>
          </cell>
          <cell r="R78">
            <v>30.631391945203923</v>
          </cell>
        </row>
        <row r="79">
          <cell r="F79">
            <v>15.128484188677774</v>
          </cell>
          <cell r="M79">
            <v>-1.1937557392103031</v>
          </cell>
          <cell r="P79">
            <v>9.0879899266051609</v>
          </cell>
          <cell r="R79">
            <v>26.737540943163108</v>
          </cell>
        </row>
        <row r="80">
          <cell r="F80">
            <v>15.97752114217225</v>
          </cell>
          <cell r="M80">
            <v>-0.74142724745135524</v>
          </cell>
          <cell r="P80">
            <v>8.9088369921244066</v>
          </cell>
          <cell r="R80">
            <v>28.661580257354753</v>
          </cell>
        </row>
        <row r="81">
          <cell r="F81">
            <v>16.188487188929443</v>
          </cell>
          <cell r="M81">
            <v>-1.6651248843663211</v>
          </cell>
          <cell r="P81">
            <v>10.828472386888464</v>
          </cell>
          <cell r="R81">
            <v>33.833783821356896</v>
          </cell>
        </row>
        <row r="82">
          <cell r="F82">
            <v>17.612873675941785</v>
          </cell>
          <cell r="M82">
            <v>-1.1142061281337163</v>
          </cell>
          <cell r="P82">
            <v>11.058304218600895</v>
          </cell>
          <cell r="R82">
            <v>34.163658003608653</v>
          </cell>
        </row>
        <row r="83">
          <cell r="F83">
            <v>19.243645401974845</v>
          </cell>
          <cell r="M83">
            <v>-0.8364312267657823</v>
          </cell>
          <cell r="P83">
            <v>14.513096232478134</v>
          </cell>
          <cell r="R83">
            <v>42.079570979487123</v>
          </cell>
        </row>
        <row r="84">
          <cell r="F84">
            <v>18.143379615264351</v>
          </cell>
          <cell r="M84">
            <v>-0.28011204481792618</v>
          </cell>
          <cell r="P84">
            <v>17.142655065966437</v>
          </cell>
          <cell r="R84">
            <v>47.460121181079693</v>
          </cell>
        </row>
        <row r="85">
          <cell r="F85">
            <v>17.204975404451289</v>
          </cell>
          <cell r="M85">
            <v>1.5992474129821233</v>
          </cell>
          <cell r="P85">
            <v>19.510456362186559</v>
          </cell>
          <cell r="R85">
            <v>54.097604957571555</v>
          </cell>
        </row>
        <row r="86">
          <cell r="F86">
            <v>18.363838836338857</v>
          </cell>
          <cell r="M86">
            <v>1.7840375586854549</v>
          </cell>
          <cell r="P86">
            <v>21.011508876874558</v>
          </cell>
          <cell r="R86">
            <v>59.975869396708646</v>
          </cell>
        </row>
        <row r="87">
          <cell r="F87">
            <v>23.061795238837362</v>
          </cell>
          <cell r="M87">
            <v>1.4995313964386128</v>
          </cell>
          <cell r="P87">
            <v>21.081753299007772</v>
          </cell>
          <cell r="R87">
            <v>60.27773204633138</v>
          </cell>
        </row>
        <row r="88">
          <cell r="F88">
            <v>23.070663164256075</v>
          </cell>
          <cell r="M88">
            <v>1.6853932584269558</v>
          </cell>
          <cell r="P88">
            <v>20.935434237853684</v>
          </cell>
          <cell r="R88">
            <v>64.816501966872821</v>
          </cell>
        </row>
        <row r="89">
          <cell r="F89">
            <v>23.525198726065128</v>
          </cell>
          <cell r="M89">
            <v>1.7592592592592666</v>
          </cell>
          <cell r="P89">
            <v>20.964986567751893</v>
          </cell>
          <cell r="R89">
            <v>67.707344699133031</v>
          </cell>
        </row>
        <row r="90">
          <cell r="F90">
            <v>26.363998792956878</v>
          </cell>
          <cell r="M90">
            <v>2.767527675276753</v>
          </cell>
          <cell r="P90">
            <v>22.975815493254487</v>
          </cell>
          <cell r="R90">
            <v>77.412074293725595</v>
          </cell>
        </row>
        <row r="91">
          <cell r="F91">
            <v>26.173899793353925</v>
          </cell>
          <cell r="M91">
            <v>5.8171745152354504</v>
          </cell>
          <cell r="P91">
            <v>25.492430008466016</v>
          </cell>
          <cell r="R91">
            <v>85.478239380497868</v>
          </cell>
        </row>
        <row r="92">
          <cell r="F92">
            <v>30.093377662556065</v>
          </cell>
          <cell r="M92">
            <v>6.2615101289134429</v>
          </cell>
          <cell r="P92">
            <v>26.800462681878571</v>
          </cell>
          <cell r="R92">
            <v>92.768446445004315</v>
          </cell>
        </row>
        <row r="93">
          <cell r="F93">
            <v>30.988142465300697</v>
          </cell>
          <cell r="M93">
            <v>7.1883530482256504</v>
          </cell>
          <cell r="P93">
            <v>26.308286783044181</v>
          </cell>
          <cell r="R93">
            <v>92.884676664224514</v>
          </cell>
        </row>
        <row r="94">
          <cell r="F94">
            <v>32.473262369769259</v>
          </cell>
          <cell r="M94">
            <v>6.1041292639138192</v>
          </cell>
          <cell r="P94">
            <v>23.507715475962272</v>
          </cell>
          <cell r="R94">
            <v>88.428322550766268</v>
          </cell>
        </row>
        <row r="95">
          <cell r="C95">
            <v>100000000</v>
          </cell>
          <cell r="F95">
            <v>35.836130513538379</v>
          </cell>
          <cell r="H95">
            <v>0</v>
          </cell>
          <cell r="M95">
            <v>4.3630017452007053</v>
          </cell>
          <cell r="P95">
            <v>23.951848026250389</v>
          </cell>
          <cell r="R95">
            <v>92.534891292868508</v>
          </cell>
          <cell r="AA95">
            <v>2.7027027027026946</v>
          </cell>
        </row>
        <row r="96">
          <cell r="F96">
            <v>35.452304342678303</v>
          </cell>
          <cell r="M96">
            <v>4.2461005199306641</v>
          </cell>
          <cell r="P96">
            <v>19.799134921265235</v>
          </cell>
          <cell r="R96">
            <v>85.187187892379754</v>
          </cell>
          <cell r="AA96">
            <v>4.7297297297297121</v>
          </cell>
        </row>
        <row r="97">
          <cell r="F97">
            <v>34.36319273382847</v>
          </cell>
          <cell r="M97">
            <v>2.7164685908319228</v>
          </cell>
          <cell r="P97">
            <v>18.041529471841741</v>
          </cell>
          <cell r="R97">
            <v>84.762711611377</v>
          </cell>
          <cell r="AA97">
            <v>8.7837837837837895</v>
          </cell>
        </row>
        <row r="98">
          <cell r="B98" t="str">
            <v>2000 T4</v>
          </cell>
          <cell r="F98">
            <v>34.146157030423453</v>
          </cell>
          <cell r="M98">
            <v>4.2301184433164281</v>
          </cell>
          <cell r="P98">
            <v>18.08368370016899</v>
          </cell>
          <cell r="R98">
            <v>89.492440004429639</v>
          </cell>
          <cell r="X98">
            <v>114.28592070817814</v>
          </cell>
          <cell r="AA98">
            <v>12.75167785234899</v>
          </cell>
        </row>
        <row r="99">
          <cell r="F99">
            <v>35.802720572095879</v>
          </cell>
          <cell r="M99">
            <v>2.7591973244147141</v>
          </cell>
          <cell r="P99">
            <v>14.687183766957276</v>
          </cell>
          <cell r="R99">
            <v>83.584974377862807</v>
          </cell>
          <cell r="X99">
            <v>117.21995860517032</v>
          </cell>
          <cell r="AA99">
            <v>15.789473684210535</v>
          </cell>
        </row>
        <row r="100">
          <cell r="F100">
            <v>35.379202791307648</v>
          </cell>
          <cell r="M100">
            <v>2.4106400665004202</v>
          </cell>
          <cell r="P100">
            <v>13.338187497249663</v>
          </cell>
          <cell r="R100">
            <v>79.076751910237235</v>
          </cell>
          <cell r="X100">
            <v>122.18562305593026</v>
          </cell>
          <cell r="AA100">
            <v>16.774193548387089</v>
          </cell>
        </row>
        <row r="101">
          <cell r="F101">
            <v>35.819817151244209</v>
          </cell>
          <cell r="M101">
            <v>1.6528925619834638</v>
          </cell>
          <cell r="P101">
            <v>11.796015265455353</v>
          </cell>
          <cell r="R101">
            <v>71.881395040472256</v>
          </cell>
          <cell r="X101">
            <v>122.11563378675319</v>
          </cell>
          <cell r="AA101">
            <v>14.285714285714263</v>
          </cell>
        </row>
        <row r="102">
          <cell r="F102">
            <v>35.64951041084754</v>
          </cell>
          <cell r="M102">
            <v>-0.48701298701298867</v>
          </cell>
          <cell r="P102">
            <v>7.7727756455122829</v>
          </cell>
          <cell r="R102">
            <v>54.616070566943975</v>
          </cell>
          <cell r="X102">
            <v>120.95201184838582</v>
          </cell>
          <cell r="AA102">
            <v>8.9285714285714164</v>
          </cell>
        </row>
        <row r="103">
          <cell r="F103">
            <v>37.491516235812483</v>
          </cell>
          <cell r="M103">
            <v>-1.0577705451586752</v>
          </cell>
          <cell r="P103">
            <v>6.5077843874304335</v>
          </cell>
          <cell r="R103">
            <v>46.764444942598232</v>
          </cell>
          <cell r="X103">
            <v>124.21853270129384</v>
          </cell>
          <cell r="AA103">
            <v>5.1136363636363598</v>
          </cell>
        </row>
        <row r="104">
          <cell r="F104">
            <v>34.061135095887579</v>
          </cell>
          <cell r="M104">
            <v>-2.353896103896119</v>
          </cell>
          <cell r="P104">
            <v>5.1279418501207346</v>
          </cell>
          <cell r="R104">
            <v>41.069644259407937</v>
          </cell>
          <cell r="X104">
            <v>124.62312338300086</v>
          </cell>
          <cell r="AA104">
            <v>1.1049723756906076</v>
          </cell>
        </row>
        <row r="105">
          <cell r="F105">
            <v>33.999263682879189</v>
          </cell>
          <cell r="M105">
            <v>-3.5772357723577244</v>
          </cell>
          <cell r="P105">
            <v>4.0898785573768635</v>
          </cell>
          <cell r="R105">
            <v>37.403467014466464</v>
          </cell>
          <cell r="X105">
            <v>127.15124960820295</v>
          </cell>
          <cell r="AA105">
            <v>-0.54347826086956275</v>
          </cell>
        </row>
        <row r="106">
          <cell r="F106">
            <v>35.118565070270179</v>
          </cell>
          <cell r="M106">
            <v>-3.9967373572593772</v>
          </cell>
          <cell r="P106">
            <v>4.2746430936632294</v>
          </cell>
          <cell r="R106">
            <v>40.210818941284522</v>
          </cell>
          <cell r="X106">
            <v>127.66124276818924</v>
          </cell>
          <cell r="AA106">
            <v>1.0928961748633839</v>
          </cell>
        </row>
        <row r="107">
          <cell r="B107" t="str">
            <v>2003 T1</v>
          </cell>
          <cell r="C107" t="e">
            <v>#N/A</v>
          </cell>
          <cell r="F107">
            <v>39.664904608869477</v>
          </cell>
          <cell r="M107">
            <v>-3.536184210526315</v>
          </cell>
          <cell r="P107">
            <v>3.1348715942198169</v>
          </cell>
          <cell r="R107">
            <v>34.539090338948853</v>
          </cell>
          <cell r="X107">
            <v>129.9723806965784</v>
          </cell>
          <cell r="AA107">
            <v>1.0810810810810665</v>
          </cell>
          <cell r="AD107">
            <v>2.7679114354412313</v>
          </cell>
        </row>
        <row r="108">
          <cell r="F108">
            <v>37.555473097561048</v>
          </cell>
          <cell r="M108">
            <v>-3.0756442227763898</v>
          </cell>
          <cell r="P108">
            <v>3.574433761284638</v>
          </cell>
          <cell r="R108">
            <v>34.914050090916092</v>
          </cell>
          <cell r="X108">
            <v>131.49279235927099</v>
          </cell>
          <cell r="AA108">
            <v>0.54644808743167061</v>
          </cell>
          <cell r="AD108">
            <v>2.6055761730586342</v>
          </cell>
        </row>
        <row r="109">
          <cell r="F109">
            <v>34.848356475171386</v>
          </cell>
          <cell r="M109">
            <v>-1.8549747048903811</v>
          </cell>
          <cell r="P109">
            <v>2.4250511038473235</v>
          </cell>
          <cell r="R109">
            <v>25.948619291717062</v>
          </cell>
          <cell r="X109">
            <v>130.10260767784661</v>
          </cell>
          <cell r="AA109">
            <v>-2.1857923497267961</v>
          </cell>
          <cell r="AD109">
            <v>2.7448611762047523</v>
          </cell>
        </row>
        <row r="110">
          <cell r="F110">
            <v>33.500035974485314</v>
          </cell>
          <cell r="M110">
            <v>-1.2744265080713717</v>
          </cell>
          <cell r="P110">
            <v>0.80107258895255029</v>
          </cell>
          <cell r="R110">
            <v>16.668562443395938</v>
          </cell>
          <cell r="X110">
            <v>126.86435941718098</v>
          </cell>
          <cell r="AA110">
            <v>-2.7027027027026946</v>
          </cell>
          <cell r="AD110">
            <v>2.3759656376661407</v>
          </cell>
        </row>
        <row r="111">
          <cell r="F111">
            <v>44.266237440707528</v>
          </cell>
          <cell r="M111">
            <v>-1.108269394714398</v>
          </cell>
          <cell r="P111">
            <v>1.9835342035118515</v>
          </cell>
          <cell r="R111">
            <v>20.609872363996125</v>
          </cell>
          <cell r="X111">
            <v>129.3482517891492</v>
          </cell>
          <cell r="AA111">
            <v>1.6042780748663148</v>
          </cell>
          <cell r="AD111">
            <v>2.5784716877164033</v>
          </cell>
        </row>
        <row r="112">
          <cell r="F112">
            <v>40.466978887723229</v>
          </cell>
          <cell r="M112">
            <v>-1.4579759862778587</v>
          </cell>
          <cell r="P112">
            <v>1.7507028001185745</v>
          </cell>
          <cell r="R112">
            <v>21.061170821133047</v>
          </cell>
          <cell r="X112">
            <v>127.6585241350184</v>
          </cell>
          <cell r="AA112">
            <v>3.2608695652174049</v>
          </cell>
          <cell r="AD112">
            <v>2.3397677236305618</v>
          </cell>
        </row>
        <row r="113">
          <cell r="F113">
            <v>35.213998186978472</v>
          </cell>
          <cell r="M113">
            <v>-1.8041237113402104</v>
          </cell>
          <cell r="P113">
            <v>2.6591406329624618</v>
          </cell>
          <cell r="R113">
            <v>24.982040297236956</v>
          </cell>
          <cell r="X113">
            <v>130.52727819725868</v>
          </cell>
          <cell r="AA113">
            <v>4.4692737430167568</v>
          </cell>
          <cell r="AD113">
            <v>2.6522859595871626</v>
          </cell>
        </row>
        <row r="114">
          <cell r="F114">
            <v>31.836310221612109</v>
          </cell>
          <cell r="M114">
            <v>-2.237521514629961</v>
          </cell>
          <cell r="P114">
            <v>1.9926171986176087</v>
          </cell>
          <cell r="R114">
            <v>21.373976072296411</v>
          </cell>
          <cell r="X114">
            <v>126.7510574534725</v>
          </cell>
          <cell r="AA114">
            <v>2.2222222222222143</v>
          </cell>
          <cell r="AD114">
            <v>2.2292459850095643</v>
          </cell>
        </row>
        <row r="115">
          <cell r="F115">
            <v>25.786280298028856</v>
          </cell>
          <cell r="M115">
            <v>-3.1896551724137936</v>
          </cell>
          <cell r="P115">
            <v>1.9709484192922133</v>
          </cell>
          <cell r="R115">
            <v>20.137116687085843</v>
          </cell>
          <cell r="X115">
            <v>132.16658808179363</v>
          </cell>
          <cell r="AA115">
            <v>-5.2631578947368496</v>
          </cell>
          <cell r="AD115">
            <v>2.6764471443642068</v>
          </cell>
        </row>
        <row r="116">
          <cell r="F116">
            <v>25.594361732654789</v>
          </cell>
          <cell r="M116">
            <v>-1.9147084421235974</v>
          </cell>
          <cell r="P116">
            <v>3.1544681344041408</v>
          </cell>
          <cell r="R116">
            <v>24.828974044358358</v>
          </cell>
          <cell r="X116">
            <v>136.96257749816795</v>
          </cell>
          <cell r="AA116">
            <v>-4.2105263157894797</v>
          </cell>
          <cell r="AD116">
            <v>2.657681584963357</v>
          </cell>
        </row>
        <row r="117">
          <cell r="F117">
            <v>21.313535611023468</v>
          </cell>
          <cell r="M117">
            <v>-0.52493438320209407</v>
          </cell>
          <cell r="P117">
            <v>3.5018977718455773</v>
          </cell>
          <cell r="R117">
            <v>29.982916252537144</v>
          </cell>
          <cell r="X117">
            <v>138.66953335271032</v>
          </cell>
          <cell r="AA117">
            <v>-3.7433155080213822</v>
          </cell>
          <cell r="AD117">
            <v>2.7502716574747308</v>
          </cell>
        </row>
        <row r="118">
          <cell r="F118">
            <v>23.892131230062517</v>
          </cell>
          <cell r="M118">
            <v>-0.35211267605632202</v>
          </cell>
          <cell r="P118">
            <v>5.8137906623202866</v>
          </cell>
          <cell r="R118">
            <v>41.496390413538251</v>
          </cell>
          <cell r="X118">
            <v>132.73751787031537</v>
          </cell>
          <cell r="AA118">
            <v>-0.54347826086956275</v>
          </cell>
          <cell r="AD118">
            <v>2.2746837362860823</v>
          </cell>
        </row>
        <row r="119">
          <cell r="F119">
            <v>14.862618460140197</v>
          </cell>
          <cell r="M119">
            <v>-8.9047195013350233E-2</v>
          </cell>
          <cell r="P119">
            <v>8.2359449481003537</v>
          </cell>
          <cell r="R119">
            <v>56.77459506431974</v>
          </cell>
          <cell r="X119">
            <v>140.00572194949973</v>
          </cell>
          <cell r="AA119">
            <v>-0.55555555555557135</v>
          </cell>
          <cell r="AD119">
            <v>2.263434255617359</v>
          </cell>
        </row>
        <row r="120">
          <cell r="F120">
            <v>14.331964283229269</v>
          </cell>
          <cell r="M120">
            <v>-1.0647737355811984</v>
          </cell>
          <cell r="P120">
            <v>8.384838951677736</v>
          </cell>
          <cell r="R120">
            <v>61.538804140209137</v>
          </cell>
          <cell r="X120">
            <v>141.60788196804791</v>
          </cell>
          <cell r="AA120">
            <v>-0.54945054945054039</v>
          </cell>
          <cell r="AD120">
            <v>2.0401138349738606</v>
          </cell>
        </row>
        <row r="121">
          <cell r="F121">
            <v>12.192779080029084</v>
          </cell>
          <cell r="M121">
            <v>-2.4626209322779289</v>
          </cell>
          <cell r="P121">
            <v>8.902728684951029</v>
          </cell>
          <cell r="R121">
            <v>60.852800680960918</v>
          </cell>
          <cell r="X121">
            <v>144.15496349802626</v>
          </cell>
          <cell r="AA121">
            <v>2.2222222222222143</v>
          </cell>
          <cell r="AD121">
            <v>2.0906691510068187</v>
          </cell>
        </row>
        <row r="122">
          <cell r="F122">
            <v>15.659613692682797</v>
          </cell>
          <cell r="M122">
            <v>-1.9434628975265014</v>
          </cell>
          <cell r="P122">
            <v>9.2356028812526745</v>
          </cell>
          <cell r="R122">
            <v>60.490754170514279</v>
          </cell>
          <cell r="X122">
            <v>142.30590474500659</v>
          </cell>
          <cell r="AA122">
            <v>4.9180327868852345</v>
          </cell>
          <cell r="AD122">
            <v>1.9900293069820658</v>
          </cell>
        </row>
        <row r="123">
          <cell r="F123">
            <v>14.911388411874498</v>
          </cell>
          <cell r="M123">
            <v>-1.6042780748663006</v>
          </cell>
          <cell r="P123">
            <v>7.2471315550207862</v>
          </cell>
          <cell r="R123">
            <v>51.261254153208291</v>
          </cell>
          <cell r="X123">
            <v>160.47840710214282</v>
          </cell>
          <cell r="AA123">
            <v>8.9385474860335279</v>
          </cell>
          <cell r="AD123">
            <v>2.1313788512849907</v>
          </cell>
        </row>
        <row r="124">
          <cell r="F124">
            <v>15.062118037560822</v>
          </cell>
          <cell r="M124">
            <v>-2.8699551569506809</v>
          </cell>
          <cell r="P124">
            <v>7.1598374648285272</v>
          </cell>
          <cell r="R124">
            <v>52.880649126005771</v>
          </cell>
          <cell r="X124">
            <v>162.28051818764814</v>
          </cell>
          <cell r="AA124">
            <v>9.9447513812154398</v>
          </cell>
          <cell r="AD124">
            <v>1.6645791419465534</v>
          </cell>
        </row>
        <row r="125">
          <cell r="F125">
            <v>13.669573146778873</v>
          </cell>
          <cell r="M125">
            <v>-2.0739404869251672</v>
          </cell>
          <cell r="P125">
            <v>8.826097103264658</v>
          </cell>
          <cell r="R125">
            <v>60.189799305467638</v>
          </cell>
          <cell r="X125">
            <v>161.63169522137576</v>
          </cell>
          <cell r="AA125">
            <v>9.7826086956521721</v>
          </cell>
          <cell r="AD125">
            <v>1.4648653731845513</v>
          </cell>
        </row>
        <row r="126">
          <cell r="F126">
            <v>15.40623796309589</v>
          </cell>
          <cell r="M126">
            <v>-4.5045045045044958</v>
          </cell>
          <cell r="P126">
            <v>9.3983320377924571</v>
          </cell>
          <cell r="R126">
            <v>66.822553739376517</v>
          </cell>
          <cell r="X126">
            <v>160.11438326821576</v>
          </cell>
          <cell r="AA126">
            <v>8.8541666666666714</v>
          </cell>
          <cell r="AD126">
            <v>1.6273601092278001</v>
          </cell>
        </row>
        <row r="127">
          <cell r="F127">
            <v>15.757508031644164</v>
          </cell>
          <cell r="M127">
            <v>-7.5181159420289845</v>
          </cell>
          <cell r="P127">
            <v>9.6814805903320718</v>
          </cell>
          <cell r="R127">
            <v>70.722023202139653</v>
          </cell>
          <cell r="X127">
            <v>164.31903467040127</v>
          </cell>
          <cell r="AA127">
            <v>10.256410256410263</v>
          </cell>
          <cell r="AD127">
            <v>1.537224997717739</v>
          </cell>
        </row>
        <row r="128">
          <cell r="F128">
            <v>18.007597082659657</v>
          </cell>
          <cell r="M128">
            <v>-6.64819944598338</v>
          </cell>
          <cell r="P128">
            <v>9.0277336005327271</v>
          </cell>
          <cell r="R128">
            <v>68.492097411883805</v>
          </cell>
          <cell r="X128">
            <v>163.2419632519204</v>
          </cell>
          <cell r="AA128">
            <v>10.552763819095489</v>
          </cell>
          <cell r="AD128">
            <v>1.609376261158296</v>
          </cell>
        </row>
        <row r="129">
          <cell r="F129">
            <v>17.152552782794601</v>
          </cell>
          <cell r="M129">
            <v>-9.3001841620626067</v>
          </cell>
          <cell r="P129">
            <v>6.8939295591579111</v>
          </cell>
          <cell r="R129">
            <v>58.235080376443072</v>
          </cell>
          <cell r="X129">
            <v>160.72445654052464</v>
          </cell>
          <cell r="AA129">
            <v>9.9009900990099027</v>
          </cell>
          <cell r="AD129">
            <v>1.8460739558001198</v>
          </cell>
        </row>
        <row r="130">
          <cell r="F130">
            <v>16.639509360449352</v>
          </cell>
          <cell r="M130">
            <v>-7.2641509433962312</v>
          </cell>
          <cell r="P130">
            <v>7.9708691273021657</v>
          </cell>
          <cell r="R130">
            <v>56.148271395448603</v>
          </cell>
          <cell r="X130">
            <v>160.28492187105797</v>
          </cell>
          <cell r="AA130">
            <v>7.1770334928229715</v>
          </cell>
          <cell r="AD130">
            <v>3.4470182682430108</v>
          </cell>
        </row>
        <row r="131">
          <cell r="F131">
            <v>20.155916315550229</v>
          </cell>
          <cell r="M131">
            <v>-2.0568070519098853</v>
          </cell>
          <cell r="P131">
            <v>6.9524822302555265</v>
          </cell>
          <cell r="R131">
            <v>41.437055597967223</v>
          </cell>
          <cell r="X131">
            <v>162.26070096854309</v>
          </cell>
          <cell r="AA131">
            <v>2.7906976744186238</v>
          </cell>
          <cell r="AD131">
            <v>3.7414909020996712</v>
          </cell>
        </row>
        <row r="132">
          <cell r="F132">
            <v>20.693768597740785</v>
          </cell>
          <cell r="M132">
            <v>-0.1978239366963237</v>
          </cell>
          <cell r="P132">
            <v>6.2917748963906774</v>
          </cell>
          <cell r="R132">
            <v>31.305178039857289</v>
          </cell>
          <cell r="X132">
            <v>161.46779951834668</v>
          </cell>
          <cell r="AA132">
            <v>-3.6363636363636402</v>
          </cell>
          <cell r="AD132">
            <v>3.6343857213367126</v>
          </cell>
        </row>
        <row r="133">
          <cell r="F133">
            <v>18.191374704331821</v>
          </cell>
          <cell r="M133">
            <v>2.9441624365482255</v>
          </cell>
          <cell r="P133">
            <v>6.208757914998813</v>
          </cell>
          <cell r="R133">
            <v>28.207511305977285</v>
          </cell>
          <cell r="X133">
            <v>163.39500733223571</v>
          </cell>
          <cell r="AA133">
            <v>-6.7567567567567579</v>
          </cell>
          <cell r="AD133">
            <v>3.6046252465661168</v>
          </cell>
        </row>
        <row r="134">
          <cell r="F134">
            <v>14.33728308146064</v>
          </cell>
          <cell r="M134">
            <v>3.5605289928789574</v>
          </cell>
          <cell r="P134">
            <v>3.5102770805346779</v>
          </cell>
          <cell r="R134">
            <v>17.363657133214254</v>
          </cell>
          <cell r="X134">
            <v>161.53417974618071</v>
          </cell>
          <cell r="AA134">
            <v>-10.714285714285708</v>
          </cell>
          <cell r="AD134">
            <v>3.401142469065416</v>
          </cell>
        </row>
        <row r="135">
          <cell r="F135">
            <v>7.6135305697867466</v>
          </cell>
          <cell r="M135">
            <v>1.0999999999999943</v>
          </cell>
          <cell r="P135">
            <v>2.3779459848011726</v>
          </cell>
          <cell r="R135">
            <v>16.660903845392959</v>
          </cell>
          <cell r="X135">
            <v>163.00508205604592</v>
          </cell>
          <cell r="AA135">
            <v>-12.21719457013576</v>
          </cell>
          <cell r="AD135">
            <v>3.588589567711606</v>
          </cell>
        </row>
        <row r="136">
          <cell r="F136">
            <v>7.4707692111118718</v>
          </cell>
          <cell r="M136">
            <v>-0.19821605550049526</v>
          </cell>
          <cell r="P136">
            <v>1.1730647938538112</v>
          </cell>
          <cell r="R136">
            <v>13.588453386307153</v>
          </cell>
          <cell r="X136">
            <v>166.5705742406729</v>
          </cell>
          <cell r="AA136">
            <v>-8.4905660377358458</v>
          </cell>
          <cell r="AD136">
            <v>3.8554864873832422</v>
          </cell>
        </row>
        <row r="137">
          <cell r="F137">
            <v>3.3832797128768561</v>
          </cell>
          <cell r="M137">
            <v>-1.8737672583826566</v>
          </cell>
          <cell r="P137">
            <v>5.7272236657922804E-2</v>
          </cell>
          <cell r="R137">
            <v>12.526440372716902</v>
          </cell>
          <cell r="X137">
            <v>158.42070879778805</v>
          </cell>
          <cell r="AA137">
            <v>-6.2801932367149789</v>
          </cell>
          <cell r="AD137">
            <v>4.070112508849963</v>
          </cell>
        </row>
        <row r="138">
          <cell r="F138">
            <v>4.6610845182486287</v>
          </cell>
          <cell r="M138">
            <v>-3.1434184675835013</v>
          </cell>
          <cell r="P138">
            <v>-2.4464412829367319</v>
          </cell>
          <cell r="R138">
            <v>-0.76085854127636954</v>
          </cell>
          <cell r="X138">
            <v>157.84686413268579</v>
          </cell>
          <cell r="AA138">
            <v>-1</v>
          </cell>
          <cell r="AD138">
            <v>4.1901140462915434</v>
          </cell>
        </row>
        <row r="139">
          <cell r="F139">
            <v>3.9149396166914983</v>
          </cell>
          <cell r="M139">
            <v>-4.2532146389713148</v>
          </cell>
          <cell r="P139">
            <v>-3.6865379090854304</v>
          </cell>
          <cell r="R139">
            <v>-0.58016807874570131</v>
          </cell>
          <cell r="X139">
            <v>156.68813276986165</v>
          </cell>
          <cell r="AA139">
            <v>4.1237113402061993</v>
          </cell>
          <cell r="AD139">
            <v>4.4964712677594356</v>
          </cell>
        </row>
        <row r="140">
          <cell r="F140">
            <v>4.6817306012565041</v>
          </cell>
          <cell r="M140">
            <v>-6.2562065541211496</v>
          </cell>
          <cell r="P140">
            <v>-4.0483456328889815</v>
          </cell>
          <cell r="R140">
            <v>-2.7532029178171831</v>
          </cell>
          <cell r="X140">
            <v>149.69201448311881</v>
          </cell>
          <cell r="AA140">
            <v>7.7319587628865918</v>
          </cell>
          <cell r="AD140">
            <v>4.4901220918060334</v>
          </cell>
        </row>
        <row r="141">
          <cell r="F141">
            <v>3.0927698697231278</v>
          </cell>
          <cell r="M141">
            <v>-6.3316582914572876</v>
          </cell>
          <cell r="P141">
            <v>-4.2356667436794169</v>
          </cell>
          <cell r="R141">
            <v>-7.3192946178093177</v>
          </cell>
          <cell r="X141">
            <v>146.16442768215177</v>
          </cell>
          <cell r="AA141">
            <v>9.7938144329897057</v>
          </cell>
          <cell r="AD141">
            <v>5.1176379329365647</v>
          </cell>
        </row>
        <row r="142">
          <cell r="F142">
            <v>0.75502413961888237</v>
          </cell>
          <cell r="M142">
            <v>-8.9249492900608516</v>
          </cell>
          <cell r="P142">
            <v>-5.0155869672852731</v>
          </cell>
          <cell r="R142">
            <v>-8.0133500551599788</v>
          </cell>
          <cell r="X142">
            <v>140.1950289138837</v>
          </cell>
          <cell r="AA142">
            <v>9.0909090909091077</v>
          </cell>
          <cell r="AD142">
            <v>5.1532596543698661</v>
          </cell>
        </row>
        <row r="143">
          <cell r="F143">
            <v>2.7732239330411801</v>
          </cell>
          <cell r="M143">
            <v>-9.8140495867768607</v>
          </cell>
          <cell r="P143">
            <v>-5.970895902887591</v>
          </cell>
          <cell r="R143">
            <v>-17.079309676850336</v>
          </cell>
          <cell r="X143">
            <v>136.91279866619612</v>
          </cell>
          <cell r="AA143">
            <v>7.425742574257427</v>
          </cell>
          <cell r="AD143">
            <v>5.6295489472875477</v>
          </cell>
        </row>
        <row r="144">
          <cell r="F144">
            <v>1.6331671353145225</v>
          </cell>
          <cell r="M144">
            <v>-9.6398305084745886</v>
          </cell>
          <cell r="P144">
            <v>-6.9714172043432825</v>
          </cell>
          <cell r="R144">
            <v>-27.217801642019218</v>
          </cell>
          <cell r="X144">
            <v>136.37742185390525</v>
          </cell>
          <cell r="AA144">
            <v>2.8708133971291971</v>
          </cell>
          <cell r="AD144">
            <v>5.3577969484519246</v>
          </cell>
        </row>
        <row r="145">
          <cell r="F145">
            <v>1.5113107489042079</v>
          </cell>
          <cell r="M145">
            <v>-9.656652360515011</v>
          </cell>
          <cell r="P145">
            <v>-8.6671797067479872</v>
          </cell>
          <cell r="R145">
            <v>-37.402090372838089</v>
          </cell>
          <cell r="X145">
            <v>133.28436047869317</v>
          </cell>
          <cell r="AA145">
            <v>0</v>
          </cell>
          <cell r="AD145">
            <v>5.9116431363838693</v>
          </cell>
        </row>
        <row r="146">
          <cell r="F146">
            <v>1.2814349171825938</v>
          </cell>
          <cell r="M146">
            <v>-5.7906458797327502</v>
          </cell>
          <cell r="P146">
            <v>-8.1938578062347887</v>
          </cell>
          <cell r="R146">
            <v>-39.180845551463278</v>
          </cell>
          <cell r="X146">
            <v>127.87625100230112</v>
          </cell>
          <cell r="AA146">
            <v>-1.8518518518518619</v>
          </cell>
          <cell r="AD146">
            <v>5.6087270729494536</v>
          </cell>
        </row>
        <row r="147">
          <cell r="F147">
            <v>0.48214774846348973</v>
          </cell>
          <cell r="M147">
            <v>-5.1546391752577421</v>
          </cell>
          <cell r="P147">
            <v>-6.4931591306462195</v>
          </cell>
          <cell r="R147">
            <v>-38.39326507090972</v>
          </cell>
          <cell r="X147">
            <v>124.03214502109132</v>
          </cell>
          <cell r="AA147">
            <v>-2.7649769585253381</v>
          </cell>
          <cell r="AD147">
            <v>5.5268198429561552</v>
          </cell>
        </row>
        <row r="148">
          <cell r="F148">
            <v>-4.6862384021085575</v>
          </cell>
          <cell r="M148">
            <v>-3.3997655334114825</v>
          </cell>
          <cell r="P148">
            <v>-6.5649974150535968</v>
          </cell>
          <cell r="R148">
            <v>-36.123155047131874</v>
          </cell>
          <cell r="X148">
            <v>122.61358905239641</v>
          </cell>
          <cell r="AA148">
            <v>-3.2558139534883708</v>
          </cell>
          <cell r="AD148">
            <v>5.2982756398055715</v>
          </cell>
        </row>
        <row r="149">
          <cell r="F149">
            <v>-9.9661019862766977</v>
          </cell>
          <cell r="M149">
            <v>-1.9002375296912248</v>
          </cell>
          <cell r="P149">
            <v>-6.2844755410851434</v>
          </cell>
          <cell r="R149">
            <v>-35.294372273308539</v>
          </cell>
          <cell r="X149">
            <v>120.74353698930263</v>
          </cell>
          <cell r="AA149">
            <v>-3.2863849765258095</v>
          </cell>
          <cell r="AD149">
            <v>5.1103122434704282</v>
          </cell>
        </row>
        <row r="150">
          <cell r="F150">
            <v>-15.595760270826162</v>
          </cell>
          <cell r="M150">
            <v>-0.11820330969266024</v>
          </cell>
          <cell r="P150">
            <v>-4.9139826859901632</v>
          </cell>
          <cell r="R150">
            <v>-28.926747837213007</v>
          </cell>
          <cell r="X150">
            <v>116.86157960309735</v>
          </cell>
          <cell r="AA150">
            <v>-4.2452830188679229</v>
          </cell>
          <cell r="AD150">
            <v>4.852799403327297</v>
          </cell>
        </row>
        <row r="151">
          <cell r="F151">
            <v>-20.549556889817865</v>
          </cell>
          <cell r="M151">
            <v>3.3816425120772919</v>
          </cell>
          <cell r="P151">
            <v>-4.6945873222611283</v>
          </cell>
          <cell r="R151">
            <v>-27.69360604035408</v>
          </cell>
          <cell r="X151">
            <v>117.18293146417594</v>
          </cell>
          <cell r="AA151">
            <v>-4.7393364928909989</v>
          </cell>
          <cell r="AD151">
            <v>5.1524890487910442</v>
          </cell>
        </row>
        <row r="152">
          <cell r="F152">
            <v>-24.642746163173967</v>
          </cell>
          <cell r="M152">
            <v>5.0970873786407651</v>
          </cell>
          <cell r="P152">
            <v>-5.1425247696442113</v>
          </cell>
          <cell r="R152">
            <v>-31.131325964541791</v>
          </cell>
          <cell r="X152">
            <v>113.93720935847628</v>
          </cell>
          <cell r="AA152">
            <v>-5.7692307692307736</v>
          </cell>
          <cell r="AD152">
            <v>4.3397838299502265</v>
          </cell>
        </row>
        <row r="153">
          <cell r="F153">
            <v>-27.285835047987746</v>
          </cell>
          <cell r="M153">
            <v>4.600484261501208</v>
          </cell>
          <cell r="P153">
            <v>-3.9144406160550886</v>
          </cell>
          <cell r="R153">
            <v>-24.724207774807049</v>
          </cell>
          <cell r="X153">
            <v>111.93665893919469</v>
          </cell>
          <cell r="AA153">
            <v>-6.7961165048543819</v>
          </cell>
          <cell r="AD153">
            <v>4.4955998486329865</v>
          </cell>
        </row>
        <row r="154">
          <cell r="F154">
            <v>-28.710417049185764</v>
          </cell>
          <cell r="M154">
            <v>1.42011834319527</v>
          </cell>
          <cell r="P154">
            <v>-7.5402198852079181</v>
          </cell>
          <cell r="R154">
            <v>-42.292612397912151</v>
          </cell>
          <cell r="X154">
            <v>107.15093683561119</v>
          </cell>
          <cell r="AA154">
            <v>-5.9113300492610819</v>
          </cell>
          <cell r="AD154">
            <v>4.0135335201814115</v>
          </cell>
        </row>
        <row r="155">
          <cell r="F155">
            <v>-30.904476417872161</v>
          </cell>
          <cell r="M155">
            <v>0.5841121495327144</v>
          </cell>
          <cell r="P155">
            <v>-7.2727709933158735</v>
          </cell>
          <cell r="R155">
            <v>-40.356776367478808</v>
          </cell>
          <cell r="X155">
            <v>106.89784670786848</v>
          </cell>
          <cell r="AA155">
            <v>-6.4676616915422898</v>
          </cell>
          <cell r="AD155">
            <v>4.0929897988390023</v>
          </cell>
        </row>
        <row r="156">
          <cell r="F156">
            <v>-33.586295814074617</v>
          </cell>
          <cell r="M156">
            <v>1.9630484988452821</v>
          </cell>
          <cell r="P156">
            <v>-7.280146762328485</v>
          </cell>
          <cell r="R156">
            <v>-35.739070611953522</v>
          </cell>
          <cell r="X156">
            <v>105.98553241103012</v>
          </cell>
          <cell r="AA156">
            <v>-5.6122448979592008</v>
          </cell>
          <cell r="AD156">
            <v>3.6438889250972641</v>
          </cell>
        </row>
        <row r="157">
          <cell r="F157">
            <v>-36.451836632883442</v>
          </cell>
          <cell r="M157">
            <v>2.5462962962962763</v>
          </cell>
          <cell r="P157">
            <v>-7.1040187273385271</v>
          </cell>
          <cell r="R157">
            <v>-34.156308452795891</v>
          </cell>
          <cell r="X157">
            <v>104.61446450276301</v>
          </cell>
          <cell r="AA157">
            <v>-5.2083333333333428</v>
          </cell>
          <cell r="AD157">
            <v>3.6763468951895857</v>
          </cell>
        </row>
        <row r="158">
          <cell r="F158">
            <v>-38.715779725354707</v>
          </cell>
          <cell r="M158">
            <v>4.3173862310384976</v>
          </cell>
          <cell r="P158">
            <v>-4.5498069949886002</v>
          </cell>
          <cell r="R158">
            <v>-20.541810345433692</v>
          </cell>
          <cell r="X158">
            <v>102.58145763854525</v>
          </cell>
          <cell r="AA158" t="str">
            <v/>
          </cell>
          <cell r="AD158">
            <v>3.2540558940579856</v>
          </cell>
        </row>
        <row r="159">
          <cell r="F159" t="str">
            <v/>
          </cell>
          <cell r="M159" t="str">
            <v/>
          </cell>
          <cell r="P159">
            <v>-4.5695004826022227</v>
          </cell>
          <cell r="R159" t="str">
            <v/>
          </cell>
          <cell r="X159" t="str">
            <v/>
          </cell>
          <cell r="AA159" t="str">
            <v/>
          </cell>
          <cell r="AD159" t="str">
            <v/>
          </cell>
        </row>
        <row r="160">
          <cell r="F160" t="str">
            <v/>
          </cell>
          <cell r="M160" t="str">
            <v/>
          </cell>
          <cell r="P160" t="str">
            <v/>
          </cell>
          <cell r="R160" t="str">
            <v/>
          </cell>
          <cell r="X160" t="str">
            <v/>
          </cell>
          <cell r="AA160" t="str">
            <v/>
          </cell>
          <cell r="AD160" t="str">
            <v/>
          </cell>
        </row>
        <row r="161">
          <cell r="F161" t="str">
            <v/>
          </cell>
          <cell r="M161" t="str">
            <v/>
          </cell>
          <cell r="P161" t="str">
            <v/>
          </cell>
          <cell r="R161" t="str">
            <v/>
          </cell>
          <cell r="X161" t="str">
            <v/>
          </cell>
          <cell r="AA161" t="str">
            <v/>
          </cell>
          <cell r="AD161" t="str">
            <v/>
          </cell>
        </row>
        <row r="162">
          <cell r="F162" t="str">
            <v/>
          </cell>
          <cell r="M162" t="str">
            <v/>
          </cell>
          <cell r="P162" t="str">
            <v/>
          </cell>
          <cell r="R162" t="str">
            <v/>
          </cell>
          <cell r="X162" t="str">
            <v/>
          </cell>
          <cell r="AA162" t="str">
            <v/>
          </cell>
          <cell r="AD162" t="str">
            <v/>
          </cell>
        </row>
        <row r="163">
          <cell r="F163" t="str">
            <v/>
          </cell>
          <cell r="M163" t="str">
            <v/>
          </cell>
          <cell r="P163" t="str">
            <v/>
          </cell>
          <cell r="R163" t="str">
            <v/>
          </cell>
          <cell r="X163" t="str">
            <v/>
          </cell>
          <cell r="AA163" t="str">
            <v/>
          </cell>
          <cell r="AD163" t="str">
            <v/>
          </cell>
        </row>
        <row r="164">
          <cell r="F164" t="str">
            <v/>
          </cell>
          <cell r="M164" t="str">
            <v/>
          </cell>
          <cell r="P164" t="str">
            <v/>
          </cell>
          <cell r="R164" t="str">
            <v/>
          </cell>
          <cell r="X164" t="str">
            <v/>
          </cell>
          <cell r="AA164" t="str">
            <v/>
          </cell>
          <cell r="AD164" t="str">
            <v/>
          </cell>
        </row>
        <row r="165">
          <cell r="F165" t="str">
            <v/>
          </cell>
          <cell r="M165" t="str">
            <v/>
          </cell>
          <cell r="P165" t="str">
            <v/>
          </cell>
          <cell r="R165" t="str">
            <v/>
          </cell>
          <cell r="X165" t="str">
            <v/>
          </cell>
          <cell r="AA165" t="str">
            <v/>
          </cell>
          <cell r="AD165" t="str">
            <v/>
          </cell>
        </row>
        <row r="166">
          <cell r="F166" t="str">
            <v/>
          </cell>
          <cell r="M166" t="str">
            <v/>
          </cell>
          <cell r="P166" t="str">
            <v/>
          </cell>
          <cell r="R166" t="str">
            <v/>
          </cell>
          <cell r="X166" t="str">
            <v/>
          </cell>
          <cell r="AA166" t="str">
            <v/>
          </cell>
          <cell r="AD166" t="str">
            <v/>
          </cell>
        </row>
        <row r="167">
          <cell r="F167" t="str">
            <v/>
          </cell>
          <cell r="M167" t="str">
            <v/>
          </cell>
          <cell r="P167" t="str">
            <v/>
          </cell>
          <cell r="R167" t="str">
            <v/>
          </cell>
          <cell r="X167" t="str">
            <v/>
          </cell>
          <cell r="AA167" t="str">
            <v/>
          </cell>
          <cell r="AD167" t="str">
            <v/>
          </cell>
        </row>
        <row r="168">
          <cell r="F168" t="str">
            <v/>
          </cell>
          <cell r="M168" t="str">
            <v/>
          </cell>
          <cell r="P168" t="str">
            <v/>
          </cell>
          <cell r="R168" t="str">
            <v/>
          </cell>
          <cell r="X168" t="str">
            <v/>
          </cell>
          <cell r="AA168" t="str">
            <v/>
          </cell>
          <cell r="AD168" t="str">
            <v/>
          </cell>
        </row>
        <row r="169">
          <cell r="F169" t="str">
            <v/>
          </cell>
          <cell r="M169" t="str">
            <v/>
          </cell>
          <cell r="P169" t="str">
            <v/>
          </cell>
          <cell r="R169" t="str">
            <v/>
          </cell>
          <cell r="X169" t="str">
            <v/>
          </cell>
          <cell r="AA169" t="str">
            <v/>
          </cell>
          <cell r="AD169" t="str">
            <v/>
          </cell>
        </row>
        <row r="170">
          <cell r="F170" t="str">
            <v/>
          </cell>
          <cell r="M170" t="str">
            <v/>
          </cell>
          <cell r="P170" t="str">
            <v/>
          </cell>
          <cell r="R170" t="str">
            <v/>
          </cell>
          <cell r="X170" t="str">
            <v/>
          </cell>
          <cell r="AA170" t="str">
            <v/>
          </cell>
          <cell r="AD170" t="str">
            <v/>
          </cell>
        </row>
        <row r="171">
          <cell r="F171" t="str">
            <v/>
          </cell>
          <cell r="M171" t="str">
            <v/>
          </cell>
          <cell r="P171" t="str">
            <v/>
          </cell>
          <cell r="R171" t="str">
            <v/>
          </cell>
          <cell r="X171" t="str">
            <v/>
          </cell>
          <cell r="AA171" t="str">
            <v/>
          </cell>
          <cell r="AD171" t="str">
            <v/>
          </cell>
        </row>
        <row r="172">
          <cell r="F172" t="str">
            <v/>
          </cell>
          <cell r="M172" t="str">
            <v/>
          </cell>
          <cell r="P172" t="str">
            <v/>
          </cell>
          <cell r="R172" t="str">
            <v/>
          </cell>
          <cell r="X172" t="str">
            <v/>
          </cell>
          <cell r="AA172" t="str">
            <v/>
          </cell>
          <cell r="AD172" t="str">
            <v/>
          </cell>
        </row>
        <row r="173">
          <cell r="F173" t="str">
            <v/>
          </cell>
          <cell r="M173" t="str">
            <v/>
          </cell>
          <cell r="P173" t="str">
            <v/>
          </cell>
          <cell r="R173" t="str">
            <v/>
          </cell>
          <cell r="X173" t="str">
            <v/>
          </cell>
          <cell r="AA173" t="str">
            <v/>
          </cell>
          <cell r="AD173" t="str">
            <v/>
          </cell>
        </row>
        <row r="174">
          <cell r="F174" t="str">
            <v/>
          </cell>
          <cell r="M174" t="str">
            <v/>
          </cell>
          <cell r="P174" t="str">
            <v/>
          </cell>
          <cell r="R174" t="str">
            <v/>
          </cell>
          <cell r="X174" t="str">
            <v/>
          </cell>
          <cell r="AA174" t="str">
            <v/>
          </cell>
          <cell r="AD174" t="str">
            <v/>
          </cell>
        </row>
        <row r="175">
          <cell r="F175" t="str">
            <v/>
          </cell>
          <cell r="M175" t="str">
            <v/>
          </cell>
          <cell r="P175" t="str">
            <v/>
          </cell>
          <cell r="R175" t="str">
            <v/>
          </cell>
          <cell r="X175" t="str">
            <v/>
          </cell>
          <cell r="AA175" t="str">
            <v/>
          </cell>
          <cell r="AD175" t="str">
            <v/>
          </cell>
        </row>
        <row r="176">
          <cell r="F176" t="str">
            <v/>
          </cell>
          <cell r="M176" t="str">
            <v/>
          </cell>
          <cell r="P176" t="str">
            <v/>
          </cell>
          <cell r="R176" t="str">
            <v/>
          </cell>
          <cell r="X176" t="str">
            <v/>
          </cell>
          <cell r="AA176" t="str">
            <v/>
          </cell>
          <cell r="AD176" t="str">
            <v/>
          </cell>
        </row>
        <row r="177">
          <cell r="F177" t="str">
            <v/>
          </cell>
          <cell r="M177" t="str">
            <v/>
          </cell>
          <cell r="P177" t="str">
            <v/>
          </cell>
          <cell r="R177" t="str">
            <v/>
          </cell>
          <cell r="X177" t="str">
            <v/>
          </cell>
          <cell r="AA177" t="str">
            <v/>
          </cell>
          <cell r="AD177" t="str">
            <v/>
          </cell>
        </row>
        <row r="178">
          <cell r="F178" t="str">
            <v/>
          </cell>
          <cell r="M178" t="str">
            <v/>
          </cell>
          <cell r="P178" t="str">
            <v/>
          </cell>
          <cell r="R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Risk accumulation"/>
      <sheetName val="2.2. Risk accumulation (charts)"/>
      <sheetName val="DocWebpage"/>
      <sheetName val="Chart1"/>
      <sheetName val="3.1. Risk materialization"/>
      <sheetName val="3.2. Risk materiali. (charts)"/>
      <sheetName val="Data"/>
      <sheetName val="Capa"/>
      <sheetName val="Índice-abreviaturas-notas"/>
      <sheetName val="1.1. Percentagem de reserva"/>
      <sheetName val="1.2. Desvios (gráfico)"/>
      <sheetName val="2.1. Acumulação de risco"/>
      <sheetName val="2.2. Acumulação de risc (gráf.)"/>
      <sheetName val="3.1. Materialização de risco"/>
      <sheetName val="3.2. Material. de risco (gráf.)"/>
      <sheetName val="Dados"/>
      <sheetName val="Chart2"/>
      <sheetName val="Chart3"/>
      <sheetName val="Chart4"/>
      <sheetName val="Chart5"/>
      <sheetName val="Chart6"/>
      <sheetName val="Chart7"/>
      <sheetName val="Update Procedures"/>
      <sheetName val="Sheet2"/>
      <sheetName val="DataCCB8_en_tes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7">
          <cell r="A7" t="str">
            <v>1978 Q1</v>
          </cell>
          <cell r="B7" t="e">
            <v>#N/A</v>
          </cell>
          <cell r="G7">
            <v>0</v>
          </cell>
          <cell r="O7">
            <v>7.0128812787194477</v>
          </cell>
        </row>
        <row r="8">
          <cell r="O8">
            <v>13.223360281090436</v>
          </cell>
        </row>
        <row r="9">
          <cell r="O9">
            <v>6.5145527190384058</v>
          </cell>
        </row>
        <row r="10">
          <cell r="O10">
            <v>-1.2629205186249948</v>
          </cell>
        </row>
        <row r="11">
          <cell r="O11">
            <v>-1.9442513841056552</v>
          </cell>
        </row>
        <row r="12">
          <cell r="O12">
            <v>-2.1057391219964785</v>
          </cell>
        </row>
        <row r="13">
          <cell r="O13">
            <v>-2.5699139063734719</v>
          </cell>
        </row>
        <row r="14">
          <cell r="O14">
            <v>-1.1435995740041562</v>
          </cell>
        </row>
        <row r="15">
          <cell r="O15">
            <v>2.8731397590136822</v>
          </cell>
        </row>
        <row r="16">
          <cell r="O16">
            <v>5.3428110499277324</v>
          </cell>
        </row>
        <row r="17">
          <cell r="O17">
            <v>7.9745448381311803</v>
          </cell>
        </row>
        <row r="18">
          <cell r="O18">
            <v>13.527786873062041</v>
          </cell>
        </row>
        <row r="19">
          <cell r="O19">
            <v>11.171370474126178</v>
          </cell>
        </row>
        <row r="20">
          <cell r="O20">
            <v>11.432426896064939</v>
          </cell>
        </row>
        <row r="21">
          <cell r="O21">
            <v>8.3064838917292292</v>
          </cell>
        </row>
        <row r="22">
          <cell r="A22" t="str">
            <v>1981 Q4</v>
          </cell>
          <cell r="B22" t="e">
            <v>#N/A</v>
          </cell>
          <cell r="G22">
            <v>0</v>
          </cell>
          <cell r="O22">
            <v>2.363881552470005</v>
          </cell>
          <cell r="Q22">
            <v>83.04412132091845</v>
          </cell>
        </row>
        <row r="23">
          <cell r="O23">
            <v>0.12036511749857937</v>
          </cell>
          <cell r="Q23">
            <v>76.265259052433791</v>
          </cell>
        </row>
        <row r="24">
          <cell r="O24">
            <v>-1.2108597836413679</v>
          </cell>
          <cell r="Q24">
            <v>72.621681591275575</v>
          </cell>
        </row>
        <row r="25">
          <cell r="O25">
            <v>2.9710567907348207</v>
          </cell>
          <cell r="Q25">
            <v>75.65286599316498</v>
          </cell>
        </row>
        <row r="26">
          <cell r="A26" t="str">
            <v>1982 Q4</v>
          </cell>
          <cell r="B26" t="e">
            <v>#N/A</v>
          </cell>
          <cell r="E26">
            <v>8.2232516623514726</v>
          </cell>
          <cell r="G26">
            <v>0</v>
          </cell>
          <cell r="O26">
            <v>6.3291302338943467</v>
          </cell>
          <cell r="Q26">
            <v>82.085840268610681</v>
          </cell>
        </row>
        <row r="27">
          <cell r="E27">
            <v>6.0880670892199191</v>
          </cell>
          <cell r="O27">
            <v>4.3849545802041803</v>
          </cell>
          <cell r="Q27">
            <v>79.260929325393008</v>
          </cell>
        </row>
        <row r="28">
          <cell r="E28">
            <v>7.0784027370386582</v>
          </cell>
          <cell r="O28">
            <v>4.1395510046385482</v>
          </cell>
          <cell r="Q28">
            <v>78.797757447836986</v>
          </cell>
        </row>
        <row r="29">
          <cell r="E29">
            <v>1.9402908318763536</v>
          </cell>
          <cell r="O29">
            <v>-0.75280759103769412</v>
          </cell>
          <cell r="Q29">
            <v>76.201610097187171</v>
          </cell>
        </row>
        <row r="30">
          <cell r="E30">
            <v>6.1548761765735094</v>
          </cell>
          <cell r="O30">
            <v>-3.5291199248778611</v>
          </cell>
          <cell r="Q30">
            <v>84.033451047523542</v>
          </cell>
        </row>
        <row r="31">
          <cell r="E31">
            <v>1.282618133962302</v>
          </cell>
          <cell r="O31">
            <v>-4.3027443758229822</v>
          </cell>
          <cell r="Q31">
            <v>78.616340537623785</v>
          </cell>
        </row>
        <row r="32">
          <cell r="E32">
            <v>0.92570571693974557</v>
          </cell>
          <cell r="O32">
            <v>-4.7653857965124047</v>
          </cell>
          <cell r="Q32">
            <v>77.921424712096751</v>
          </cell>
        </row>
        <row r="33">
          <cell r="E33">
            <v>0.76183459874567916</v>
          </cell>
          <cell r="O33">
            <v>-3.2642846714247042</v>
          </cell>
          <cell r="Q33">
            <v>80.726892986362799</v>
          </cell>
        </row>
        <row r="34">
          <cell r="E34">
            <v>0.23735553965522627</v>
          </cell>
          <cell r="O34">
            <v>-1.5910447567738544</v>
          </cell>
          <cell r="Q34">
            <v>71.260817925246613</v>
          </cell>
        </row>
        <row r="35">
          <cell r="E35">
            <v>-4.8194617593703128</v>
          </cell>
          <cell r="O35">
            <v>-3.0844549471931941</v>
          </cell>
          <cell r="Q35">
            <v>65.003143781333634</v>
          </cell>
        </row>
        <row r="36">
          <cell r="E36">
            <v>-8.0408114695129029</v>
          </cell>
          <cell r="O36">
            <v>-2.9880563130157469</v>
          </cell>
          <cell r="Q36">
            <v>58.00330642401822</v>
          </cell>
        </row>
        <row r="37">
          <cell r="E37">
            <v>-10.78558018316042</v>
          </cell>
          <cell r="O37">
            <v>-2.9655818961595912</v>
          </cell>
          <cell r="Q37">
            <v>41.871298703810552</v>
          </cell>
        </row>
        <row r="38">
          <cell r="E38">
            <v>-14.174399891968562</v>
          </cell>
          <cell r="O38">
            <v>-5.4808305453315</v>
          </cell>
          <cell r="Q38">
            <v>32.479705668095789</v>
          </cell>
        </row>
        <row r="39">
          <cell r="E39">
            <v>-18.247981085339461</v>
          </cell>
          <cell r="O39">
            <v>-3.5355795318456273</v>
          </cell>
          <cell r="Q39">
            <v>30.080914169650381</v>
          </cell>
        </row>
        <row r="40">
          <cell r="E40">
            <v>-20.067409310200347</v>
          </cell>
          <cell r="O40">
            <v>-3.5803375501659929</v>
          </cell>
          <cell r="Q40">
            <v>26.209105779390679</v>
          </cell>
        </row>
        <row r="41">
          <cell r="E41">
            <v>-21.290140767177434</v>
          </cell>
          <cell r="O41">
            <v>-1.9338249410248665</v>
          </cell>
          <cell r="Q41">
            <v>30.040842415828362</v>
          </cell>
        </row>
        <row r="42">
          <cell r="E42">
            <v>-22.348928871232289</v>
          </cell>
          <cell r="O42">
            <v>0.3105859162823208</v>
          </cell>
          <cell r="Q42">
            <v>35.106419341810266</v>
          </cell>
        </row>
        <row r="43">
          <cell r="E43">
            <v>-22.780843799579017</v>
          </cell>
          <cell r="O43">
            <v>2.8669750246452281</v>
          </cell>
          <cell r="Q43">
            <v>37.473743813382001</v>
          </cell>
        </row>
        <row r="44">
          <cell r="E44">
            <v>-22.977187681318838</v>
          </cell>
          <cell r="O44">
            <v>2.3095340225486325</v>
          </cell>
          <cell r="Q44">
            <v>33.041113441411412</v>
          </cell>
        </row>
        <row r="45">
          <cell r="E45">
            <v>-22.086498736028446</v>
          </cell>
          <cell r="O45">
            <v>0.90087809942515662</v>
          </cell>
          <cell r="Q45">
            <v>28.218745226594827</v>
          </cell>
        </row>
        <row r="46">
          <cell r="E46">
            <v>-22.249435288748003</v>
          </cell>
          <cell r="O46">
            <v>-2.2577905703977166</v>
          </cell>
          <cell r="Q46">
            <v>18.688410810271066</v>
          </cell>
        </row>
        <row r="47">
          <cell r="E47">
            <v>-21.513046244491463</v>
          </cell>
          <cell r="O47">
            <v>-0.84600581885055703</v>
          </cell>
          <cell r="Q47">
            <v>20.990996023466714</v>
          </cell>
        </row>
        <row r="48">
          <cell r="E48">
            <v>-21.586960607417936</v>
          </cell>
          <cell r="O48">
            <v>0.89013815349044023</v>
          </cell>
          <cell r="Q48">
            <v>24.580663598877383</v>
          </cell>
        </row>
        <row r="49">
          <cell r="E49">
            <v>-19.92211587348622</v>
          </cell>
          <cell r="O49">
            <v>1.0132466548321304</v>
          </cell>
          <cell r="Q49">
            <v>28.122380633390868</v>
          </cell>
        </row>
        <row r="50">
          <cell r="E50">
            <v>-18.094370683889423</v>
          </cell>
          <cell r="O50">
            <v>2.159638733973182</v>
          </cell>
          <cell r="Q50">
            <v>32.845118559242955</v>
          </cell>
        </row>
        <row r="51">
          <cell r="A51" t="str">
            <v>1989 Q1</v>
          </cell>
          <cell r="B51" t="e">
            <v>#N/A</v>
          </cell>
          <cell r="E51">
            <v>-20.295467477083406</v>
          </cell>
          <cell r="G51">
            <v>0</v>
          </cell>
          <cell r="L51">
            <v>5.5703346030468595</v>
          </cell>
          <cell r="O51">
            <v>-2.6145250736618806</v>
          </cell>
          <cell r="Q51">
            <v>21.407915867623643</v>
          </cell>
        </row>
        <row r="52">
          <cell r="E52">
            <v>-18.780065489884961</v>
          </cell>
          <cell r="L52">
            <v>3.9326154635194683</v>
          </cell>
          <cell r="O52">
            <v>-3.8784478833355962</v>
          </cell>
          <cell r="Q52">
            <v>19.600072051078325</v>
          </cell>
        </row>
        <row r="53">
          <cell r="E53">
            <v>-17.51194022585176</v>
          </cell>
          <cell r="L53">
            <v>5.7891842251424777</v>
          </cell>
          <cell r="O53">
            <v>-3.6799215540266772</v>
          </cell>
          <cell r="Q53">
            <v>20.257131543495905</v>
          </cell>
        </row>
        <row r="54">
          <cell r="E54">
            <v>-14.246672734703949</v>
          </cell>
          <cell r="L54">
            <v>3.677090576332148</v>
          </cell>
          <cell r="O54">
            <v>-7.5456010666954398E-2</v>
          </cell>
          <cell r="Q54">
            <v>26.516377630795173</v>
          </cell>
        </row>
        <row r="55">
          <cell r="E55">
            <v>-13.734517816809031</v>
          </cell>
          <cell r="L55">
            <v>3.4352168948440038</v>
          </cell>
          <cell r="O55">
            <v>1.1914804234718162</v>
          </cell>
          <cell r="Q55">
            <v>30.546206920049386</v>
          </cell>
        </row>
        <row r="56">
          <cell r="E56">
            <v>-11.743933938874861</v>
          </cell>
          <cell r="L56">
            <v>4.3579066685061321</v>
          </cell>
          <cell r="O56">
            <v>4.1891593385486914</v>
          </cell>
          <cell r="Q56">
            <v>38.633355497498798</v>
          </cell>
        </row>
        <row r="57">
          <cell r="E57">
            <v>-14.053944632411756</v>
          </cell>
          <cell r="L57">
            <v>2.0458295970704228</v>
          </cell>
          <cell r="O57">
            <v>-1.2019891676792298</v>
          </cell>
          <cell r="Q57">
            <v>24.979986089741736</v>
          </cell>
        </row>
        <row r="58">
          <cell r="E58">
            <v>-13.972009594858392</v>
          </cell>
          <cell r="L58">
            <v>2.6396953729612278</v>
          </cell>
          <cell r="O58">
            <v>-3.0085795087195777</v>
          </cell>
          <cell r="Q58">
            <v>22.740532340585389</v>
          </cell>
        </row>
        <row r="59">
          <cell r="E59">
            <v>-10.365238626086423</v>
          </cell>
          <cell r="L59">
            <v>6.1470850921146365</v>
          </cell>
          <cell r="O59">
            <v>2.8583910788298965</v>
          </cell>
          <cell r="Q59">
            <v>33.728430666895228</v>
          </cell>
        </row>
        <row r="60">
          <cell r="E60">
            <v>-6.4596841692150377</v>
          </cell>
          <cell r="L60">
            <v>7.4105727833181163</v>
          </cell>
          <cell r="O60">
            <v>3.3121853869789533</v>
          </cell>
          <cell r="Q60">
            <v>33.666527424853392</v>
          </cell>
        </row>
        <row r="61">
          <cell r="E61">
            <v>-5.2423218992820466</v>
          </cell>
          <cell r="L61">
            <v>6.6466625218879898</v>
          </cell>
          <cell r="O61">
            <v>10.576389264122128</v>
          </cell>
          <cell r="Q61">
            <v>45.965619808034319</v>
          </cell>
        </row>
        <row r="62">
          <cell r="E62">
            <v>-3.4096050128489139</v>
          </cell>
          <cell r="L62">
            <v>6.829025276204078</v>
          </cell>
          <cell r="O62">
            <v>13.938663022132729</v>
          </cell>
          <cell r="Q62">
            <v>50.350383060299123</v>
          </cell>
        </row>
        <row r="63">
          <cell r="E63">
            <v>-5.2541004130187901</v>
          </cell>
          <cell r="L63">
            <v>5.0960032707656637</v>
          </cell>
          <cell r="O63">
            <v>8.5634365342299361</v>
          </cell>
          <cell r="Q63">
            <v>37.62511822373127</v>
          </cell>
        </row>
        <row r="64">
          <cell r="E64">
            <v>-3.3118628077079251</v>
          </cell>
          <cell r="L64">
            <v>4.8566444703265148</v>
          </cell>
          <cell r="O64">
            <v>6.3447345707996448</v>
          </cell>
          <cell r="Q64">
            <v>35.41757735317556</v>
          </cell>
        </row>
        <row r="65">
          <cell r="E65">
            <v>-0.56793189677971156</v>
          </cell>
          <cell r="L65">
            <v>2.4878803157335767</v>
          </cell>
          <cell r="O65">
            <v>7.4059190043354448</v>
          </cell>
          <cell r="Q65">
            <v>37.044242453591139</v>
          </cell>
        </row>
        <row r="66">
          <cell r="E66">
            <v>3.8842074185555617</v>
          </cell>
          <cell r="L66">
            <v>-0.32739877500431191</v>
          </cell>
          <cell r="O66">
            <v>6.8479098983504656</v>
          </cell>
          <cell r="Q66">
            <v>35.497615782988319</v>
          </cell>
        </row>
        <row r="67">
          <cell r="E67">
            <v>4.4015250211558055</v>
          </cell>
          <cell r="L67">
            <v>-3.7656828316957132</v>
          </cell>
          <cell r="O67">
            <v>9.0019593740188242</v>
          </cell>
          <cell r="Q67">
            <v>37.200591605123918</v>
          </cell>
        </row>
        <row r="68">
          <cell r="E68">
            <v>8.4582892238820193</v>
          </cell>
          <cell r="L68">
            <v>-5.9487387091837149</v>
          </cell>
          <cell r="O68">
            <v>11.19846297673206</v>
          </cell>
          <cell r="Q68">
            <v>38.250853997883318</v>
          </cell>
        </row>
        <row r="69">
          <cell r="E69">
            <v>9.6010747047333638</v>
          </cell>
          <cell r="L69">
            <v>-5.7951715165905</v>
          </cell>
          <cell r="O69">
            <v>7.3832460806790152</v>
          </cell>
          <cell r="Q69">
            <v>30.091696380615492</v>
          </cell>
        </row>
        <row r="70">
          <cell r="E70">
            <v>13.919414910504557</v>
          </cell>
          <cell r="L70">
            <v>-5.4872536982984883</v>
          </cell>
          <cell r="O70">
            <v>5.3101734013174138</v>
          </cell>
          <cell r="Q70">
            <v>27.288884629523817</v>
          </cell>
        </row>
        <row r="71">
          <cell r="E71">
            <v>12.791107850518955</v>
          </cell>
          <cell r="L71">
            <v>-4.1549543158326685</v>
          </cell>
          <cell r="O71">
            <v>5.3479434742448149</v>
          </cell>
          <cell r="Q71">
            <v>26.184788468432817</v>
          </cell>
        </row>
        <row r="72">
          <cell r="E72">
            <v>12.268594746204187</v>
          </cell>
          <cell r="L72">
            <v>-4.4195752503852361</v>
          </cell>
          <cell r="O72">
            <v>3.120402140343657</v>
          </cell>
          <cell r="Q72">
            <v>20.486061412466825</v>
          </cell>
        </row>
        <row r="73">
          <cell r="E73">
            <v>11.846531052212725</v>
          </cell>
          <cell r="L73">
            <v>-2.7020312094156509</v>
          </cell>
          <cell r="O73">
            <v>3.8088825927257375</v>
          </cell>
          <cell r="Q73">
            <v>19.957091336971178</v>
          </cell>
        </row>
        <row r="74">
          <cell r="E74">
            <v>15.096954500941678</v>
          </cell>
          <cell r="L74">
            <v>-1.3718505904261065</v>
          </cell>
          <cell r="O74">
            <v>5.3819461776566158</v>
          </cell>
          <cell r="Q74">
            <v>22.46301473191588</v>
          </cell>
        </row>
        <row r="75">
          <cell r="E75">
            <v>12.203749090458032</v>
          </cell>
          <cell r="L75">
            <v>-2.6328198127438185</v>
          </cell>
          <cell r="O75">
            <v>6.3684353867837729</v>
          </cell>
          <cell r="Q75">
            <v>24.998788357155739</v>
          </cell>
        </row>
        <row r="76">
          <cell r="E76">
            <v>11.725409468179024</v>
          </cell>
          <cell r="L76">
            <v>-2.3437951709485247</v>
          </cell>
          <cell r="O76">
            <v>8.9353800702610044</v>
          </cell>
          <cell r="Q76">
            <v>30.148439717991128</v>
          </cell>
        </row>
        <row r="77">
          <cell r="E77">
            <v>11.120366841262239</v>
          </cell>
          <cell r="L77">
            <v>-2.5059666767424318</v>
          </cell>
          <cell r="O77">
            <v>10.048708419625058</v>
          </cell>
          <cell r="Q77">
            <v>31.560321174046159</v>
          </cell>
        </row>
        <row r="78">
          <cell r="E78">
            <v>11.480196421466403</v>
          </cell>
          <cell r="L78">
            <v>-2.9750343511639699</v>
          </cell>
          <cell r="O78">
            <v>9.4180663665533189</v>
          </cell>
          <cell r="Q78">
            <v>30.658325870146676</v>
          </cell>
        </row>
        <row r="79">
          <cell r="A79" t="str">
            <v>1996 Q1</v>
          </cell>
          <cell r="E79">
            <v>15.653382221130258</v>
          </cell>
          <cell r="L79">
            <v>-1.2455500264866828</v>
          </cell>
          <cell r="O79">
            <v>9.0831678844819521</v>
          </cell>
          <cell r="Q79">
            <v>26.771747065812402</v>
          </cell>
          <cell r="T79">
            <v>4.117608142249523</v>
          </cell>
        </row>
        <row r="80">
          <cell r="E80">
            <v>16.458189038566005</v>
          </cell>
          <cell r="L80">
            <v>-0.72518424668622572</v>
          </cell>
          <cell r="O80">
            <v>8.9049736586792392</v>
          </cell>
          <cell r="Q80">
            <v>28.700857036985411</v>
          </cell>
          <cell r="T80">
            <v>5.0145321888301453</v>
          </cell>
        </row>
        <row r="81">
          <cell r="E81">
            <v>16.681777802110119</v>
          </cell>
          <cell r="L81">
            <v>-1.6612422875217874</v>
          </cell>
          <cell r="O81">
            <v>10.820493496431681</v>
          </cell>
          <cell r="Q81">
            <v>33.872404912761148</v>
          </cell>
          <cell r="T81">
            <v>3.7308381334229179</v>
          </cell>
        </row>
        <row r="82">
          <cell r="E82">
            <v>18.165381981771773</v>
          </cell>
          <cell r="L82">
            <v>-1.1267552217937578</v>
          </cell>
          <cell r="O82">
            <v>11.051932682493828</v>
          </cell>
          <cell r="Q82">
            <v>34.204078153067144</v>
          </cell>
          <cell r="T82">
            <v>5.1989869288475354</v>
          </cell>
        </row>
        <row r="83">
          <cell r="E83">
            <v>19.724928748933692</v>
          </cell>
          <cell r="L83">
            <v>-0.83812039434738494</v>
          </cell>
          <cell r="O83">
            <v>14.499051466278615</v>
          </cell>
          <cell r="Q83">
            <v>42.114706750823188</v>
          </cell>
          <cell r="T83">
            <v>6.2426186216484343</v>
          </cell>
        </row>
        <row r="84">
          <cell r="E84">
            <v>18.604695590722898</v>
          </cell>
          <cell r="L84">
            <v>-0.21258361572294859</v>
          </cell>
          <cell r="O84">
            <v>17.126115596574223</v>
          </cell>
          <cell r="Q84">
            <v>47.496620545565513</v>
          </cell>
          <cell r="T84">
            <v>5.3434022854285397</v>
          </cell>
        </row>
        <row r="85">
          <cell r="E85">
            <v>17.698159741394662</v>
          </cell>
          <cell r="L85">
            <v>1.5778999507041362</v>
          </cell>
          <cell r="O85">
            <v>19.491300748606548</v>
          </cell>
          <cell r="Q85">
            <v>54.136963571422413</v>
          </cell>
          <cell r="T85">
            <v>6.209057073559495</v>
          </cell>
        </row>
        <row r="86">
          <cell r="E86">
            <v>18.946582329405643</v>
          </cell>
          <cell r="L86">
            <v>1.7792531391811082</v>
          </cell>
          <cell r="O86">
            <v>20.991421529456517</v>
          </cell>
          <cell r="Q86">
            <v>60.020961514549001</v>
          </cell>
          <cell r="T86">
            <v>6.8918326409461166</v>
          </cell>
        </row>
        <row r="87">
          <cell r="E87">
            <v>23.685059022144998</v>
          </cell>
          <cell r="L87">
            <v>1.5602931650672929</v>
          </cell>
          <cell r="O87">
            <v>21.062884524572993</v>
          </cell>
          <cell r="Q87">
            <v>60.325287799668956</v>
          </cell>
          <cell r="T87">
            <v>7.2124293019523211</v>
          </cell>
        </row>
        <row r="88">
          <cell r="E88">
            <v>23.819598145138571</v>
          </cell>
          <cell r="L88">
            <v>1.6348947039477366</v>
          </cell>
          <cell r="O88">
            <v>20.916752043467795</v>
          </cell>
          <cell r="Q88">
            <v>64.87027333362515</v>
          </cell>
          <cell r="T88">
            <v>7.4036682732730235</v>
          </cell>
        </row>
        <row r="89">
          <cell r="E89">
            <v>24.070495311094547</v>
          </cell>
          <cell r="L89">
            <v>1.7935115845962031</v>
          </cell>
          <cell r="O89">
            <v>20.947216871868505</v>
          </cell>
          <cell r="Q89">
            <v>67.76268937473084</v>
          </cell>
          <cell r="T89">
            <v>6.8362985058572763</v>
          </cell>
        </row>
        <row r="90">
          <cell r="E90">
            <v>26.742554210251697</v>
          </cell>
          <cell r="L90">
            <v>2.8100695663021469</v>
          </cell>
          <cell r="O90">
            <v>22.952494263359327</v>
          </cell>
          <cell r="Q90">
            <v>77.458087157423336</v>
          </cell>
          <cell r="T90">
            <v>8.7209504277410463</v>
          </cell>
        </row>
        <row r="91">
          <cell r="E91">
            <v>26.527460677696183</v>
          </cell>
          <cell r="L91">
            <v>5.7912161512210218</v>
          </cell>
          <cell r="O91">
            <v>25.465874880334496</v>
          </cell>
          <cell r="Q91">
            <v>85.524965056957029</v>
          </cell>
          <cell r="T91">
            <v>7.5503154490193225</v>
          </cell>
        </row>
        <row r="92">
          <cell r="E92">
            <v>30.295780422070777</v>
          </cell>
          <cell r="L92">
            <v>6.2733611683207187</v>
          </cell>
          <cell r="O92">
            <v>26.771972060738818</v>
          </cell>
          <cell r="Q92">
            <v>92.814471308313443</v>
          </cell>
          <cell r="T92">
            <v>8.2933723006203959</v>
          </cell>
        </row>
        <row r="93">
          <cell r="E93">
            <v>31.152530386998336</v>
          </cell>
          <cell r="L93">
            <v>7.2041312014766561</v>
          </cell>
          <cell r="O93">
            <v>26.279519707523221</v>
          </cell>
          <cell r="Q93">
            <v>92.927001448900697</v>
          </cell>
          <cell r="T93">
            <v>9.3530984024567569</v>
          </cell>
        </row>
        <row r="94">
          <cell r="E94">
            <v>32.136965364334813</v>
          </cell>
          <cell r="L94">
            <v>6.0533210720275576</v>
          </cell>
          <cell r="O94">
            <v>23.484103333579782</v>
          </cell>
          <cell r="Q94">
            <v>88.465349903346251</v>
          </cell>
          <cell r="T94">
            <v>10.213242538619937</v>
          </cell>
        </row>
        <row r="95">
          <cell r="A95" t="str">
            <v>2000 Q1</v>
          </cell>
          <cell r="B95" t="e">
            <v>#N/A</v>
          </cell>
          <cell r="E95">
            <v>35.498190250990774</v>
          </cell>
          <cell r="G95">
            <v>0</v>
          </cell>
          <cell r="L95">
            <v>4.3780768680856426</v>
          </cell>
          <cell r="O95">
            <v>23.927794942263631</v>
          </cell>
          <cell r="Q95">
            <v>92.5628262442128</v>
          </cell>
          <cell r="T95">
            <v>11.53632666789318</v>
          </cell>
          <cell r="Z95">
            <v>2.142857142857153</v>
          </cell>
        </row>
        <row r="96">
          <cell r="E96">
            <v>35.121166693247019</v>
          </cell>
          <cell r="L96">
            <v>4.1787736033394651</v>
          </cell>
          <cell r="O96">
            <v>19.778921541402667</v>
          </cell>
          <cell r="Q96">
            <v>85.211298458456525</v>
          </cell>
          <cell r="T96">
            <v>11.040212150884591</v>
          </cell>
          <cell r="Z96">
            <v>3.5460992907801341</v>
          </cell>
        </row>
        <row r="97">
          <cell r="E97">
            <v>35.094870437821328</v>
          </cell>
          <cell r="L97">
            <v>2.7069381346864816</v>
          </cell>
          <cell r="O97">
            <v>18.022954224574022</v>
          </cell>
          <cell r="Q97">
            <v>84.789659933830961</v>
          </cell>
          <cell r="T97">
            <v>9.918958689276689</v>
          </cell>
          <cell r="Z97">
            <v>9.2857142857142918</v>
          </cell>
        </row>
        <row r="98">
          <cell r="A98" t="str">
            <v>2000 Q4</v>
          </cell>
          <cell r="E98">
            <v>34.775773462737448</v>
          </cell>
          <cell r="L98">
            <v>4.2292491415012279</v>
          </cell>
          <cell r="O98">
            <v>18.064625494427091</v>
          </cell>
          <cell r="Q98">
            <v>89.52270772662564</v>
          </cell>
          <cell r="T98">
            <v>10.716222208894557</v>
          </cell>
          <cell r="W98">
            <v>114.28592070817814</v>
          </cell>
          <cell r="Z98">
            <v>12.7659574468085</v>
          </cell>
        </row>
        <row r="99">
          <cell r="E99">
            <v>36.364835694843762</v>
          </cell>
          <cell r="L99">
            <v>2.8116010163129914</v>
          </cell>
          <cell r="O99">
            <v>14.671835037494802</v>
          </cell>
          <cell r="Q99">
            <v>83.619170493456977</v>
          </cell>
          <cell r="T99">
            <v>10.194496110598356</v>
          </cell>
          <cell r="W99">
            <v>117.21995860517032</v>
          </cell>
          <cell r="Z99">
            <v>16.783216783216773</v>
          </cell>
        </row>
        <row r="100">
          <cell r="E100">
            <v>36.584279121471027</v>
          </cell>
          <cell r="L100">
            <v>2.3931931126706161</v>
          </cell>
          <cell r="O100">
            <v>13.324220649791869</v>
          </cell>
          <cell r="Q100">
            <v>79.106164907733529</v>
          </cell>
          <cell r="T100">
            <v>11.266991969204206</v>
          </cell>
          <cell r="W100">
            <v>122.18562305593026</v>
          </cell>
          <cell r="Z100">
            <v>18.493150684931521</v>
          </cell>
        </row>
        <row r="101">
          <cell r="E101">
            <v>36.564109357718266</v>
          </cell>
          <cell r="L101">
            <v>1.5648718416089764</v>
          </cell>
          <cell r="O101">
            <v>11.784914372779113</v>
          </cell>
          <cell r="Q101">
            <v>71.912549392595807</v>
          </cell>
          <cell r="T101">
            <v>10.993972657708454</v>
          </cell>
          <cell r="W101">
            <v>122.11563378675319</v>
          </cell>
          <cell r="Z101">
            <v>14.379084967320253</v>
          </cell>
        </row>
        <row r="102">
          <cell r="E102">
            <v>36.297148018397721</v>
          </cell>
          <cell r="L102">
            <v>-0.50351391952054314</v>
          </cell>
          <cell r="O102">
            <v>7.7669587062339644</v>
          </cell>
          <cell r="Q102">
            <v>54.650183694069533</v>
          </cell>
          <cell r="T102">
            <v>9.3705345738187624</v>
          </cell>
          <cell r="W102">
            <v>120.95201184838582</v>
          </cell>
          <cell r="Z102">
            <v>10.062893081761004</v>
          </cell>
        </row>
        <row r="103">
          <cell r="E103">
            <v>34.107862962646706</v>
          </cell>
          <cell r="L103">
            <v>-1.1311099868386805</v>
          </cell>
          <cell r="O103">
            <v>6.5029683171197377</v>
          </cell>
          <cell r="Q103">
            <v>46.796014040713217</v>
          </cell>
          <cell r="T103">
            <v>8.9797600210888362</v>
          </cell>
          <cell r="W103">
            <v>124.21853270129384</v>
          </cell>
          <cell r="Z103">
            <v>4.1916167664670638</v>
          </cell>
        </row>
        <row r="104">
          <cell r="E104">
            <v>30.91881461839661</v>
          </cell>
          <cell r="L104">
            <v>-2.4488664849690593</v>
          </cell>
          <cell r="O104">
            <v>5.1257165546063561</v>
          </cell>
          <cell r="Q104">
            <v>41.107340316021258</v>
          </cell>
          <cell r="T104">
            <v>8.7775232999212616</v>
          </cell>
          <cell r="W104">
            <v>124.62312338300086</v>
          </cell>
          <cell r="Z104">
            <v>-0.57803468208092568</v>
          </cell>
        </row>
        <row r="105">
          <cell r="E105">
            <v>31.037954834263687</v>
          </cell>
          <cell r="L105">
            <v>-3.5227600404475652</v>
          </cell>
          <cell r="O105">
            <v>4.0881493319419491</v>
          </cell>
          <cell r="Q105">
            <v>37.437804047415298</v>
          </cell>
          <cell r="T105">
            <v>8.6033752674658981</v>
          </cell>
          <cell r="W105">
            <v>127.15124960820295</v>
          </cell>
          <cell r="Z105">
            <v>-1.1428571428571388</v>
          </cell>
        </row>
        <row r="106">
          <cell r="E106">
            <v>32.327090714299501</v>
          </cell>
          <cell r="L106">
            <v>-3.9478326115615943</v>
          </cell>
          <cell r="O106">
            <v>4.2721298888122305</v>
          </cell>
          <cell r="Q106">
            <v>40.24392016888843</v>
          </cell>
          <cell r="T106">
            <v>7.185582032107507</v>
          </cell>
          <cell r="W106">
            <v>127.66124276818924</v>
          </cell>
          <cell r="Z106">
            <v>0</v>
          </cell>
        </row>
        <row r="107">
          <cell r="A107" t="str">
            <v>2003 Q1</v>
          </cell>
          <cell r="B107" t="e">
            <v>#N/A</v>
          </cell>
          <cell r="E107">
            <v>34.418461693717347</v>
          </cell>
          <cell r="L107">
            <v>-3.434689664741569</v>
          </cell>
          <cell r="O107">
            <v>3.1342412414999075</v>
          </cell>
          <cell r="Q107">
            <v>34.575844604394391</v>
          </cell>
          <cell r="T107">
            <v>5.7140849371660032</v>
          </cell>
          <cell r="W107">
            <v>129.9723806965784</v>
          </cell>
          <cell r="Z107">
            <v>0.57471264367816843</v>
          </cell>
          <cell r="AC107">
            <v>2.7679114354412317</v>
          </cell>
        </row>
        <row r="108">
          <cell r="E108">
            <v>32.598460638723679</v>
          </cell>
          <cell r="L108">
            <v>-2.9298825667744666</v>
          </cell>
          <cell r="O108">
            <v>3.5728982405891685</v>
          </cell>
          <cell r="Q108">
            <v>34.946250263925357</v>
          </cell>
          <cell r="T108">
            <v>5.666153750930663</v>
          </cell>
          <cell r="W108">
            <v>131.49279235927099</v>
          </cell>
          <cell r="Z108">
            <v>-0.58139534883720501</v>
          </cell>
          <cell r="AC108">
            <v>2.6055761730586346</v>
          </cell>
        </row>
        <row r="109">
          <cell r="E109">
            <v>30.196127470853611</v>
          </cell>
          <cell r="L109">
            <v>-1.8839608349599075</v>
          </cell>
          <cell r="O109">
            <v>2.4248264129407744</v>
          </cell>
          <cell r="Q109">
            <v>25.976639252388956</v>
          </cell>
          <cell r="T109">
            <v>7.308855813457769</v>
          </cell>
          <cell r="W109">
            <v>130.10260767784661</v>
          </cell>
          <cell r="Z109">
            <v>-4.0462427745664655</v>
          </cell>
          <cell r="AC109">
            <v>2.7448611762047523</v>
          </cell>
        </row>
        <row r="110">
          <cell r="E110">
            <v>29.013248880939386</v>
          </cell>
          <cell r="L110">
            <v>-1.3738221269398565</v>
          </cell>
          <cell r="O110">
            <v>0.80315309756898046</v>
          </cell>
          <cell r="Q110">
            <v>16.698639952762512</v>
          </cell>
          <cell r="T110">
            <v>7.8095635316326257</v>
          </cell>
          <cell r="W110">
            <v>126.86435941718098</v>
          </cell>
          <cell r="Z110">
            <v>-5.7142857142857224</v>
          </cell>
          <cell r="AC110">
            <v>2.3759656376661407</v>
          </cell>
        </row>
        <row r="111">
          <cell r="E111">
            <v>30.492392989693343</v>
          </cell>
          <cell r="L111">
            <v>-1.2127149863276543</v>
          </cell>
          <cell r="O111">
            <v>1.9837600215198989</v>
          </cell>
          <cell r="Q111">
            <v>20.636303732673785</v>
          </cell>
          <cell r="T111">
            <v>7.2640245659609928</v>
          </cell>
          <cell r="W111">
            <v>129.3482517891492</v>
          </cell>
          <cell r="Z111">
            <v>-4.5714285714285694</v>
          </cell>
          <cell r="AC111">
            <v>2.5784716877164033</v>
          </cell>
        </row>
        <row r="112">
          <cell r="E112">
            <v>29.549114079363164</v>
          </cell>
          <cell r="L112">
            <v>-1.4785655279029584</v>
          </cell>
          <cell r="O112">
            <v>1.7512350020350169</v>
          </cell>
          <cell r="Q112">
            <v>21.090462651564319</v>
          </cell>
          <cell r="T112">
            <v>6.7331434501825589</v>
          </cell>
          <cell r="W112">
            <v>127.6585241350184</v>
          </cell>
          <cell r="Z112">
            <v>-1.7543859649122879</v>
          </cell>
          <cell r="AC112">
            <v>2.3397677236305618</v>
          </cell>
        </row>
        <row r="113">
          <cell r="E113">
            <v>28.30580890243624</v>
          </cell>
          <cell r="L113">
            <v>-1.7832243335933669</v>
          </cell>
          <cell r="O113">
            <v>2.6578607679446691</v>
          </cell>
          <cell r="Q113">
            <v>25.007168685479591</v>
          </cell>
          <cell r="T113">
            <v>8.5291009714978223</v>
          </cell>
          <cell r="W113">
            <v>130.52727819725868</v>
          </cell>
          <cell r="Z113">
            <v>1.807228915662634</v>
          </cell>
          <cell r="AC113">
            <v>2.6522859595871631</v>
          </cell>
        </row>
        <row r="114">
          <cell r="E114">
            <v>27.337972580985536</v>
          </cell>
          <cell r="L114">
            <v>-2.1644701197112255</v>
          </cell>
          <cell r="O114">
            <v>1.9902771358420779</v>
          </cell>
          <cell r="Q114">
            <v>21.390160995427276</v>
          </cell>
          <cell r="T114">
            <v>9.2621477101142897</v>
          </cell>
          <cell r="W114">
            <v>126.7510574534725</v>
          </cell>
          <cell r="Z114">
            <v>2.4242424242424221</v>
          </cell>
          <cell r="AC114">
            <v>2.2292459850095638</v>
          </cell>
        </row>
        <row r="115">
          <cell r="E115">
            <v>24.157057762107314</v>
          </cell>
          <cell r="L115">
            <v>-3.1869477810941476</v>
          </cell>
          <cell r="O115">
            <v>1.9696006299445799</v>
          </cell>
          <cell r="Q115">
            <v>20.157170981518153</v>
          </cell>
          <cell r="T115">
            <v>9.5079083700262323</v>
          </cell>
          <cell r="W115">
            <v>132.16658808179363</v>
          </cell>
          <cell r="Z115">
            <v>0.59880239520960288</v>
          </cell>
          <cell r="AC115">
            <v>2.6764471443642068</v>
          </cell>
        </row>
        <row r="116">
          <cell r="E116">
            <v>24.138863626142154</v>
          </cell>
          <cell r="L116">
            <v>-2.0293663916407922</v>
          </cell>
          <cell r="O116">
            <v>3.152256924353992</v>
          </cell>
          <cell r="Q116">
            <v>24.850541702095168</v>
          </cell>
          <cell r="T116">
            <v>9.0184245268412546</v>
          </cell>
          <cell r="W116">
            <v>136.96257749816795</v>
          </cell>
          <cell r="Z116">
            <v>1.7857142857142776</v>
          </cell>
          <cell r="AC116">
            <v>2.657681584963357</v>
          </cell>
        </row>
        <row r="117">
          <cell r="E117">
            <v>21.867290819965319</v>
          </cell>
          <cell r="L117">
            <v>-0.44832137006164885</v>
          </cell>
          <cell r="O117">
            <v>3.4994500346402901</v>
          </cell>
          <cell r="Q117">
            <v>30.01043605806159</v>
          </cell>
          <cell r="T117">
            <v>9.8839770330165795</v>
          </cell>
          <cell r="W117">
            <v>138.66953335271032</v>
          </cell>
          <cell r="Z117">
            <v>0.59171597633135775</v>
          </cell>
          <cell r="AC117">
            <v>2.7502716574747312</v>
          </cell>
        </row>
        <row r="118">
          <cell r="E118">
            <v>21.537640400211501</v>
          </cell>
          <cell r="L118">
            <v>-0.35430914668967262</v>
          </cell>
          <cell r="O118">
            <v>5.809718765787693</v>
          </cell>
          <cell r="Q118">
            <v>41.530877551551072</v>
          </cell>
          <cell r="T118">
            <v>9.9223869391330091</v>
          </cell>
          <cell r="W118">
            <v>132.73751787031537</v>
          </cell>
          <cell r="Z118">
            <v>1.1834319526627297</v>
          </cell>
          <cell r="AC118">
            <v>2.2746837362860819</v>
          </cell>
        </row>
        <row r="119">
          <cell r="E119">
            <v>20.725781953633145</v>
          </cell>
          <cell r="L119">
            <v>-3.0170172891402558E-2</v>
          </cell>
          <cell r="O119">
            <v>8.22932794859517</v>
          </cell>
          <cell r="Q119">
            <v>56.815239376932368</v>
          </cell>
          <cell r="T119">
            <v>11.122760183054766</v>
          </cell>
          <cell r="W119">
            <v>140.00572194949973</v>
          </cell>
          <cell r="Z119">
            <v>3.5714285714285552</v>
          </cell>
          <cell r="AC119">
            <v>2.2634342556173586</v>
          </cell>
        </row>
        <row r="120">
          <cell r="E120">
            <v>18.989334742805369</v>
          </cell>
          <cell r="L120">
            <v>-0.90618022951450428</v>
          </cell>
          <cell r="O120">
            <v>8.3771047690197378</v>
          </cell>
          <cell r="Q120">
            <v>61.576264042171978</v>
          </cell>
          <cell r="T120">
            <v>10.799785927215785</v>
          </cell>
          <cell r="W120">
            <v>141.60788196804791</v>
          </cell>
          <cell r="Z120">
            <v>1.7543859649122595</v>
          </cell>
          <cell r="AC120">
            <v>2.0401138349738606</v>
          </cell>
        </row>
        <row r="121">
          <cell r="E121">
            <v>16.853241366574053</v>
          </cell>
          <cell r="L121">
            <v>-2.4757920762298369</v>
          </cell>
          <cell r="O121">
            <v>8.8950067338213472</v>
          </cell>
          <cell r="Q121">
            <v>60.887049807031758</v>
          </cell>
          <cell r="T121">
            <v>9.119368069608889</v>
          </cell>
          <cell r="W121">
            <v>144.15496349802626</v>
          </cell>
          <cell r="Z121">
            <v>4.1176470588235077</v>
          </cell>
          <cell r="AC121">
            <v>2.0906691510068196</v>
          </cell>
        </row>
        <row r="122">
          <cell r="E122">
            <v>15.479801830737784</v>
          </cell>
          <cell r="L122">
            <v>-2.0653126055830597</v>
          </cell>
          <cell r="O122">
            <v>9.2277881782905808</v>
          </cell>
          <cell r="Q122">
            <v>60.52120552048018</v>
          </cell>
          <cell r="T122">
            <v>10.029326293371184</v>
          </cell>
          <cell r="W122">
            <v>142.30590474500659</v>
          </cell>
          <cell r="Z122">
            <v>5.2631578947368354</v>
          </cell>
          <cell r="AC122">
            <v>1.9900293069820658</v>
          </cell>
        </row>
        <row r="123">
          <cell r="E123">
            <v>14.065558002135788</v>
          </cell>
          <cell r="L123">
            <v>-1.6703010720041789</v>
          </cell>
          <cell r="O123">
            <v>7.2416805472318941</v>
          </cell>
          <cell r="Q123">
            <v>51.288712207955797</v>
          </cell>
          <cell r="T123">
            <v>7.8544248327355275</v>
          </cell>
          <cell r="W123">
            <v>160.47840710214282</v>
          </cell>
          <cell r="Z123">
            <v>5.1724137931034733</v>
          </cell>
          <cell r="AC123">
            <v>2.1313788512849912</v>
          </cell>
        </row>
        <row r="124">
          <cell r="E124">
            <v>16.076761311000411</v>
          </cell>
          <cell r="L124">
            <v>-2.9396714978708474</v>
          </cell>
          <cell r="O124">
            <v>7.1545895700377571</v>
          </cell>
          <cell r="Q124">
            <v>52.905911438933707</v>
          </cell>
          <cell r="T124">
            <v>9.1200067774110138</v>
          </cell>
          <cell r="W124">
            <v>162.28051818764814</v>
          </cell>
          <cell r="Z124">
            <v>8.6206896551724128</v>
          </cell>
          <cell r="AC124">
            <v>1.664579141946553</v>
          </cell>
        </row>
        <row r="125">
          <cell r="E125">
            <v>15.175695627842629</v>
          </cell>
          <cell r="L125">
            <v>-2.0766078618551518</v>
          </cell>
          <cell r="O125">
            <v>8.820131279353177</v>
          </cell>
          <cell r="Q125">
            <v>60.217110667120068</v>
          </cell>
          <cell r="T125">
            <v>10.122365136183467</v>
          </cell>
          <cell r="W125">
            <v>161.63169522137576</v>
          </cell>
          <cell r="Z125">
            <v>7.909604519774021</v>
          </cell>
          <cell r="AC125">
            <v>1.4648653731845513</v>
          </cell>
        </row>
        <row r="126">
          <cell r="E126">
            <v>15.915135399994853</v>
          </cell>
          <cell r="L126">
            <v>-4.601214031677074</v>
          </cell>
          <cell r="O126">
            <v>9.3918043799960458</v>
          </cell>
          <cell r="Q126">
            <v>66.850624594280902</v>
          </cell>
          <cell r="T126">
            <v>11.32118459276086</v>
          </cell>
          <cell r="W126">
            <v>160.11438326821576</v>
          </cell>
          <cell r="Z126">
            <v>9.4444444444444287</v>
          </cell>
          <cell r="AC126">
            <v>1.6273601092278005</v>
          </cell>
        </row>
        <row r="127">
          <cell r="E127">
            <v>16.953571312792661</v>
          </cell>
          <cell r="L127">
            <v>-7.5995083199087219</v>
          </cell>
          <cell r="O127">
            <v>9.6739956314093547</v>
          </cell>
          <cell r="Q127">
            <v>70.740416309002867</v>
          </cell>
          <cell r="T127">
            <v>11.05378010897218</v>
          </cell>
          <cell r="W127">
            <v>160.53058846516973</v>
          </cell>
          <cell r="Z127">
            <v>10.928961748633867</v>
          </cell>
          <cell r="AC127">
            <v>1.5372249977177388</v>
          </cell>
        </row>
        <row r="128">
          <cell r="E128">
            <v>19.385221840490772</v>
          </cell>
          <cell r="L128">
            <v>-9.0094892410753573</v>
          </cell>
          <cell r="O128">
            <v>9.0214726311249365</v>
          </cell>
          <cell r="Q128">
            <v>68.505852108956717</v>
          </cell>
          <cell r="T128">
            <v>11.946264656861159</v>
          </cell>
          <cell r="W128">
            <v>158.68338501669322</v>
          </cell>
          <cell r="Z128">
            <v>10.052910052910065</v>
          </cell>
          <cell r="AC128">
            <v>1.6093762611582942</v>
          </cell>
        </row>
        <row r="129">
          <cell r="E129">
            <v>18.221574965140235</v>
          </cell>
          <cell r="L129">
            <v>-11.998063372466959</v>
          </cell>
          <cell r="O129">
            <v>6.8812590509858467</v>
          </cell>
          <cell r="Q129">
            <v>58.197371253017849</v>
          </cell>
          <cell r="T129">
            <v>12.994554602117759</v>
          </cell>
          <cell r="W129">
            <v>155.54049220255675</v>
          </cell>
          <cell r="Z129">
            <v>9.4240837696334836</v>
          </cell>
          <cell r="AC129">
            <v>1.8460739558001205</v>
          </cell>
        </row>
        <row r="130">
          <cell r="E130">
            <v>17.993549954799818</v>
          </cell>
          <cell r="L130">
            <v>-6.808435381259514</v>
          </cell>
          <cell r="O130">
            <v>7.9592094968977278</v>
          </cell>
          <cell r="Q130">
            <v>56.107353514455404</v>
          </cell>
          <cell r="T130">
            <v>11.334569959678623</v>
          </cell>
          <cell r="W130">
            <v>152.9282499490138</v>
          </cell>
          <cell r="Z130">
            <v>7.6142131979695336</v>
          </cell>
          <cell r="AC130">
            <v>3.4470182682430113</v>
          </cell>
        </row>
        <row r="131">
          <cell r="E131">
            <v>20.064599953573861</v>
          </cell>
          <cell r="L131">
            <v>-2.2468071854064533</v>
          </cell>
          <cell r="O131">
            <v>6.9428830395674055</v>
          </cell>
          <cell r="Q131">
            <v>41.398668498977472</v>
          </cell>
          <cell r="T131">
            <v>10.501033065849372</v>
          </cell>
          <cell r="W131">
            <v>155.13135744109914</v>
          </cell>
          <cell r="Z131">
            <v>2.4630541871921281</v>
          </cell>
          <cell r="AC131">
            <v>3.7414909020996712</v>
          </cell>
        </row>
        <row r="132">
          <cell r="E132">
            <v>21.098913607156703</v>
          </cell>
          <cell r="L132">
            <v>2.3344549001315613</v>
          </cell>
          <cell r="O132">
            <v>6.2829332250940411</v>
          </cell>
          <cell r="Q132">
            <v>31.264243069642866</v>
          </cell>
          <cell r="T132">
            <v>9.8135052074511222</v>
          </cell>
          <cell r="W132">
            <v>154.34008203014875</v>
          </cell>
          <cell r="Z132">
            <v>-3.3653846153846132</v>
          </cell>
          <cell r="AC132">
            <v>3.6343857213367112</v>
          </cell>
        </row>
        <row r="133">
          <cell r="E133">
            <v>19.504384856534415</v>
          </cell>
          <cell r="L133">
            <v>5.9964369702383777</v>
          </cell>
          <cell r="O133">
            <v>6.2077867803680817</v>
          </cell>
          <cell r="Q133">
            <v>28.210033844908565</v>
          </cell>
          <cell r="T133">
            <v>9.3525276653059475</v>
          </cell>
          <cell r="W133">
            <v>156.73137643589797</v>
          </cell>
          <cell r="Z133">
            <v>-5.7416267942583659</v>
          </cell>
          <cell r="AC133">
            <v>3.6046252465661173</v>
          </cell>
        </row>
        <row r="134">
          <cell r="E134">
            <v>16.049901072602552</v>
          </cell>
          <cell r="L134">
            <v>2.92812466337449</v>
          </cell>
          <cell r="O134">
            <v>3.5098819326718314</v>
          </cell>
          <cell r="Q134">
            <v>17.366253582268914</v>
          </cell>
          <cell r="T134">
            <v>11.496968367102328</v>
          </cell>
          <cell r="W134">
            <v>154.2450674796269</v>
          </cell>
          <cell r="Z134">
            <v>-9.9056603773584868</v>
          </cell>
          <cell r="AC134">
            <v>3.401142469065416</v>
          </cell>
        </row>
        <row r="135">
          <cell r="E135">
            <v>13.198147494664937</v>
          </cell>
          <cell r="L135">
            <v>1.0191903536960893</v>
          </cell>
          <cell r="O135">
            <v>2.3771608117403957</v>
          </cell>
          <cell r="Q135">
            <v>16.661910745560299</v>
          </cell>
          <cell r="T135">
            <v>10.555025868621609</v>
          </cell>
          <cell r="W135">
            <v>156.39688514252774</v>
          </cell>
          <cell r="Z135">
            <v>-9.6153846153846132</v>
          </cell>
          <cell r="AC135">
            <v>3.588589567711606</v>
          </cell>
        </row>
        <row r="136">
          <cell r="E136">
            <v>12.222827195740564</v>
          </cell>
          <cell r="L136">
            <v>-0.18809569657722136</v>
          </cell>
          <cell r="O136">
            <v>1.1732665812402132</v>
          </cell>
          <cell r="Q136">
            <v>13.595898619970761</v>
          </cell>
          <cell r="T136">
            <v>11.747861323261064</v>
          </cell>
          <cell r="W136">
            <v>158.69985748842566</v>
          </cell>
          <cell r="Z136">
            <v>-6.4676616915422898</v>
          </cell>
          <cell r="AC136">
            <v>3.8554864873832426</v>
          </cell>
        </row>
        <row r="137">
          <cell r="E137">
            <v>8.2283709282233133</v>
          </cell>
          <cell r="L137">
            <v>-1.8579641536090037</v>
          </cell>
          <cell r="O137">
            <v>5.7378304423806981E-2</v>
          </cell>
          <cell r="Q137">
            <v>12.533400667853545</v>
          </cell>
          <cell r="T137">
            <v>9.5601509454119196</v>
          </cell>
          <cell r="W137">
            <v>150.65522445592597</v>
          </cell>
          <cell r="Z137">
            <v>-5.0761421319796938</v>
          </cell>
          <cell r="AC137">
            <v>4.070112508849963</v>
          </cell>
        </row>
        <row r="138">
          <cell r="E138">
            <v>9.1569606463628475</v>
          </cell>
          <cell r="L138">
            <v>-3.1228162023250832</v>
          </cell>
          <cell r="O138">
            <v>-2.4451978436296713</v>
          </cell>
          <cell r="Q138">
            <v>-0.7533045714218829</v>
          </cell>
          <cell r="T138">
            <v>9.1765792424070529</v>
          </cell>
          <cell r="W138">
            <v>150.58431138975254</v>
          </cell>
          <cell r="Z138">
            <v>0</v>
          </cell>
          <cell r="AC138">
            <v>4.1901140462915425</v>
          </cell>
        </row>
        <row r="139">
          <cell r="E139">
            <v>9.0771440479653336</v>
          </cell>
          <cell r="L139">
            <v>-4.2977665802909257</v>
          </cell>
          <cell r="O139">
            <v>-3.685318968032675</v>
          </cell>
          <cell r="Q139">
            <v>-0.57261200221397335</v>
          </cell>
          <cell r="T139">
            <v>7.6445300985527087</v>
          </cell>
          <cell r="W139">
            <v>149.87964125584372</v>
          </cell>
          <cell r="Z139">
            <v>3.7234042553191387</v>
          </cell>
          <cell r="AC139">
            <v>4.4964712677594356</v>
          </cell>
        </row>
        <row r="140">
          <cell r="E140">
            <v>8.0356179539831203</v>
          </cell>
          <cell r="L140">
            <v>-6.319824768149374</v>
          </cell>
          <cell r="O140">
            <v>-4.0473645701755032</v>
          </cell>
          <cell r="Q140">
            <v>-2.7484906139185212</v>
          </cell>
          <cell r="T140">
            <v>8.6419583258331265</v>
          </cell>
          <cell r="W140">
            <v>143.70615571081774</v>
          </cell>
          <cell r="Z140">
            <v>5.8510638297872219</v>
          </cell>
          <cell r="AC140">
            <v>4.4901220918060334</v>
          </cell>
        </row>
        <row r="141">
          <cell r="E141">
            <v>7.1242404904105285</v>
          </cell>
          <cell r="L141">
            <v>-6.5649946188653701</v>
          </cell>
          <cell r="O141">
            <v>-4.2337050263162865</v>
          </cell>
          <cell r="Q141">
            <v>-7.3111249296729426</v>
          </cell>
          <cell r="T141">
            <v>4.5105285665298753</v>
          </cell>
          <cell r="W141">
            <v>140.31370067933022</v>
          </cell>
          <cell r="Z141">
            <v>9.0909090909090793</v>
          </cell>
          <cell r="AC141">
            <v>5.1176379329365638</v>
          </cell>
        </row>
        <row r="142">
          <cell r="E142">
            <v>5.3849417725223816</v>
          </cell>
          <cell r="L142">
            <v>-8.890883870624549</v>
          </cell>
          <cell r="O142">
            <v>-5.0131281597423083</v>
          </cell>
          <cell r="Q142">
            <v>-8.0027284000134724</v>
          </cell>
          <cell r="T142">
            <v>3.0172247575586688</v>
          </cell>
          <cell r="W142">
            <v>135.01007180894217</v>
          </cell>
          <cell r="Z142">
            <v>8.3769633507853314</v>
          </cell>
          <cell r="AC142">
            <v>5.1532596543698652</v>
          </cell>
        </row>
        <row r="143">
          <cell r="E143">
            <v>4.3725955439517747</v>
          </cell>
          <cell r="L143">
            <v>-9.8084893141300711</v>
          </cell>
          <cell r="O143">
            <v>-5.9678472440015611</v>
          </cell>
          <cell r="Q143">
            <v>-17.072332664950878</v>
          </cell>
          <cell r="T143">
            <v>3.7537122612565712</v>
          </cell>
          <cell r="W143">
            <v>131.31034907801504</v>
          </cell>
          <cell r="Z143">
            <v>6.6666666666666714</v>
          </cell>
          <cell r="AC143">
            <v>5.6295489472875486</v>
          </cell>
        </row>
        <row r="144">
          <cell r="E144">
            <v>4.0862769342193985</v>
          </cell>
          <cell r="L144">
            <v>-9.7304649124045426</v>
          </cell>
          <cell r="O144">
            <v>-6.9670796196641334</v>
          </cell>
          <cell r="Q144">
            <v>-27.210910387721128</v>
          </cell>
          <cell r="T144">
            <v>0.91460581162836097</v>
          </cell>
          <cell r="W144">
            <v>130.65289328303953</v>
          </cell>
          <cell r="Z144">
            <v>4.0201005025125625</v>
          </cell>
          <cell r="AC144">
            <v>5.3577969484519237</v>
          </cell>
        </row>
        <row r="145">
          <cell r="E145">
            <v>4.8953485328189572</v>
          </cell>
          <cell r="L145">
            <v>-9.5612162873907494</v>
          </cell>
          <cell r="O145">
            <v>-8.6626759375676698</v>
          </cell>
          <cell r="Q145">
            <v>-37.403634726343071</v>
          </cell>
          <cell r="T145">
            <v>1.0458250054284077</v>
          </cell>
          <cell r="W145">
            <v>128.08117025667559</v>
          </cell>
          <cell r="Z145">
            <v>0.98039215686276293</v>
          </cell>
          <cell r="AC145">
            <v>5.9116431363838693</v>
          </cell>
        </row>
        <row r="146">
          <cell r="E146">
            <v>5.2873615983466209</v>
          </cell>
          <cell r="L146">
            <v>-5.6506771978497312</v>
          </cell>
          <cell r="O146">
            <v>-8.1899010443788711</v>
          </cell>
          <cell r="Q146">
            <v>-39.187647230634198</v>
          </cell>
          <cell r="T146">
            <v>0.69203204572480581</v>
          </cell>
          <cell r="W146">
            <v>122.51209689888928</v>
          </cell>
          <cell r="Z146">
            <v>-0.96618357487922424</v>
          </cell>
          <cell r="AC146">
            <v>5.6087270729494545</v>
          </cell>
        </row>
        <row r="147">
          <cell r="E147">
            <v>1.7829043342416924</v>
          </cell>
          <cell r="L147">
            <v>-5.0069535413441457</v>
          </cell>
          <cell r="O147">
            <v>-6.488858581213151</v>
          </cell>
          <cell r="Q147">
            <v>-38.397333081011986</v>
          </cell>
          <cell r="T147">
            <v>-1.6269371183650405</v>
          </cell>
          <cell r="W147">
            <v>118.91825709608368</v>
          </cell>
          <cell r="Z147">
            <v>-3.3653846153846132</v>
          </cell>
          <cell r="AC147">
            <v>5.5268198429561552</v>
          </cell>
        </row>
        <row r="148">
          <cell r="E148">
            <v>-1.9322633540085974</v>
          </cell>
          <cell r="L148">
            <v>-3.560536016244356</v>
          </cell>
          <cell r="O148">
            <v>-6.5612450051272191</v>
          </cell>
          <cell r="Q148">
            <v>-36.130351805814392</v>
          </cell>
          <cell r="T148">
            <v>-2.6085268286073422</v>
          </cell>
          <cell r="W148">
            <v>117.5525043625917</v>
          </cell>
          <cell r="Z148">
            <v>-4.3478260869565162</v>
          </cell>
          <cell r="AC148">
            <v>5.2982756398055706</v>
          </cell>
        </row>
        <row r="149">
          <cell r="E149">
            <v>-7.4488388373763428</v>
          </cell>
          <cell r="L149">
            <v>-1.9295876519833399</v>
          </cell>
          <cell r="O149">
            <v>-6.2808858833304413</v>
          </cell>
          <cell r="Q149">
            <v>-35.303941597750068</v>
          </cell>
          <cell r="T149">
            <v>-0.35086055284896916</v>
          </cell>
          <cell r="W149">
            <v>115.68932349398584</v>
          </cell>
          <cell r="Z149">
            <v>-5.3398058252427205</v>
          </cell>
          <cell r="AC149">
            <v>5.1103122434704282</v>
          </cell>
        </row>
        <row r="150">
          <cell r="E150">
            <v>-12.4949219675959</v>
          </cell>
          <cell r="L150">
            <v>2.2648671294462019E-2</v>
          </cell>
          <cell r="O150">
            <v>-4.9095048083944874</v>
          </cell>
          <cell r="Q150">
            <v>-28.925654410310607</v>
          </cell>
          <cell r="T150">
            <v>-1.9666486485541659</v>
          </cell>
          <cell r="W150">
            <v>111.72283923907675</v>
          </cell>
          <cell r="Z150">
            <v>-5.8536585365853568</v>
          </cell>
          <cell r="AC150">
            <v>4.852799403327297</v>
          </cell>
        </row>
        <row r="151">
          <cell r="E151">
            <v>-17.651132882022438</v>
          </cell>
          <cell r="L151">
            <v>3.6032856957448161</v>
          </cell>
          <cell r="O151">
            <v>-4.6896687306212925</v>
          </cell>
          <cell r="Q151">
            <v>-27.689072575439784</v>
          </cell>
          <cell r="T151">
            <v>-0.53917968222661106</v>
          </cell>
          <cell r="W151">
            <v>112.26552205776412</v>
          </cell>
          <cell r="Z151">
            <v>-4.9751243781094558</v>
          </cell>
          <cell r="AC151">
            <v>5.1524890487910442</v>
          </cell>
        </row>
        <row r="152">
          <cell r="E152">
            <v>-21.828268544047859</v>
          </cell>
          <cell r="L152">
            <v>5.5326393012052222</v>
          </cell>
          <cell r="O152">
            <v>-5.1371629711819224</v>
          </cell>
          <cell r="Q152">
            <v>-31.129654809172823</v>
          </cell>
          <cell r="T152">
            <v>-0.72772748406403676</v>
          </cell>
          <cell r="W152">
            <v>108.96399347420913</v>
          </cell>
          <cell r="Z152">
            <v>-5.0505050505050519</v>
          </cell>
          <cell r="AC152">
            <v>4.3397838299502274</v>
          </cell>
        </row>
        <row r="153">
          <cell r="E153">
            <v>-24.32241842043814</v>
          </cell>
          <cell r="L153">
            <v>4.9601180012096506</v>
          </cell>
          <cell r="O153">
            <v>-3.9086321708253422</v>
          </cell>
          <cell r="Q153">
            <v>-24.719948491852072</v>
          </cell>
          <cell r="T153">
            <v>0.40503531089838302</v>
          </cell>
          <cell r="W153">
            <v>106.77224638420788</v>
          </cell>
          <cell r="Z153">
            <v>-4.6153846153846132</v>
          </cell>
          <cell r="AC153">
            <v>4.4955998486329865</v>
          </cell>
        </row>
        <row r="154">
          <cell r="E154">
            <v>-26.33906599608494</v>
          </cell>
          <cell r="L154">
            <v>2.0121665431751126</v>
          </cell>
          <cell r="O154">
            <v>-7.5374526805310467</v>
          </cell>
          <cell r="Q154">
            <v>-42.333371262817849</v>
          </cell>
          <cell r="T154">
            <v>0.22005587843133492</v>
          </cell>
          <cell r="W154">
            <v>102.03560740375792</v>
          </cell>
          <cell r="Z154">
            <v>-4.663212435233163</v>
          </cell>
          <cell r="AC154">
            <v>4.0135335201814115</v>
          </cell>
        </row>
        <row r="155">
          <cell r="E155">
            <v>-29.273318609358313</v>
          </cell>
          <cell r="L155">
            <v>0.54467336031440539</v>
          </cell>
          <cell r="O155">
            <v>-7.2711422185940364</v>
          </cell>
          <cell r="Q155">
            <v>-40.392275485946072</v>
          </cell>
          <cell r="T155">
            <v>-0.56267262999273526</v>
          </cell>
          <cell r="W155">
            <v>101.68716664253661</v>
          </cell>
          <cell r="Z155">
            <v>-5.2356020942408321</v>
          </cell>
          <cell r="AC155">
            <v>4.0929897988390023</v>
          </cell>
        </row>
        <row r="156">
          <cell r="E156">
            <v>-32.255734451800322</v>
          </cell>
          <cell r="L156">
            <v>1.7726512860001691</v>
          </cell>
          <cell r="O156">
            <v>-7.2779474554601364</v>
          </cell>
          <cell r="Q156">
            <v>-35.754666659146402</v>
          </cell>
          <cell r="T156">
            <v>0.80565817019843133</v>
          </cell>
          <cell r="W156">
            <v>100.94650934321932</v>
          </cell>
          <cell r="Z156">
            <v>-5.3191489361702082</v>
          </cell>
          <cell r="AC156">
            <v>3.6438889250972646</v>
          </cell>
        </row>
        <row r="157">
          <cell r="E157">
            <v>-34.694470906393974</v>
          </cell>
          <cell r="L157">
            <v>2.1836505246422888</v>
          </cell>
          <cell r="O157">
            <v>-7.1024711472081492</v>
          </cell>
          <cell r="Q157">
            <v>-34.173744480940144</v>
          </cell>
          <cell r="T157">
            <v>-1.0472320268899094</v>
          </cell>
          <cell r="W157">
            <v>98.812992050024945</v>
          </cell>
          <cell r="Z157">
            <v>-5.9139784946236631</v>
          </cell>
          <cell r="AC157">
            <v>3.6763468951895861</v>
          </cell>
        </row>
        <row r="158">
          <cell r="E158">
            <v>-36.669433247533078</v>
          </cell>
          <cell r="L158">
            <v>4.0894861763316754</v>
          </cell>
          <cell r="O158">
            <v>-4.5548028707653003</v>
          </cell>
          <cell r="Q158">
            <v>-20.579887659628376</v>
          </cell>
          <cell r="T158">
            <v>-0.11458479730027502</v>
          </cell>
          <cell r="W158">
            <v>96.089793971192151</v>
          </cell>
          <cell r="Z158">
            <v>-5.9782608695652044</v>
          </cell>
          <cell r="AC158">
            <v>3.2489355355887559</v>
          </cell>
        </row>
        <row r="159">
          <cell r="E159">
            <v>-39.794566560390393</v>
          </cell>
          <cell r="L159">
            <v>5.9100973186815224</v>
          </cell>
          <cell r="O159">
            <v>-4.5490634109561938</v>
          </cell>
          <cell r="Q159">
            <v>-20.45028245478478</v>
          </cell>
          <cell r="T159">
            <v>-0.78330553541968184</v>
          </cell>
          <cell r="W159">
            <v>95.244491628083864</v>
          </cell>
          <cell r="Z159">
            <v>-7.1823204419889493</v>
          </cell>
          <cell r="AC159">
            <v>3.3765514147145623</v>
          </cell>
        </row>
        <row r="160">
          <cell r="E160">
            <v>-41.270497151735128</v>
          </cell>
          <cell r="L160">
            <v>5.3347403786673908</v>
          </cell>
          <cell r="O160">
            <v>-4.2154861736762257</v>
          </cell>
          <cell r="Q160">
            <v>-19.025956964446856</v>
          </cell>
          <cell r="T160">
            <v>-1.2413003332791759</v>
          </cell>
          <cell r="W160">
            <v>95.446201204263019</v>
          </cell>
          <cell r="Z160">
            <v>-7.3033707865168651</v>
          </cell>
          <cell r="AC160">
            <v>3.2433943374739607</v>
          </cell>
        </row>
        <row r="161">
          <cell r="E161">
            <v>-42.709243293028067</v>
          </cell>
          <cell r="L161">
            <v>6.4241242480429008</v>
          </cell>
          <cell r="O161">
            <v>-4.2751560627067988</v>
          </cell>
          <cell r="Q161">
            <v>-18.129766837834623</v>
          </cell>
          <cell r="T161">
            <v>-1.4287122603595281</v>
          </cell>
          <cell r="W161">
            <v>94.236816185536682</v>
          </cell>
          <cell r="Z161">
            <v>-7.4285714285714306</v>
          </cell>
          <cell r="AC161">
            <v>3.3943573370414786</v>
          </cell>
        </row>
        <row r="162">
          <cell r="E162">
            <v>-44.823072575273557</v>
          </cell>
          <cell r="L162">
            <v>6.5635221857395862</v>
          </cell>
          <cell r="O162">
            <v>-4.2282187968830129</v>
          </cell>
          <cell r="Q162">
            <v>-16.897509910827477</v>
          </cell>
          <cell r="T162">
            <v>-1.2283871013470338</v>
          </cell>
          <cell r="W162">
            <v>95.482582131849142</v>
          </cell>
          <cell r="Z162">
            <v>-8.0924855491329595</v>
          </cell>
          <cell r="AC162">
            <v>3.1117280310226421</v>
          </cell>
        </row>
        <row r="163">
          <cell r="E163">
            <v>-44.45190091739903</v>
          </cell>
          <cell r="L163">
            <v>5.9503854500435978</v>
          </cell>
          <cell r="O163">
            <v>-4.8076014973929233</v>
          </cell>
          <cell r="Q163">
            <v>-16.56686632559224</v>
          </cell>
          <cell r="T163">
            <v>-1.5825144516830592</v>
          </cell>
          <cell r="W163">
            <v>94.434119551287509</v>
          </cell>
          <cell r="Z163">
            <v>-5.952380952380949</v>
          </cell>
          <cell r="AC163">
            <v>3.0785462023329058</v>
          </cell>
        </row>
        <row r="164">
          <cell r="E164">
            <v>-45.248643027519762</v>
          </cell>
          <cell r="L164">
            <v>6.1260079189918457</v>
          </cell>
          <cell r="O164">
            <v>-5.0357281259767888</v>
          </cell>
          <cell r="Q164">
            <v>-17.342242423355749</v>
          </cell>
          <cell r="T164">
            <v>-0.78348863847219674</v>
          </cell>
          <cell r="W164">
            <v>93.568043784335188</v>
          </cell>
          <cell r="Z164">
            <v>-4.8484848484848584</v>
          </cell>
          <cell r="AC164">
            <v>2.9572520526986152</v>
          </cell>
        </row>
        <row r="165">
          <cell r="E165">
            <v>-46.007410557574815</v>
          </cell>
          <cell r="L165">
            <v>8.9642981386403733</v>
          </cell>
          <cell r="O165">
            <v>-4.6312871433229361</v>
          </cell>
          <cell r="Q165">
            <v>-16.50683298837388</v>
          </cell>
          <cell r="T165">
            <v>-1.5090094856358731</v>
          </cell>
          <cell r="W165">
            <v>93.960597676816676</v>
          </cell>
          <cell r="Z165">
            <v>-3.7037037037036953</v>
          </cell>
          <cell r="AC165">
            <v>3.0834913325346136</v>
          </cell>
        </row>
        <row r="166">
          <cell r="E166">
            <v>-46.667480046634068</v>
          </cell>
          <cell r="L166">
            <v>9.0813633624977399</v>
          </cell>
          <cell r="O166">
            <v>-4.2050668261016142</v>
          </cell>
          <cell r="Q166">
            <v>-12.704045899985758</v>
          </cell>
          <cell r="T166">
            <v>-1.332016976076086</v>
          </cell>
          <cell r="W166">
            <v>92.45900794362835</v>
          </cell>
          <cell r="Z166">
            <v>-3.7735849056603712</v>
          </cell>
          <cell r="AC166">
            <v>2.4718700025991085</v>
          </cell>
        </row>
        <row r="167">
          <cell r="E167">
            <v>-47.463918129321598</v>
          </cell>
          <cell r="L167">
            <v>10.849718896568007</v>
          </cell>
          <cell r="O167">
            <v>-2.8544084568295744</v>
          </cell>
          <cell r="Q167">
            <v>-9.4350915598167813</v>
          </cell>
          <cell r="T167">
            <v>-1.550444087952173</v>
          </cell>
          <cell r="W167">
            <v>92.474320143160952</v>
          </cell>
          <cell r="Z167">
            <v>-5.0632911392405049</v>
          </cell>
          <cell r="AC167">
            <v>2.7152947811941748</v>
          </cell>
        </row>
        <row r="168">
          <cell r="E168">
            <v>-48.088147581179243</v>
          </cell>
          <cell r="L168">
            <v>9.6801514668504467</v>
          </cell>
          <cell r="O168">
            <v>-2.4206058232888523</v>
          </cell>
          <cell r="Q168">
            <v>-6.4263736117167154</v>
          </cell>
          <cell r="T168">
            <v>-0.41076968702780103</v>
          </cell>
          <cell r="W168">
            <v>89.058428383687016</v>
          </cell>
          <cell r="Z168">
            <v>-5.0955414012738913</v>
          </cell>
          <cell r="AC168">
            <v>2.689017922753651</v>
          </cell>
        </row>
        <row r="169">
          <cell r="E169">
            <v>-47.635278558668659</v>
          </cell>
          <cell r="L169">
            <v>6.9972506595489108</v>
          </cell>
          <cell r="O169">
            <v>-2.3350220076645058</v>
          </cell>
          <cell r="Q169">
            <v>-4.2082086809312536</v>
          </cell>
          <cell r="T169">
            <v>-0.4056967332002579</v>
          </cell>
          <cell r="W169">
            <v>89.487132797663719</v>
          </cell>
          <cell r="Z169">
            <v>-5.1282051282051242</v>
          </cell>
          <cell r="AC169">
            <v>2.6867154087106044</v>
          </cell>
        </row>
        <row r="170">
          <cell r="E170">
            <v>-47.392651637687578</v>
          </cell>
          <cell r="L170">
            <v>8.0428428006793524</v>
          </cell>
          <cell r="O170">
            <v>-1.9510238474923938</v>
          </cell>
          <cell r="Q170">
            <v>-4.8505200897398026</v>
          </cell>
          <cell r="T170">
            <v>0.78381409641145472</v>
          </cell>
          <cell r="W170">
            <v>88.975000150302762</v>
          </cell>
          <cell r="Z170">
            <v>-4.5751633986928226</v>
          </cell>
          <cell r="AC170">
            <v>2.7867747539037961</v>
          </cell>
        </row>
        <row r="171">
          <cell r="E171">
            <v>-46.88543638453109</v>
          </cell>
          <cell r="L171">
            <v>7.6155347329729466</v>
          </cell>
          <cell r="O171">
            <v>-2.0513677991102099</v>
          </cell>
          <cell r="Q171">
            <v>-5.5325419491135426</v>
          </cell>
          <cell r="T171">
            <v>0.43157161122507209</v>
          </cell>
          <cell r="W171">
            <v>87.781270692260321</v>
          </cell>
          <cell r="Z171">
            <v>-2.6666666666666714</v>
          </cell>
          <cell r="AC171">
            <v>2.6341998357559899</v>
          </cell>
        </row>
        <row r="172">
          <cell r="E172">
            <v>-46.01635929998676</v>
          </cell>
          <cell r="L172">
            <v>8.8430840283159711</v>
          </cell>
          <cell r="O172">
            <v>-1.3661442170312199</v>
          </cell>
          <cell r="Q172">
            <v>-5.1401796976224592</v>
          </cell>
          <cell r="T172">
            <v>-0.74752703665535103</v>
          </cell>
          <cell r="W172">
            <v>88.0772416211896</v>
          </cell>
          <cell r="Z172">
            <v>-2.6845637583892739</v>
          </cell>
          <cell r="AC172">
            <v>2.6473653255495568</v>
          </cell>
        </row>
        <row r="173">
          <cell r="E173">
            <v>-45.267894570181966</v>
          </cell>
          <cell r="L173">
            <v>9.7935554187914704</v>
          </cell>
          <cell r="O173">
            <v>-1.0118898187005385</v>
          </cell>
          <cell r="Q173">
            <v>-3.7754609770236742</v>
          </cell>
          <cell r="T173">
            <v>0.61858603482120389</v>
          </cell>
          <cell r="W173">
            <v>87.840756127728838</v>
          </cell>
          <cell r="Z173">
            <v>-3.3783783783783718</v>
          </cell>
          <cell r="AC173">
            <v>2.6217745395852634</v>
          </cell>
        </row>
        <row r="174">
          <cell r="E174">
            <v>-45.600519020294087</v>
          </cell>
          <cell r="L174">
            <v>7.9659378820104081</v>
          </cell>
          <cell r="O174">
            <v>-1.3087434971029666</v>
          </cell>
          <cell r="Q174">
            <v>-4.7706820124703517</v>
          </cell>
          <cell r="T174">
            <v>3.4873128619514075E-2</v>
          </cell>
          <cell r="W174">
            <v>87.113689777912356</v>
          </cell>
          <cell r="Z174">
            <v>-3.4246575342465775</v>
          </cell>
          <cell r="AC174">
            <v>2.5470858693097598</v>
          </cell>
        </row>
        <row r="175">
          <cell r="E175">
            <v>-43.059646381293703</v>
          </cell>
          <cell r="L175">
            <v>9.2505116160678256</v>
          </cell>
          <cell r="O175">
            <v>-0.43248736384683184</v>
          </cell>
          <cell r="Q175">
            <v>-1.5789338632336252</v>
          </cell>
          <cell r="T175">
            <v>1.5875875793137262</v>
          </cell>
          <cell r="W175">
            <v>86.419526939073705</v>
          </cell>
          <cell r="Z175" t="str">
            <v/>
          </cell>
          <cell r="AC175">
            <v>2.5557156420195137</v>
          </cell>
        </row>
        <row r="176">
          <cell r="E176" t="str">
            <v/>
          </cell>
          <cell r="L176" t="str">
            <v/>
          </cell>
          <cell r="O176">
            <v>1.6062620904253748</v>
          </cell>
          <cell r="Q176" t="str">
            <v/>
          </cell>
          <cell r="T176" t="str">
            <v/>
          </cell>
          <cell r="W176" t="str">
            <v/>
          </cell>
          <cell r="Z176" t="str">
            <v/>
          </cell>
          <cell r="AC176">
            <v>2.1784295230299109</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F2" t="str">
            <v>Desvio de Basileia</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vh (por grupo) (2)"/>
      <sheetName val="tvh_Dif"/>
      <sheetName val="tvh_antes"/>
      <sheetName val="QUOTAS (por grupo)"/>
      <sheetName val="tvh (por grupo)"/>
      <sheetName val="Pivot (por grupo)"/>
      <sheetName val="Pivot"/>
      <sheetName val="tvh"/>
      <sheetName val="BD"/>
      <sheetName val="RIM_quadro_3"/>
      <sheetName val="Quadro 8"/>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ual"/>
      <sheetName val="graf_english"/>
      <sheetName val="Chart2"/>
      <sheetName val="graf_ia_trimestral"/>
      <sheetName val="Trimestral"/>
      <sheetName val="Trimestral_english"/>
      <sheetName val="graf_ind_acess"/>
      <sheetName val="wages"/>
      <sheetName val="IPC"/>
      <sheetName val="Pr_hab"/>
      <sheetName val="txs_juro_part"/>
      <sheetName val="Dados do Paulo_Esteves"/>
      <sheetName val="Remuneraçõe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s>
    <sheetDataSet>
      <sheetData sheetId="0"/>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dit"/>
      <sheetName val="#REF"/>
      <sheetName val="tvh-particulares eng"/>
      <sheetName val="tvh ENF+Part"/>
      <sheetName val="Tabela crédito sectores (2)"/>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BdP2018">
      <a:dk1>
        <a:sysClr val="windowText" lastClr="000000"/>
      </a:dk1>
      <a:lt1>
        <a:sysClr val="window" lastClr="FFFFFF"/>
      </a:lt1>
      <a:dk2>
        <a:srgbClr val="3E808C"/>
      </a:dk2>
      <a:lt2>
        <a:srgbClr val="C59C0A"/>
      </a:lt2>
      <a:accent1>
        <a:srgbClr val="F2C851"/>
      </a:accent1>
      <a:accent2>
        <a:srgbClr val="003365"/>
      </a:accent2>
      <a:accent3>
        <a:srgbClr val="ED1A3B"/>
      </a:accent3>
      <a:accent4>
        <a:srgbClr val="F58232"/>
      </a:accent4>
      <a:accent5>
        <a:srgbClr val="3A8640"/>
      </a:accent5>
      <a:accent6>
        <a:srgbClr val="6F6F6F"/>
      </a:accent6>
      <a:hlink>
        <a:srgbClr val="832326"/>
      </a:hlink>
      <a:folHlink>
        <a:srgbClr val="B66113"/>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8DA3C-5E2B-4772-AB63-199B19850811}">
  <sheetPr codeName="Sheet8"/>
  <dimension ref="A1:P72"/>
  <sheetViews>
    <sheetView showGridLines="0" showRowColHeaders="0" tabSelected="1" view="pageBreakPreview" zoomScaleNormal="100" zoomScaleSheetLayoutView="100" zoomScalePageLayoutView="50" workbookViewId="0">
      <selection activeCell="C23" sqref="C23:F23"/>
    </sheetView>
  </sheetViews>
  <sheetFormatPr defaultColWidth="9.08984375" defaultRowHeight="14.5" x14ac:dyDescent="0.35"/>
  <cols>
    <col min="1" max="9" width="9.08984375" style="2"/>
    <col min="10" max="10" width="9.08984375" style="2" customWidth="1"/>
    <col min="11" max="15" width="9.08984375" style="2"/>
    <col min="16" max="16" width="11.54296875" style="2" customWidth="1"/>
    <col min="17" max="16384" width="9.08984375" style="2"/>
  </cols>
  <sheetData>
    <row r="1" spans="1:15" ht="15" customHeight="1" x14ac:dyDescent="0.35">
      <c r="A1" s="1"/>
      <c r="B1" s="1"/>
      <c r="C1" s="1"/>
      <c r="D1" s="1"/>
      <c r="E1" s="1"/>
      <c r="F1" s="1"/>
      <c r="G1" s="1"/>
      <c r="H1" s="1"/>
      <c r="I1" s="1"/>
      <c r="J1" s="1"/>
      <c r="K1" s="1"/>
      <c r="L1" s="1"/>
      <c r="M1" s="1"/>
      <c r="N1" s="1"/>
      <c r="O1" s="1"/>
    </row>
    <row r="2" spans="1:15" ht="15" customHeight="1" x14ac:dyDescent="0.35">
      <c r="A2" s="1"/>
      <c r="B2" s="1"/>
      <c r="C2" s="1"/>
      <c r="D2" s="1"/>
      <c r="E2" s="1"/>
      <c r="F2" s="1"/>
      <c r="G2" s="1"/>
      <c r="H2" s="1"/>
      <c r="I2" s="1"/>
      <c r="J2" s="1"/>
      <c r="K2" s="1"/>
      <c r="L2" s="1"/>
      <c r="M2" s="1"/>
      <c r="N2" s="1"/>
      <c r="O2" s="1"/>
    </row>
    <row r="3" spans="1:15" ht="15" customHeight="1" x14ac:dyDescent="0.35">
      <c r="A3" s="1"/>
      <c r="B3" s="1"/>
      <c r="C3" s="1"/>
      <c r="D3" s="1"/>
      <c r="E3" s="1"/>
      <c r="F3" s="1"/>
      <c r="G3" s="1"/>
      <c r="H3" s="1"/>
      <c r="I3" s="1"/>
      <c r="J3" s="1"/>
      <c r="K3" s="1"/>
      <c r="L3" s="1"/>
      <c r="M3" s="1"/>
      <c r="N3" s="1"/>
      <c r="O3" s="1"/>
    </row>
    <row r="4" spans="1:15" ht="15" customHeight="1" x14ac:dyDescent="0.35">
      <c r="A4" s="1"/>
      <c r="B4" s="1"/>
      <c r="C4" s="1"/>
      <c r="D4" s="1"/>
      <c r="E4" s="1"/>
      <c r="F4" s="1"/>
      <c r="G4" s="1"/>
      <c r="H4" s="1"/>
      <c r="I4" s="1"/>
      <c r="J4" s="1"/>
      <c r="K4" s="1"/>
      <c r="L4" s="1"/>
      <c r="M4" s="1"/>
      <c r="N4" s="1"/>
      <c r="O4" s="1"/>
    </row>
    <row r="5" spans="1:15" ht="15" customHeight="1" x14ac:dyDescent="0.35">
      <c r="A5" s="1"/>
      <c r="B5" s="1"/>
      <c r="C5" s="1"/>
      <c r="D5" s="1"/>
      <c r="E5" s="1"/>
      <c r="F5" s="1"/>
      <c r="G5" s="1"/>
      <c r="H5" s="1"/>
      <c r="I5" s="1"/>
      <c r="J5" s="1"/>
      <c r="K5" s="1"/>
      <c r="L5" s="1"/>
      <c r="M5" s="1"/>
      <c r="N5" s="1"/>
      <c r="O5" s="1"/>
    </row>
    <row r="6" spans="1:15" ht="15" customHeight="1" x14ac:dyDescent="0.35">
      <c r="A6" s="1"/>
      <c r="B6" s="1"/>
      <c r="C6" s="1"/>
      <c r="D6" s="1"/>
      <c r="E6" s="1"/>
      <c r="F6" s="1"/>
      <c r="G6" s="1"/>
      <c r="H6" s="1"/>
      <c r="I6" s="1"/>
      <c r="J6" s="1"/>
      <c r="K6" s="1"/>
      <c r="L6" s="1"/>
      <c r="M6" s="1"/>
      <c r="N6" s="1"/>
      <c r="O6" s="1"/>
    </row>
    <row r="7" spans="1:15" ht="15" customHeight="1" x14ac:dyDescent="0.35">
      <c r="A7" s="1"/>
      <c r="B7" s="1"/>
      <c r="C7" s="1"/>
      <c r="D7" s="1"/>
      <c r="E7" s="1"/>
      <c r="F7" s="1"/>
      <c r="G7" s="1"/>
      <c r="H7" s="1"/>
      <c r="I7" s="1"/>
      <c r="J7" s="1"/>
      <c r="K7" s="1"/>
      <c r="L7" s="1"/>
      <c r="M7" s="1"/>
      <c r="N7" s="1"/>
      <c r="O7" s="1"/>
    </row>
    <row r="8" spans="1:15" ht="15" customHeight="1" x14ac:dyDescent="0.35">
      <c r="A8" s="1"/>
      <c r="B8" s="1"/>
      <c r="C8" s="1"/>
      <c r="D8" s="1"/>
      <c r="E8" s="1"/>
      <c r="F8" s="1"/>
      <c r="G8" s="1"/>
      <c r="H8" s="1"/>
      <c r="I8" s="1"/>
      <c r="J8" s="1"/>
      <c r="K8" s="1"/>
      <c r="L8" s="1"/>
      <c r="M8" s="1"/>
      <c r="N8" s="1"/>
      <c r="O8" s="1"/>
    </row>
    <row r="9" spans="1:15" ht="15" customHeight="1" x14ac:dyDescent="0.35">
      <c r="A9" s="1"/>
      <c r="B9" s="1"/>
      <c r="C9" s="1"/>
      <c r="D9" s="1"/>
      <c r="E9" s="1"/>
      <c r="F9" s="1"/>
      <c r="G9" s="1"/>
      <c r="H9" s="1"/>
      <c r="I9" s="1"/>
      <c r="J9" s="1"/>
      <c r="K9" s="1"/>
      <c r="L9" s="1"/>
      <c r="M9" s="1"/>
      <c r="N9" s="1"/>
      <c r="O9" s="1"/>
    </row>
    <row r="10" spans="1:15" ht="15" customHeight="1" x14ac:dyDescent="0.35">
      <c r="A10" s="1"/>
      <c r="B10" s="1"/>
      <c r="C10" s="1"/>
      <c r="D10" s="1"/>
      <c r="E10" s="1"/>
      <c r="F10" s="1"/>
      <c r="G10" s="1"/>
      <c r="H10" s="1"/>
      <c r="I10" s="1"/>
      <c r="J10" s="1"/>
      <c r="K10" s="1"/>
      <c r="L10" s="1"/>
      <c r="M10" s="1"/>
      <c r="N10" s="1"/>
      <c r="O10" s="1"/>
    </row>
    <row r="11" spans="1:15" ht="15" customHeight="1" x14ac:dyDescent="0.35">
      <c r="A11" s="1"/>
      <c r="B11" s="1"/>
      <c r="C11" s="1"/>
      <c r="D11" s="1"/>
      <c r="E11" s="1"/>
      <c r="F11" s="1"/>
      <c r="G11" s="1"/>
      <c r="H11" s="1"/>
      <c r="I11" s="1"/>
      <c r="J11" s="1"/>
      <c r="K11" s="1"/>
      <c r="L11" s="1"/>
      <c r="M11" s="1"/>
      <c r="N11" s="1"/>
      <c r="O11" s="1"/>
    </row>
    <row r="12" spans="1:15" ht="15" customHeight="1" x14ac:dyDescent="0.35">
      <c r="A12" s="1"/>
      <c r="B12" s="1"/>
      <c r="C12" s="1"/>
      <c r="D12" s="1"/>
      <c r="E12" s="1"/>
      <c r="F12" s="1"/>
      <c r="G12" s="1"/>
      <c r="H12" s="1"/>
      <c r="I12" s="1"/>
      <c r="J12" s="1"/>
      <c r="K12" s="1"/>
      <c r="L12" s="1"/>
      <c r="M12" s="1"/>
      <c r="N12" s="1"/>
      <c r="O12" s="1"/>
    </row>
    <row r="13" spans="1:15" ht="15" customHeight="1" x14ac:dyDescent="0.35">
      <c r="A13" s="1"/>
      <c r="B13" s="1"/>
      <c r="C13" s="1"/>
      <c r="D13" s="1"/>
      <c r="E13" s="1"/>
      <c r="F13" s="1"/>
      <c r="G13" s="1"/>
      <c r="H13" s="1"/>
      <c r="I13" s="1"/>
      <c r="J13" s="1"/>
      <c r="K13" s="1"/>
      <c r="L13" s="1"/>
      <c r="M13" s="1"/>
      <c r="N13" s="1"/>
      <c r="O13" s="1"/>
    </row>
    <row r="14" spans="1:15" ht="15" customHeight="1" x14ac:dyDescent="0.35">
      <c r="A14" s="1"/>
      <c r="B14" s="1"/>
      <c r="C14" s="1"/>
      <c r="D14" s="1"/>
      <c r="E14" s="1"/>
      <c r="F14" s="1"/>
      <c r="G14" s="1"/>
      <c r="H14" s="1"/>
      <c r="I14" s="1"/>
      <c r="J14" s="1"/>
      <c r="K14" s="1"/>
      <c r="L14" s="1"/>
      <c r="M14" s="1"/>
      <c r="N14" s="1"/>
      <c r="O14" s="1"/>
    </row>
    <row r="15" spans="1:15" ht="15" customHeight="1" x14ac:dyDescent="0.35">
      <c r="A15" s="1"/>
      <c r="B15" s="1"/>
      <c r="C15" s="1"/>
      <c r="D15" s="1"/>
      <c r="E15" s="1"/>
      <c r="F15" s="1"/>
      <c r="G15" s="1"/>
      <c r="H15" s="1"/>
      <c r="I15" s="1"/>
      <c r="J15" s="1"/>
      <c r="K15" s="1"/>
      <c r="L15" s="1"/>
      <c r="M15" s="1"/>
      <c r="N15" s="1"/>
      <c r="O15" s="1"/>
    </row>
    <row r="16" spans="1:15" ht="15" customHeight="1" x14ac:dyDescent="0.35">
      <c r="A16" s="1"/>
      <c r="B16" s="1"/>
      <c r="C16" s="1"/>
      <c r="D16" s="1"/>
      <c r="E16" s="1"/>
      <c r="F16" s="1"/>
      <c r="G16" s="1"/>
      <c r="H16" s="1"/>
      <c r="I16" s="1"/>
      <c r="J16" s="1"/>
      <c r="K16" s="1"/>
      <c r="L16" s="1"/>
      <c r="M16" s="1"/>
      <c r="N16" s="1"/>
      <c r="O16" s="1"/>
    </row>
    <row r="17" spans="1:16" ht="15" customHeight="1" x14ac:dyDescent="0.35">
      <c r="A17" s="1"/>
      <c r="B17" s="1"/>
      <c r="C17" s="1"/>
      <c r="D17" s="1"/>
      <c r="E17" s="1"/>
      <c r="F17" s="1"/>
      <c r="G17" s="1"/>
      <c r="H17" s="1"/>
      <c r="I17" s="1"/>
      <c r="J17" s="1"/>
      <c r="K17" s="1"/>
      <c r="L17" s="1"/>
      <c r="M17" s="1"/>
      <c r="N17" s="1"/>
      <c r="O17" s="1"/>
    </row>
    <row r="18" spans="1:16" ht="15" customHeight="1" x14ac:dyDescent="0.35">
      <c r="A18" s="1"/>
      <c r="B18" s="1"/>
      <c r="C18" s="1"/>
      <c r="D18" s="1"/>
      <c r="E18" s="1"/>
      <c r="F18" s="1"/>
      <c r="G18" s="1"/>
      <c r="H18" s="1"/>
      <c r="I18" s="1"/>
      <c r="J18" s="1"/>
      <c r="K18" s="1"/>
      <c r="L18" s="1"/>
      <c r="M18" s="1"/>
      <c r="N18" s="1"/>
      <c r="O18" s="1"/>
    </row>
    <row r="19" spans="1:16" ht="15" customHeight="1" x14ac:dyDescent="0.6">
      <c r="A19" s="3"/>
      <c r="B19" s="3"/>
      <c r="C19" s="3"/>
      <c r="D19" s="3"/>
      <c r="E19" s="3"/>
      <c r="F19" s="3"/>
      <c r="G19" s="3"/>
      <c r="H19" s="3"/>
      <c r="I19" s="3"/>
      <c r="J19" s="3"/>
      <c r="K19" s="3"/>
      <c r="L19" s="3"/>
      <c r="M19" s="3"/>
      <c r="N19" s="3"/>
      <c r="O19" s="3"/>
      <c r="P19" s="4"/>
    </row>
    <row r="20" spans="1:16" ht="15" customHeight="1" x14ac:dyDescent="0.35">
      <c r="A20" s="1"/>
      <c r="B20" s="1"/>
      <c r="C20" s="1"/>
      <c r="D20" s="1"/>
      <c r="E20" s="1"/>
      <c r="F20" s="1"/>
      <c r="G20" s="1"/>
      <c r="H20" s="1"/>
      <c r="I20" s="1"/>
      <c r="J20" s="1"/>
      <c r="K20" s="1"/>
      <c r="L20" s="1"/>
      <c r="M20" s="1"/>
      <c r="N20" s="1"/>
      <c r="O20" s="1"/>
    </row>
    <row r="21" spans="1:16" ht="15" customHeight="1" x14ac:dyDescent="0.35">
      <c r="A21" s="1"/>
      <c r="B21" s="1"/>
      <c r="C21" s="1"/>
      <c r="D21" s="1"/>
      <c r="E21" s="1"/>
      <c r="F21" s="1"/>
      <c r="G21" s="1"/>
      <c r="H21" s="1"/>
      <c r="I21" s="1"/>
      <c r="J21" s="1"/>
      <c r="K21" s="1"/>
      <c r="L21" s="1"/>
      <c r="M21" s="1"/>
      <c r="N21" s="1"/>
      <c r="O21" s="1"/>
    </row>
    <row r="22" spans="1:16" ht="15" customHeight="1" x14ac:dyDescent="0.35">
      <c r="A22" s="1"/>
      <c r="B22" s="1"/>
      <c r="C22" s="1"/>
      <c r="D22" s="1"/>
      <c r="E22" s="1"/>
      <c r="F22" s="1"/>
      <c r="G22" s="1"/>
      <c r="H22" s="1"/>
      <c r="I22" s="1"/>
      <c r="J22" s="1"/>
      <c r="K22" s="1"/>
      <c r="L22" s="1"/>
      <c r="M22" s="1"/>
      <c r="N22" s="1"/>
      <c r="O22" s="1"/>
    </row>
    <row r="23" spans="1:16" ht="15" customHeight="1" x14ac:dyDescent="0.35">
      <c r="A23" s="1"/>
      <c r="H23" s="1"/>
      <c r="I23" s="1"/>
      <c r="J23" s="1"/>
      <c r="K23" s="1"/>
      <c r="L23" s="1"/>
      <c r="M23" s="1"/>
      <c r="N23" s="1"/>
      <c r="O23" s="1"/>
    </row>
    <row r="24" spans="1:16" ht="15" customHeight="1" x14ac:dyDescent="0.35">
      <c r="A24" s="1"/>
      <c r="B24" s="1"/>
      <c r="C24" s="1"/>
      <c r="D24" s="1"/>
      <c r="E24" s="1"/>
      <c r="F24" s="1"/>
      <c r="G24" s="1"/>
      <c r="H24" s="1"/>
      <c r="I24" s="1"/>
      <c r="J24" s="1"/>
      <c r="K24" s="1"/>
      <c r="L24" s="1"/>
      <c r="M24" s="1"/>
      <c r="N24" s="1"/>
      <c r="O24" s="1"/>
    </row>
    <row r="25" spans="1:16" ht="15" customHeight="1" x14ac:dyDescent="0.35">
      <c r="A25" s="1"/>
      <c r="B25" s="1"/>
      <c r="C25" s="1"/>
      <c r="D25" s="1"/>
      <c r="E25" s="1"/>
      <c r="F25" s="1"/>
      <c r="G25" s="1"/>
      <c r="H25" s="1"/>
      <c r="I25" s="1"/>
      <c r="J25" s="1"/>
      <c r="K25" s="1"/>
      <c r="L25" s="1"/>
      <c r="M25" s="1"/>
      <c r="N25" s="1"/>
      <c r="O25" s="1"/>
    </row>
    <row r="26" spans="1:16" ht="15" customHeight="1" x14ac:dyDescent="0.35">
      <c r="A26" s="1"/>
      <c r="B26" s="1"/>
      <c r="C26" s="1"/>
      <c r="D26" s="1"/>
      <c r="E26" s="1"/>
      <c r="F26" s="1"/>
      <c r="G26" s="1"/>
      <c r="H26" s="1"/>
      <c r="I26" s="1"/>
      <c r="J26" s="1"/>
      <c r="K26" s="1"/>
      <c r="L26" s="1"/>
      <c r="M26" s="1"/>
      <c r="N26" s="1"/>
      <c r="O26" s="1"/>
    </row>
    <row r="27" spans="1:16" ht="15" customHeight="1" x14ac:dyDescent="0.35">
      <c r="A27" s="1"/>
      <c r="B27" s="1"/>
      <c r="C27" s="1"/>
      <c r="D27" s="1"/>
      <c r="E27" s="1"/>
      <c r="F27" s="1"/>
      <c r="G27" s="1"/>
      <c r="H27" s="1"/>
      <c r="I27" s="1"/>
      <c r="J27" s="1"/>
      <c r="K27" s="1"/>
      <c r="L27" s="1"/>
      <c r="M27" s="1"/>
      <c r="N27" s="1"/>
      <c r="O27" s="1"/>
    </row>
    <row r="28" spans="1:16" ht="15" customHeight="1" x14ac:dyDescent="0.35">
      <c r="A28" s="1"/>
      <c r="B28" s="1"/>
      <c r="C28" s="1"/>
      <c r="D28" s="1"/>
      <c r="E28" s="1"/>
      <c r="F28" s="1"/>
      <c r="G28" s="1"/>
      <c r="H28" s="1"/>
      <c r="I28" s="1"/>
      <c r="J28" s="1"/>
      <c r="K28" s="1"/>
      <c r="L28" s="1"/>
      <c r="M28" s="1"/>
      <c r="N28" s="1"/>
      <c r="O28" s="1"/>
    </row>
    <row r="29" spans="1:16" ht="15" customHeight="1" x14ac:dyDescent="0.35">
      <c r="A29" s="1"/>
      <c r="B29" s="1"/>
      <c r="C29" s="1"/>
      <c r="D29" s="1"/>
      <c r="E29" s="1"/>
      <c r="F29" s="1"/>
      <c r="G29" s="1"/>
      <c r="H29" s="1"/>
      <c r="I29" s="1"/>
      <c r="J29" s="1"/>
      <c r="K29" s="1"/>
      <c r="L29" s="1"/>
      <c r="M29" s="1"/>
      <c r="N29" s="1"/>
      <c r="O29" s="1"/>
    </row>
    <row r="30" spans="1:16" ht="15" customHeight="1" x14ac:dyDescent="0.35">
      <c r="A30" s="1"/>
      <c r="B30" s="1"/>
      <c r="C30" s="1"/>
      <c r="D30" s="1"/>
      <c r="E30" s="1"/>
      <c r="F30" s="1"/>
      <c r="G30" s="1"/>
      <c r="H30" s="1"/>
      <c r="I30" s="1"/>
      <c r="J30" s="1"/>
      <c r="K30" s="1"/>
      <c r="L30" s="1"/>
      <c r="M30" s="1"/>
      <c r="N30" s="1"/>
      <c r="O30" s="1"/>
    </row>
    <row r="31" spans="1:16" ht="15" customHeight="1" x14ac:dyDescent="0.35">
      <c r="A31" s="1"/>
      <c r="B31" s="1"/>
      <c r="C31" s="1"/>
      <c r="D31" s="1"/>
      <c r="E31" s="1"/>
      <c r="F31" s="1"/>
      <c r="G31" s="1"/>
      <c r="H31" s="1"/>
      <c r="I31" s="1"/>
      <c r="J31" s="1"/>
      <c r="K31" s="1"/>
      <c r="L31" s="1"/>
      <c r="M31" s="1"/>
      <c r="N31" s="1"/>
      <c r="O31" s="1"/>
      <c r="P31" s="5"/>
    </row>
    <row r="32" spans="1:16" ht="3.75" customHeight="1" x14ac:dyDescent="0.35">
      <c r="A32" s="1"/>
      <c r="B32" s="1"/>
      <c r="C32" s="1"/>
      <c r="D32" s="1"/>
      <c r="E32" s="1"/>
      <c r="F32" s="1"/>
      <c r="G32" s="1"/>
      <c r="H32" s="1"/>
      <c r="I32" s="1"/>
      <c r="J32" s="1"/>
      <c r="K32" s="1"/>
      <c r="L32" s="1"/>
      <c r="M32" s="1"/>
      <c r="N32" s="1"/>
      <c r="O32" s="1"/>
    </row>
    <row r="33" spans="1:15" x14ac:dyDescent="0.35">
      <c r="A33" s="1"/>
      <c r="B33" s="1"/>
      <c r="C33" s="1"/>
      <c r="D33" s="1"/>
      <c r="E33" s="1"/>
      <c r="F33" s="1"/>
      <c r="G33" s="1"/>
      <c r="H33" s="1"/>
      <c r="I33" s="1"/>
      <c r="J33" s="1"/>
      <c r="K33" s="1"/>
      <c r="L33" s="1"/>
      <c r="M33" s="1"/>
      <c r="N33" s="1"/>
      <c r="O33" s="1"/>
    </row>
    <row r="34" spans="1:15" x14ac:dyDescent="0.35">
      <c r="A34" s="1"/>
      <c r="B34" s="1"/>
      <c r="C34" s="1"/>
      <c r="D34" s="1"/>
      <c r="E34" s="1"/>
      <c r="F34" s="1"/>
      <c r="G34" s="1"/>
      <c r="H34" s="1"/>
      <c r="I34" s="1"/>
      <c r="J34" s="1"/>
      <c r="K34" s="1"/>
      <c r="L34" s="1"/>
      <c r="M34" s="1"/>
      <c r="N34" s="1"/>
      <c r="O34" s="1"/>
    </row>
    <row r="35" spans="1:15" x14ac:dyDescent="0.35">
      <c r="A35" s="1"/>
      <c r="B35" s="1"/>
      <c r="C35" s="1"/>
      <c r="D35" s="1"/>
      <c r="E35" s="1"/>
      <c r="F35" s="1"/>
      <c r="G35" s="1"/>
      <c r="H35" s="1"/>
      <c r="I35" s="1"/>
      <c r="J35" s="1"/>
      <c r="K35" s="1"/>
      <c r="L35" s="1"/>
      <c r="M35" s="1"/>
      <c r="N35" s="1"/>
      <c r="O35" s="1"/>
    </row>
    <row r="36" spans="1:15" x14ac:dyDescent="0.35">
      <c r="A36" s="1"/>
      <c r="B36" s="1"/>
      <c r="C36" s="1"/>
      <c r="D36" s="1"/>
      <c r="E36" s="1"/>
      <c r="F36" s="1"/>
      <c r="G36" s="1"/>
      <c r="H36" s="1"/>
      <c r="I36" s="1"/>
      <c r="J36" s="1"/>
      <c r="K36" s="1"/>
      <c r="L36" s="1"/>
      <c r="M36" s="1"/>
      <c r="N36" s="1"/>
      <c r="O36" s="1"/>
    </row>
    <row r="37" spans="1:15" x14ac:dyDescent="0.35">
      <c r="A37" s="1"/>
      <c r="B37" s="1"/>
      <c r="C37" s="1"/>
      <c r="D37" s="1"/>
      <c r="E37" s="1"/>
      <c r="F37" s="1"/>
      <c r="G37" s="1"/>
      <c r="H37" s="1"/>
      <c r="I37" s="1"/>
      <c r="J37" s="1"/>
      <c r="K37" s="1"/>
      <c r="L37" s="1"/>
      <c r="M37" s="1"/>
      <c r="N37" s="1"/>
      <c r="O37" s="1"/>
    </row>
    <row r="38" spans="1:15" x14ac:dyDescent="0.35">
      <c r="A38" s="1"/>
      <c r="B38" s="1"/>
      <c r="C38" s="1"/>
      <c r="D38" s="1"/>
      <c r="E38" s="1"/>
      <c r="F38" s="1"/>
      <c r="G38" s="1"/>
      <c r="H38" s="1"/>
      <c r="I38" s="1"/>
      <c r="J38" s="1"/>
      <c r="K38" s="1"/>
      <c r="L38" s="1"/>
      <c r="M38" s="1"/>
      <c r="N38" s="1"/>
      <c r="O38" s="1"/>
    </row>
    <row r="39" spans="1:15" x14ac:dyDescent="0.35">
      <c r="A39" s="1"/>
      <c r="B39" s="1"/>
      <c r="C39" s="1"/>
      <c r="D39" s="1"/>
      <c r="E39" s="1"/>
      <c r="F39" s="1"/>
      <c r="G39" s="1"/>
      <c r="H39" s="1"/>
      <c r="I39" s="1"/>
      <c r="J39" s="1"/>
      <c r="K39" s="1"/>
      <c r="L39" s="1"/>
      <c r="M39" s="1"/>
      <c r="N39" s="1"/>
      <c r="O39" s="1"/>
    </row>
    <row r="40" spans="1:15" x14ac:dyDescent="0.35">
      <c r="A40" s="1"/>
      <c r="B40" s="1"/>
      <c r="C40" s="1"/>
      <c r="D40" s="1"/>
      <c r="E40" s="1"/>
      <c r="F40" s="1"/>
      <c r="G40" s="1"/>
      <c r="H40" s="1"/>
      <c r="I40" s="1"/>
      <c r="J40" s="1"/>
      <c r="K40" s="1"/>
      <c r="L40" s="1"/>
      <c r="M40" s="1"/>
      <c r="N40" s="1"/>
      <c r="O40" s="1"/>
    </row>
    <row r="41" spans="1:15" x14ac:dyDescent="0.35">
      <c r="A41" s="1"/>
      <c r="B41" s="1"/>
      <c r="C41" s="1"/>
      <c r="D41" s="1"/>
      <c r="E41" s="1"/>
      <c r="F41" s="1"/>
      <c r="G41" s="1"/>
      <c r="H41" s="1"/>
      <c r="I41" s="1"/>
      <c r="J41" s="1"/>
      <c r="K41" s="1"/>
      <c r="L41" s="1"/>
      <c r="M41" s="1"/>
      <c r="N41" s="1"/>
      <c r="O41" s="1"/>
    </row>
    <row r="42" spans="1:15" x14ac:dyDescent="0.35">
      <c r="A42" s="1"/>
      <c r="B42" s="1"/>
      <c r="C42" s="1"/>
      <c r="D42" s="1"/>
      <c r="E42" s="1"/>
      <c r="F42" s="1"/>
      <c r="G42" s="1"/>
      <c r="H42" s="1"/>
      <c r="I42" s="1"/>
      <c r="J42" s="1"/>
      <c r="K42" s="1"/>
      <c r="L42" s="1"/>
      <c r="M42" s="1"/>
      <c r="N42" s="1"/>
      <c r="O42" s="1"/>
    </row>
    <row r="43" spans="1:15" x14ac:dyDescent="0.35">
      <c r="A43" s="1"/>
      <c r="B43" s="1"/>
      <c r="C43" s="1"/>
      <c r="D43" s="1"/>
      <c r="E43" s="1"/>
      <c r="F43" s="1"/>
      <c r="G43" s="1"/>
      <c r="H43" s="1"/>
      <c r="I43" s="1"/>
      <c r="J43" s="1"/>
      <c r="K43" s="1"/>
      <c r="L43" s="1"/>
      <c r="M43" s="1"/>
      <c r="N43" s="1"/>
      <c r="O43" s="1"/>
    </row>
    <row r="44" spans="1:15" x14ac:dyDescent="0.35">
      <c r="A44" s="1"/>
      <c r="B44" s="1"/>
      <c r="C44" s="1"/>
      <c r="D44" s="1"/>
      <c r="E44" s="1"/>
      <c r="F44" s="1"/>
      <c r="G44" s="1"/>
      <c r="H44" s="1"/>
      <c r="I44" s="1"/>
      <c r="J44" s="1"/>
      <c r="K44" s="1"/>
      <c r="L44" s="1"/>
      <c r="M44" s="1"/>
      <c r="N44" s="1"/>
      <c r="O44" s="1"/>
    </row>
    <row r="45" spans="1:15" x14ac:dyDescent="0.35">
      <c r="A45" s="1"/>
      <c r="B45" s="1"/>
      <c r="C45" s="1"/>
      <c r="D45" s="1"/>
      <c r="E45" s="1"/>
      <c r="F45" s="1"/>
      <c r="G45" s="1"/>
      <c r="H45" s="1"/>
      <c r="I45" s="1"/>
      <c r="J45" s="1"/>
      <c r="K45" s="1"/>
      <c r="L45" s="1"/>
      <c r="M45" s="1"/>
      <c r="N45" s="1"/>
      <c r="O45" s="1"/>
    </row>
    <row r="46" spans="1:15" x14ac:dyDescent="0.35">
      <c r="A46" s="1"/>
      <c r="B46" s="1"/>
      <c r="C46" s="1"/>
      <c r="D46" s="1"/>
      <c r="E46" s="1"/>
      <c r="F46" s="1"/>
      <c r="G46" s="1"/>
      <c r="H46" s="1"/>
      <c r="I46" s="1"/>
      <c r="J46" s="1"/>
      <c r="K46" s="1"/>
      <c r="L46" s="1"/>
      <c r="M46" s="1"/>
      <c r="N46" s="1"/>
      <c r="O46" s="1"/>
    </row>
    <row r="47" spans="1:15" x14ac:dyDescent="0.35">
      <c r="A47" s="1"/>
      <c r="B47" s="1"/>
      <c r="C47" s="1"/>
      <c r="D47" s="1"/>
      <c r="E47" s="1"/>
      <c r="F47" s="1"/>
      <c r="G47" s="1"/>
      <c r="H47" s="1"/>
      <c r="I47" s="1"/>
      <c r="J47" s="1"/>
      <c r="K47" s="1"/>
      <c r="L47" s="1"/>
      <c r="M47" s="1"/>
      <c r="N47" s="1"/>
      <c r="O47" s="1"/>
    </row>
    <row r="48" spans="1:15" x14ac:dyDescent="0.35">
      <c r="A48" s="1"/>
      <c r="B48" s="1"/>
      <c r="C48" s="1"/>
      <c r="D48" s="1"/>
      <c r="E48" s="1"/>
      <c r="F48" s="1"/>
      <c r="G48" s="1"/>
      <c r="H48" s="1"/>
      <c r="I48" s="1"/>
      <c r="J48" s="1"/>
      <c r="K48" s="1"/>
      <c r="L48" s="1"/>
      <c r="M48" s="1"/>
      <c r="N48" s="1"/>
      <c r="O48" s="1"/>
    </row>
    <row r="49" spans="1:15" x14ac:dyDescent="0.35">
      <c r="A49" s="1"/>
      <c r="B49" s="1"/>
      <c r="C49" s="1"/>
      <c r="D49" s="1"/>
      <c r="E49" s="1"/>
      <c r="F49" s="1"/>
      <c r="G49" s="1"/>
      <c r="H49" s="1"/>
      <c r="I49" s="1"/>
      <c r="J49" s="1"/>
      <c r="K49" s="1"/>
      <c r="L49" s="1"/>
      <c r="M49" s="1"/>
      <c r="N49" s="1"/>
      <c r="O49" s="1"/>
    </row>
    <row r="50" spans="1:15" x14ac:dyDescent="0.35">
      <c r="A50" s="1"/>
      <c r="B50" s="1"/>
      <c r="C50" s="1"/>
      <c r="D50" s="1"/>
      <c r="E50" s="1"/>
      <c r="F50" s="1"/>
      <c r="G50" s="1"/>
      <c r="H50" s="1"/>
      <c r="I50" s="1"/>
      <c r="J50" s="1"/>
      <c r="K50" s="1"/>
      <c r="L50" s="1"/>
      <c r="M50" s="1"/>
      <c r="N50" s="1"/>
      <c r="O50" s="1"/>
    </row>
    <row r="51" spans="1:15" x14ac:dyDescent="0.35">
      <c r="A51" s="1"/>
      <c r="B51" s="1"/>
      <c r="C51" s="1"/>
      <c r="D51" s="1"/>
      <c r="E51" s="1"/>
      <c r="F51" s="1"/>
      <c r="G51" s="1"/>
      <c r="H51" s="1"/>
      <c r="I51" s="1"/>
      <c r="J51" s="1"/>
      <c r="K51" s="1"/>
      <c r="L51" s="1"/>
      <c r="M51" s="1"/>
      <c r="N51" s="1"/>
      <c r="O51" s="1"/>
    </row>
    <row r="52" spans="1:15" x14ac:dyDescent="0.35">
      <c r="A52" s="1"/>
      <c r="B52" s="1"/>
      <c r="C52" s="1"/>
      <c r="D52" s="1"/>
      <c r="E52" s="1"/>
      <c r="F52" s="1"/>
      <c r="G52" s="1"/>
      <c r="H52" s="1"/>
      <c r="I52" s="1"/>
      <c r="J52" s="1"/>
      <c r="K52" s="1"/>
      <c r="L52" s="1"/>
      <c r="M52" s="1"/>
      <c r="N52" s="1"/>
      <c r="O52" s="1"/>
    </row>
    <row r="53" spans="1:15" x14ac:dyDescent="0.35">
      <c r="A53" s="1"/>
      <c r="B53" s="1"/>
      <c r="C53" s="1"/>
      <c r="D53" s="1"/>
      <c r="E53" s="1"/>
      <c r="F53" s="1"/>
      <c r="G53" s="1"/>
      <c r="H53" s="1"/>
      <c r="I53" s="1"/>
      <c r="J53" s="1"/>
      <c r="K53" s="1"/>
      <c r="L53" s="1"/>
      <c r="M53" s="1"/>
      <c r="N53" s="1"/>
      <c r="O53" s="1"/>
    </row>
    <row r="54" spans="1:15" x14ac:dyDescent="0.35">
      <c r="A54" s="1"/>
      <c r="B54" s="1"/>
      <c r="C54" s="1"/>
      <c r="D54" s="1"/>
      <c r="E54" s="1"/>
      <c r="F54" s="1"/>
      <c r="G54" s="1"/>
      <c r="H54" s="1"/>
      <c r="I54" s="1"/>
      <c r="J54" s="1"/>
      <c r="K54" s="1"/>
      <c r="L54" s="1"/>
      <c r="M54" s="1"/>
      <c r="N54" s="1"/>
      <c r="O54" s="1"/>
    </row>
    <row r="55" spans="1:15" x14ac:dyDescent="0.35">
      <c r="A55" s="1"/>
      <c r="B55" s="1"/>
      <c r="C55" s="1"/>
      <c r="D55" s="1"/>
      <c r="E55" s="1"/>
      <c r="F55" s="1"/>
      <c r="G55" s="1"/>
      <c r="H55" s="1"/>
      <c r="I55" s="1"/>
      <c r="J55" s="1"/>
      <c r="K55" s="1"/>
      <c r="L55" s="1"/>
      <c r="M55" s="1"/>
      <c r="N55" s="1"/>
      <c r="O55" s="1"/>
    </row>
    <row r="56" spans="1:15" x14ac:dyDescent="0.35">
      <c r="A56" s="1"/>
      <c r="B56" s="1"/>
      <c r="C56" s="1"/>
      <c r="D56" s="1"/>
      <c r="E56" s="1"/>
      <c r="F56" s="1"/>
      <c r="G56" s="1"/>
      <c r="H56" s="1"/>
      <c r="I56" s="1"/>
      <c r="J56" s="1"/>
      <c r="K56" s="1"/>
      <c r="L56" s="1"/>
      <c r="M56" s="1"/>
      <c r="N56" s="1"/>
      <c r="O56" s="1"/>
    </row>
    <row r="57" spans="1:15" x14ac:dyDescent="0.35">
      <c r="A57" s="1"/>
      <c r="B57" s="1"/>
      <c r="C57" s="1"/>
      <c r="D57" s="1"/>
      <c r="E57" s="1"/>
      <c r="F57" s="1"/>
      <c r="G57" s="1"/>
      <c r="H57" s="1"/>
      <c r="I57" s="1"/>
      <c r="J57" s="1"/>
      <c r="K57" s="1"/>
      <c r="L57" s="1"/>
      <c r="M57" s="1"/>
      <c r="N57" s="1"/>
      <c r="O57" s="1"/>
    </row>
    <row r="58" spans="1:15" x14ac:dyDescent="0.35">
      <c r="A58" s="1"/>
      <c r="B58" s="1"/>
      <c r="C58" s="1"/>
      <c r="D58" s="1"/>
      <c r="E58" s="1"/>
      <c r="F58" s="1"/>
      <c r="G58" s="1"/>
      <c r="H58" s="1"/>
      <c r="I58" s="1"/>
      <c r="J58" s="1"/>
      <c r="K58" s="1"/>
      <c r="L58" s="1"/>
      <c r="M58" s="1"/>
      <c r="N58" s="1"/>
      <c r="O58" s="1"/>
    </row>
    <row r="59" spans="1:15" x14ac:dyDescent="0.35">
      <c r="A59" s="1"/>
      <c r="B59" s="1"/>
      <c r="C59" s="1"/>
      <c r="D59" s="1"/>
      <c r="E59" s="1"/>
      <c r="F59" s="1"/>
      <c r="G59" s="1"/>
      <c r="H59" s="1"/>
      <c r="I59" s="1"/>
      <c r="J59" s="1"/>
      <c r="K59" s="1"/>
      <c r="L59" s="1"/>
      <c r="M59" s="1"/>
      <c r="N59" s="1"/>
      <c r="O59" s="1"/>
    </row>
    <row r="60" spans="1:15" x14ac:dyDescent="0.35">
      <c r="A60" s="1"/>
      <c r="B60" s="1"/>
      <c r="C60" s="1"/>
      <c r="D60" s="1"/>
      <c r="E60" s="1"/>
      <c r="F60" s="1"/>
      <c r="G60" s="1"/>
      <c r="H60" s="1"/>
      <c r="I60" s="1"/>
      <c r="J60" s="1"/>
      <c r="K60" s="1"/>
      <c r="L60" s="1"/>
      <c r="M60" s="1"/>
      <c r="N60" s="1"/>
      <c r="O60" s="1"/>
    </row>
    <row r="61" spans="1:15" x14ac:dyDescent="0.35">
      <c r="A61" s="1"/>
      <c r="B61" s="1"/>
      <c r="C61" s="1"/>
      <c r="D61" s="1"/>
      <c r="E61" s="1"/>
      <c r="F61" s="1"/>
      <c r="G61" s="1"/>
      <c r="H61" s="1"/>
      <c r="I61" s="1"/>
      <c r="J61" s="1"/>
      <c r="K61" s="1"/>
      <c r="L61" s="1"/>
      <c r="M61" s="1"/>
      <c r="N61" s="1"/>
      <c r="O61" s="1"/>
    </row>
    <row r="62" spans="1:15" x14ac:dyDescent="0.35">
      <c r="A62" s="1"/>
      <c r="B62" s="1"/>
      <c r="C62" s="1"/>
      <c r="D62" s="1"/>
      <c r="E62" s="1"/>
      <c r="F62" s="1"/>
      <c r="G62" s="1"/>
      <c r="H62" s="1"/>
      <c r="I62" s="1"/>
      <c r="J62" s="1"/>
      <c r="K62" s="1"/>
      <c r="L62" s="1"/>
      <c r="M62" s="1"/>
      <c r="N62" s="1"/>
      <c r="O62" s="1"/>
    </row>
    <row r="63" spans="1:15" x14ac:dyDescent="0.35">
      <c r="A63" s="1"/>
      <c r="B63" s="1"/>
      <c r="C63" s="1"/>
      <c r="D63" s="1"/>
      <c r="E63" s="1"/>
      <c r="F63" s="1"/>
      <c r="G63" s="1"/>
      <c r="H63" s="1"/>
      <c r="I63" s="1"/>
      <c r="J63" s="1"/>
      <c r="K63" s="1"/>
      <c r="L63" s="1"/>
      <c r="M63" s="1"/>
      <c r="N63" s="1"/>
      <c r="O63" s="1"/>
    </row>
    <row r="64" spans="1:15" x14ac:dyDescent="0.35">
      <c r="A64" s="1"/>
      <c r="B64" s="1"/>
      <c r="C64" s="1"/>
      <c r="D64" s="1"/>
      <c r="E64" s="1"/>
      <c r="F64" s="1"/>
      <c r="G64" s="1"/>
      <c r="H64" s="1"/>
      <c r="I64" s="1"/>
      <c r="J64" s="1"/>
      <c r="K64" s="1"/>
      <c r="L64" s="1"/>
      <c r="M64" s="1"/>
      <c r="N64" s="1"/>
      <c r="O64" s="1"/>
    </row>
    <row r="65" spans="1:15" x14ac:dyDescent="0.35">
      <c r="A65" s="1"/>
      <c r="B65" s="1"/>
      <c r="C65" s="1"/>
      <c r="D65" s="1"/>
      <c r="E65" s="1"/>
      <c r="F65" s="1"/>
      <c r="G65" s="1"/>
      <c r="H65" s="1"/>
      <c r="I65" s="1"/>
      <c r="J65" s="1"/>
      <c r="K65" s="1"/>
      <c r="L65" s="1"/>
      <c r="M65" s="1"/>
      <c r="N65" s="1"/>
      <c r="O65" s="1"/>
    </row>
    <row r="66" spans="1:15" x14ac:dyDescent="0.35">
      <c r="A66" s="1"/>
      <c r="B66" s="1"/>
      <c r="C66" s="1"/>
      <c r="D66" s="1"/>
      <c r="E66" s="1"/>
      <c r="F66" s="1"/>
      <c r="G66" s="1"/>
      <c r="H66" s="1"/>
      <c r="I66" s="1"/>
      <c r="J66" s="1"/>
      <c r="K66" s="1"/>
      <c r="L66" s="1"/>
      <c r="M66" s="1"/>
      <c r="N66" s="1"/>
      <c r="O66" s="1"/>
    </row>
    <row r="67" spans="1:15" x14ac:dyDescent="0.35">
      <c r="A67" s="1"/>
      <c r="B67" s="1"/>
      <c r="C67" s="1"/>
      <c r="D67" s="1"/>
      <c r="E67" s="1"/>
      <c r="F67" s="1"/>
      <c r="G67" s="1"/>
      <c r="H67" s="1"/>
      <c r="I67" s="1"/>
      <c r="J67" s="1"/>
      <c r="K67" s="1"/>
      <c r="L67" s="1"/>
      <c r="M67" s="1"/>
      <c r="N67" s="1"/>
      <c r="O67" s="1"/>
    </row>
    <row r="68" spans="1:15" x14ac:dyDescent="0.35">
      <c r="A68" s="1"/>
      <c r="B68" s="1"/>
      <c r="C68" s="1"/>
      <c r="D68" s="1"/>
      <c r="E68" s="1"/>
      <c r="F68" s="1"/>
      <c r="G68" s="1"/>
      <c r="H68" s="1"/>
      <c r="I68" s="1"/>
      <c r="J68" s="1"/>
      <c r="K68" s="1"/>
      <c r="L68" s="1"/>
      <c r="M68" s="1"/>
      <c r="N68" s="1"/>
      <c r="O68" s="1"/>
    </row>
    <row r="69" spans="1:15" x14ac:dyDescent="0.35">
      <c r="A69" s="1"/>
      <c r="B69" s="1"/>
      <c r="C69" s="1"/>
      <c r="D69" s="1"/>
      <c r="E69" s="1"/>
      <c r="F69" s="1"/>
      <c r="G69" s="1"/>
      <c r="H69" s="1"/>
      <c r="I69" s="1"/>
      <c r="J69" s="1"/>
      <c r="K69" s="1"/>
      <c r="L69" s="1"/>
      <c r="M69" s="1"/>
      <c r="N69" s="1"/>
      <c r="O69" s="1"/>
    </row>
    <row r="70" spans="1:15" x14ac:dyDescent="0.35">
      <c r="A70" s="1"/>
      <c r="B70" s="1"/>
      <c r="C70" s="1"/>
      <c r="D70" s="1"/>
      <c r="E70" s="1"/>
      <c r="F70" s="1"/>
      <c r="G70" s="1"/>
      <c r="H70" s="1"/>
      <c r="I70" s="1"/>
      <c r="J70" s="1"/>
      <c r="K70" s="1"/>
      <c r="L70" s="1"/>
      <c r="M70" s="1"/>
      <c r="N70" s="1"/>
      <c r="O70" s="1"/>
    </row>
    <row r="71" spans="1:15" x14ac:dyDescent="0.35">
      <c r="A71" s="1"/>
      <c r="B71" s="1"/>
      <c r="C71" s="1"/>
      <c r="D71" s="1"/>
      <c r="E71" s="1"/>
      <c r="F71" s="1"/>
      <c r="G71" s="1"/>
      <c r="H71" s="1"/>
      <c r="I71" s="1"/>
      <c r="J71" s="1"/>
      <c r="K71" s="1"/>
      <c r="L71" s="1"/>
      <c r="M71" s="1"/>
      <c r="N71" s="1"/>
      <c r="O71" s="1"/>
    </row>
    <row r="72" spans="1:15" x14ac:dyDescent="0.35">
      <c r="A72" s="1"/>
      <c r="B72" s="1"/>
      <c r="C72" s="1"/>
      <c r="D72" s="1"/>
      <c r="E72" s="1"/>
      <c r="F72" s="1"/>
      <c r="G72" s="1"/>
      <c r="H72" s="1"/>
      <c r="I72" s="1"/>
      <c r="J72" s="1"/>
      <c r="K72" s="1"/>
      <c r="L72" s="1"/>
      <c r="M72" s="1"/>
      <c r="N72" s="1"/>
      <c r="O72" s="1"/>
    </row>
  </sheetData>
  <sheetProtection algorithmName="SHA-512" hashValue="d0YNe34OAM4SCipx5J5X5q8PFo4a1KfWHU2ov+dxaq6d72X8LnI9bYuSKUwDbx6GHkzJ2lINxSwVxlIt1K4iIA==" saltValue="7Df10XqoQukDYXs/aaOCOg==" spinCount="100000" sheet="1" objects="1" scenarios="1"/>
  <printOptions horizontalCentered="1"/>
  <pageMargins left="0" right="0" top="0" bottom="0" header="0" footer="0"/>
  <pageSetup paperSize="9" scale="70" orientation="portrait" r:id="rId1"/>
  <headerFooter scaleWithDoc="0">
    <oddHeader>&amp;C&amp;"Calibri"&amp;11&amp;K9c9719Restrito - Banco de Portugal&amp;1#</oddHeader>
    <oddFooter>&amp;C&amp;1#&amp;"Calibri"&amp;11&amp;K9c9719Restrito - Banco de Portugal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5F517-E39E-442E-911E-34AEFC0D3E60}">
  <sheetPr codeName="Sheet9">
    <tabColor theme="3"/>
  </sheetPr>
  <dimension ref="A1:BI307"/>
  <sheetViews>
    <sheetView showGridLines="0" showRowColHeaders="0" zoomScaleNormal="100" zoomScaleSheetLayoutView="100" workbookViewId="0">
      <selection activeCell="C23" sqref="C23:F23"/>
    </sheetView>
  </sheetViews>
  <sheetFormatPr defaultColWidth="9.08984375" defaultRowHeight="14" x14ac:dyDescent="0.3"/>
  <cols>
    <col min="1" max="1" width="11.08984375" style="6" customWidth="1"/>
    <col min="2" max="2" width="7.90625" style="7" customWidth="1"/>
    <col min="3" max="3" width="142.54296875" style="7" customWidth="1"/>
    <col min="4" max="61" width="9.08984375" style="8" customWidth="1"/>
    <col min="62" max="16384" width="9.08984375" style="7"/>
  </cols>
  <sheetData>
    <row r="1" spans="1:61" ht="51" customHeight="1" x14ac:dyDescent="0.3">
      <c r="BH1" s="7"/>
      <c r="BI1" s="7"/>
    </row>
    <row r="2" spans="1:61" x14ac:dyDescent="0.3">
      <c r="BH2" s="7"/>
      <c r="BI2" s="7"/>
    </row>
    <row r="3" spans="1:61" s="13" customFormat="1" ht="16.5" x14ac:dyDescent="0.45">
      <c r="A3" s="9"/>
      <c r="B3" s="10" t="s">
        <v>0</v>
      </c>
      <c r="C3" s="11"/>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row>
    <row r="4" spans="1:61" s="13" customFormat="1" ht="16.5" x14ac:dyDescent="0.45">
      <c r="A4" s="9"/>
      <c r="B4" s="11"/>
      <c r="C4" s="11"/>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row>
    <row r="5" spans="1:61" s="13" customFormat="1" ht="16.5" x14ac:dyDescent="0.45">
      <c r="A5" s="9"/>
      <c r="B5" s="14" t="s">
        <v>1</v>
      </c>
      <c r="C5" s="15"/>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row>
    <row r="6" spans="1:61" s="11" customFormat="1" ht="5.25" customHeight="1" x14ac:dyDescent="0.4">
      <c r="A6" s="9"/>
      <c r="B6" s="15"/>
      <c r="C6" s="15"/>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row>
    <row r="7" spans="1:61" s="11" customFormat="1" ht="14.5" x14ac:dyDescent="0.4">
      <c r="A7" s="9"/>
      <c r="B7" s="16" t="s">
        <v>2</v>
      </c>
      <c r="C7" s="16"/>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row>
    <row r="8" spans="1:61" s="11" customFormat="1" ht="14.5" x14ac:dyDescent="0.4">
      <c r="A8" s="9"/>
      <c r="B8" s="16" t="s">
        <v>3</v>
      </c>
      <c r="C8" s="16"/>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row>
    <row r="9" spans="1:61" s="11" customFormat="1" ht="14.5" x14ac:dyDescent="0.4">
      <c r="A9" s="9"/>
      <c r="B9" s="15"/>
      <c r="C9" s="15"/>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row>
    <row r="10" spans="1:61" s="11" customFormat="1" ht="14.5" x14ac:dyDescent="0.4">
      <c r="A10" s="9"/>
      <c r="B10" s="17" t="s">
        <v>4</v>
      </c>
      <c r="C10" s="15"/>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row>
    <row r="11" spans="1:61" s="11" customFormat="1" ht="5.25" customHeight="1" x14ac:dyDescent="0.4">
      <c r="A11" s="9"/>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row>
    <row r="12" spans="1:61" s="11" customFormat="1" ht="14.5" x14ac:dyDescent="0.4">
      <c r="A12" s="9"/>
      <c r="B12" s="16" t="s">
        <v>5</v>
      </c>
      <c r="C12" s="16"/>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row>
    <row r="13" spans="1:61" s="11" customFormat="1" ht="14.5" x14ac:dyDescent="0.4">
      <c r="A13" s="9"/>
      <c r="B13" s="16" t="s">
        <v>6</v>
      </c>
      <c r="C13" s="16"/>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row>
    <row r="14" spans="1:61" s="11" customFormat="1" ht="14.5" x14ac:dyDescent="0.4">
      <c r="A14" s="9"/>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row>
    <row r="15" spans="1:61" s="11" customFormat="1" ht="11.25" customHeight="1" x14ac:dyDescent="0.4">
      <c r="A15" s="9"/>
      <c r="B15" s="17" t="s">
        <v>7</v>
      </c>
      <c r="C15" s="15"/>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row>
    <row r="16" spans="1:61" s="11" customFormat="1" ht="5.25" customHeight="1" x14ac:dyDescent="0.4">
      <c r="A16" s="9"/>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row>
    <row r="17" spans="1:59" s="11" customFormat="1" ht="14.5" x14ac:dyDescent="0.4">
      <c r="A17" s="9"/>
      <c r="B17" s="16" t="s">
        <v>8</v>
      </c>
      <c r="C17" s="16"/>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row>
    <row r="18" spans="1:59" s="11" customFormat="1" ht="14.5" x14ac:dyDescent="0.4">
      <c r="A18" s="9"/>
      <c r="B18" s="16" t="s">
        <v>9</v>
      </c>
      <c r="C18" s="16"/>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row>
    <row r="19" spans="1:59" s="11" customFormat="1" ht="14.5" x14ac:dyDescent="0.4">
      <c r="A19" s="9"/>
      <c r="B19" s="15"/>
      <c r="C19" s="15"/>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row>
    <row r="20" spans="1:59" s="11" customFormat="1" ht="14.5" x14ac:dyDescent="0.4">
      <c r="A20" s="9"/>
      <c r="B20" s="15"/>
      <c r="C20" s="15"/>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row>
    <row r="21" spans="1:59" s="11" customFormat="1" ht="14.5" x14ac:dyDescent="0.4">
      <c r="A21" s="9"/>
      <c r="B21" s="17" t="s">
        <v>10</v>
      </c>
      <c r="C21" s="15"/>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row>
    <row r="22" spans="1:59" s="11" customFormat="1" ht="5.25" customHeight="1" x14ac:dyDescent="0.4">
      <c r="A22" s="9"/>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row>
    <row r="23" spans="1:59" s="13" customFormat="1" ht="16.5" customHeight="1" x14ac:dyDescent="0.45">
      <c r="A23" s="9"/>
      <c r="B23" s="18" t="s">
        <v>11</v>
      </c>
      <c r="C23" s="19" t="s">
        <v>12</v>
      </c>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row>
    <row r="24" spans="1:59" s="13" customFormat="1" ht="16.5" customHeight="1" x14ac:dyDescent="0.45">
      <c r="A24" s="9"/>
      <c r="B24" s="18" t="s">
        <v>13</v>
      </c>
      <c r="C24" s="19" t="s">
        <v>14</v>
      </c>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row>
    <row r="25" spans="1:59" s="13" customFormat="1" ht="16.5" customHeight="1" x14ac:dyDescent="0.45">
      <c r="A25" s="9"/>
      <c r="B25" s="18" t="s">
        <v>15</v>
      </c>
      <c r="C25" s="19" t="s">
        <v>16</v>
      </c>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row>
    <row r="26" spans="1:59" s="13" customFormat="1" ht="16.5" customHeight="1" x14ac:dyDescent="0.45">
      <c r="A26" s="9"/>
      <c r="B26" s="18" t="s">
        <v>17</v>
      </c>
      <c r="C26" s="19" t="s">
        <v>18</v>
      </c>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row>
    <row r="27" spans="1:59" s="13" customFormat="1" ht="16.5" customHeight="1" x14ac:dyDescent="0.45">
      <c r="A27" s="9"/>
      <c r="B27" s="18" t="s">
        <v>19</v>
      </c>
      <c r="C27" s="19" t="s">
        <v>20</v>
      </c>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row>
    <row r="28" spans="1:59" s="13" customFormat="1" ht="16.5" customHeight="1" x14ac:dyDescent="0.45">
      <c r="A28" s="9"/>
      <c r="B28" s="18" t="s">
        <v>21</v>
      </c>
      <c r="C28" s="19" t="s">
        <v>22</v>
      </c>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row>
    <row r="29" spans="1:59" s="13" customFormat="1" ht="16.5" customHeight="1" x14ac:dyDescent="0.45">
      <c r="A29" s="9"/>
      <c r="B29" s="18" t="s">
        <v>23</v>
      </c>
      <c r="C29" s="19" t="s">
        <v>24</v>
      </c>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row>
    <row r="30" spans="1:59" s="13" customFormat="1" ht="16.5" customHeight="1" x14ac:dyDescent="0.45">
      <c r="A30" s="9"/>
      <c r="B30" s="18" t="s">
        <v>25</v>
      </c>
      <c r="C30" s="19" t="s">
        <v>26</v>
      </c>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row>
    <row r="31" spans="1:59" s="13" customFormat="1" ht="16.5" customHeight="1" x14ac:dyDescent="0.45">
      <c r="A31" s="9"/>
      <c r="B31" s="18" t="s">
        <v>27</v>
      </c>
      <c r="C31" s="19" t="s">
        <v>28</v>
      </c>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row>
    <row r="32" spans="1:59" s="13" customFormat="1" ht="16.5" customHeight="1" x14ac:dyDescent="0.45">
      <c r="A32" s="9"/>
      <c r="B32" s="18" t="s">
        <v>29</v>
      </c>
      <c r="C32" s="19" t="s">
        <v>30</v>
      </c>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row>
    <row r="33" spans="1:61" s="13" customFormat="1" ht="16.5" customHeight="1" x14ac:dyDescent="0.45">
      <c r="A33" s="9"/>
      <c r="B33" s="18" t="s">
        <v>31</v>
      </c>
      <c r="C33" s="19" t="s">
        <v>32</v>
      </c>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row>
    <row r="34" spans="1:61" s="13" customFormat="1" ht="16.5" customHeight="1" x14ac:dyDescent="0.45">
      <c r="A34" s="9"/>
      <c r="B34" s="18" t="s">
        <v>33</v>
      </c>
      <c r="C34" s="19" t="s">
        <v>34</v>
      </c>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row>
    <row r="35" spans="1:61" s="13" customFormat="1" ht="11.25" customHeight="1" x14ac:dyDescent="0.45">
      <c r="A35" s="9"/>
      <c r="B35" s="11"/>
      <c r="C35" s="11"/>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row>
    <row r="36" spans="1:61" s="13" customFormat="1" ht="16.5" x14ac:dyDescent="0.45">
      <c r="A36" s="9"/>
      <c r="B36" s="20" t="s">
        <v>279</v>
      </c>
      <c r="C36" s="20"/>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row>
    <row r="37" spans="1:61" s="13" customFormat="1" ht="11.25" customHeight="1" x14ac:dyDescent="0.45">
      <c r="A37" s="9"/>
      <c r="B37" s="21"/>
      <c r="C37" s="21"/>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row>
    <row r="38" spans="1:61" s="13" customFormat="1" ht="16.5" x14ac:dyDescent="0.45">
      <c r="A38" s="9"/>
      <c r="B38" s="10" t="s">
        <v>35</v>
      </c>
      <c r="C38" s="11"/>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row>
    <row r="39" spans="1:61" s="13" customFormat="1" ht="5.25" customHeight="1" x14ac:dyDescent="0.45">
      <c r="A39" s="22"/>
      <c r="B39" s="23"/>
      <c r="C39" s="23"/>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row>
    <row r="40" spans="1:61" s="13" customFormat="1" ht="279" customHeight="1" x14ac:dyDescent="0.45">
      <c r="A40" s="22"/>
      <c r="B40" s="24" t="s">
        <v>36</v>
      </c>
      <c r="C40" s="24"/>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row>
    <row r="41" spans="1:61" s="13" customFormat="1" ht="273.75" customHeight="1" x14ac:dyDescent="0.45">
      <c r="A41" s="22"/>
      <c r="B41" s="24"/>
      <c r="C41" s="24"/>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row>
    <row r="42" spans="1:61" s="12" customFormat="1" ht="14.5" x14ac:dyDescent="0.4">
      <c r="A42" s="25"/>
      <c r="B42" s="25"/>
      <c r="C42" s="25"/>
    </row>
    <row r="43" spans="1:61" s="12" customFormat="1" ht="14.5" x14ac:dyDescent="0.4"/>
    <row r="44" spans="1:61" s="12" customFormat="1" ht="14.25" customHeight="1" x14ac:dyDescent="0.4">
      <c r="B44" s="26"/>
    </row>
    <row r="45" spans="1:61" s="12" customFormat="1" ht="14.25" customHeight="1" x14ac:dyDescent="0.4"/>
    <row r="46" spans="1:61" s="12" customFormat="1" ht="14.25" customHeight="1" x14ac:dyDescent="0.4"/>
    <row r="47" spans="1:61" s="12" customFormat="1" ht="14.25" customHeight="1" x14ac:dyDescent="0.4"/>
    <row r="48" spans="1:61" s="12" customFormat="1" ht="14.25" customHeight="1" x14ac:dyDescent="0.4"/>
    <row r="49" s="12" customFormat="1" ht="14.25" customHeight="1" x14ac:dyDescent="0.4"/>
    <row r="50" s="12" customFormat="1" ht="14.25" customHeight="1" x14ac:dyDescent="0.4"/>
    <row r="51" s="12" customFormat="1" ht="14.25" customHeight="1" x14ac:dyDescent="0.4"/>
    <row r="52" s="12" customFormat="1" ht="14.25" customHeight="1" x14ac:dyDescent="0.4"/>
    <row r="53" s="12" customFormat="1" ht="14.25" customHeight="1" x14ac:dyDescent="0.4"/>
    <row r="54" s="12" customFormat="1" ht="14.25" customHeight="1" x14ac:dyDescent="0.4"/>
    <row r="55" s="12" customFormat="1" ht="14.25" customHeight="1" x14ac:dyDescent="0.4"/>
    <row r="56" s="12" customFormat="1" ht="14.25" customHeight="1" x14ac:dyDescent="0.4"/>
    <row r="57" s="12" customFormat="1" ht="14.25" customHeight="1" x14ac:dyDescent="0.4"/>
    <row r="58" s="12" customFormat="1" ht="14.25" customHeight="1" x14ac:dyDescent="0.4"/>
    <row r="59" s="12" customFormat="1" ht="14.25" customHeight="1" x14ac:dyDescent="0.4"/>
    <row r="60" s="12" customFormat="1" ht="14.25" customHeight="1" x14ac:dyDescent="0.4"/>
    <row r="61" s="12" customFormat="1" ht="14.25" customHeight="1" x14ac:dyDescent="0.4"/>
    <row r="62" s="12" customFormat="1" ht="14.25" customHeight="1" x14ac:dyDescent="0.4"/>
    <row r="63" s="12" customFormat="1" ht="14.25" customHeight="1" x14ac:dyDescent="0.4"/>
    <row r="64" s="12" customFormat="1" ht="14.25" customHeight="1" x14ac:dyDescent="0.4"/>
    <row r="65" s="12" customFormat="1" ht="14.25" customHeight="1" x14ac:dyDescent="0.4"/>
    <row r="66" s="12" customFormat="1" ht="14.25" customHeight="1" x14ac:dyDescent="0.4"/>
    <row r="67" s="12" customFormat="1" ht="14.25" customHeight="1" x14ac:dyDescent="0.4"/>
    <row r="68" s="12" customFormat="1" ht="14.25" customHeight="1" x14ac:dyDescent="0.4"/>
    <row r="69" s="12" customFormat="1" ht="14.25" customHeight="1" x14ac:dyDescent="0.4"/>
    <row r="70" s="12" customFormat="1" ht="14.25" customHeight="1" x14ac:dyDescent="0.4"/>
    <row r="71" s="12" customFormat="1" ht="14.25" customHeight="1" x14ac:dyDescent="0.4"/>
    <row r="72" s="12" customFormat="1" ht="14.25" customHeight="1" x14ac:dyDescent="0.4"/>
    <row r="73" s="12" customFormat="1" ht="14.25" customHeight="1" x14ac:dyDescent="0.4"/>
    <row r="74" s="12" customFormat="1" ht="14.25" customHeight="1" x14ac:dyDescent="0.4"/>
    <row r="75" s="12" customFormat="1" ht="14.25" customHeight="1" x14ac:dyDescent="0.4"/>
    <row r="76" s="12" customFormat="1" ht="14.25" customHeight="1" x14ac:dyDescent="0.4"/>
    <row r="77" s="12" customFormat="1" ht="14.25" customHeight="1" x14ac:dyDescent="0.4"/>
    <row r="78" s="12" customFormat="1" ht="14.5" x14ac:dyDescent="0.4"/>
    <row r="79" s="12" customFormat="1" ht="14.5" x14ac:dyDescent="0.4"/>
    <row r="80" s="12" customFormat="1" ht="14.5" x14ac:dyDescent="0.4"/>
    <row r="81" s="12" customFormat="1" ht="14.5" x14ac:dyDescent="0.4"/>
    <row r="82" s="12" customFormat="1" ht="14.5" x14ac:dyDescent="0.4"/>
    <row r="83" s="12" customFormat="1" ht="14.5" x14ac:dyDescent="0.4"/>
    <row r="84" s="12" customFormat="1" ht="15" customHeight="1" x14ac:dyDescent="0.4"/>
    <row r="85" s="12" customFormat="1" ht="14.5" x14ac:dyDescent="0.4"/>
    <row r="86" s="12" customFormat="1" ht="14.5" x14ac:dyDescent="0.4"/>
    <row r="87" s="12" customFormat="1" ht="14.5" x14ac:dyDescent="0.4"/>
    <row r="88" s="12" customFormat="1" ht="14.5" x14ac:dyDescent="0.4"/>
    <row r="89" s="12" customFormat="1" ht="14.5" x14ac:dyDescent="0.4"/>
    <row r="90" s="12" customFormat="1" ht="14.5" x14ac:dyDescent="0.4"/>
    <row r="91" s="12" customFormat="1" ht="14.5" x14ac:dyDescent="0.4"/>
    <row r="92" s="12" customFormat="1" ht="14.5" x14ac:dyDescent="0.4"/>
    <row r="93" s="12" customFormat="1" ht="14.5" x14ac:dyDescent="0.4"/>
    <row r="94" s="12" customFormat="1" ht="14.5" x14ac:dyDescent="0.4"/>
    <row r="95" s="12" customFormat="1" ht="14.5" x14ac:dyDescent="0.4"/>
    <row r="96" s="12" customFormat="1" ht="14.5" x14ac:dyDescent="0.4"/>
    <row r="97" s="12" customFormat="1" ht="14.5" x14ac:dyDescent="0.4"/>
    <row r="98" s="12" customFormat="1" ht="14.5" x14ac:dyDescent="0.4"/>
    <row r="99" s="12" customFormat="1" ht="14.5" x14ac:dyDescent="0.4"/>
    <row r="100" s="12" customFormat="1" ht="14.5" x14ac:dyDescent="0.4"/>
    <row r="101" s="12" customFormat="1" ht="14.5" x14ac:dyDescent="0.4"/>
    <row r="102" s="12" customFormat="1" ht="14.5" x14ac:dyDescent="0.4"/>
    <row r="103" s="12" customFormat="1" ht="14.5" x14ac:dyDescent="0.4"/>
    <row r="104" s="12" customFormat="1" ht="14.5" x14ac:dyDescent="0.4"/>
    <row r="105" s="12" customFormat="1" ht="14.5" x14ac:dyDescent="0.4"/>
    <row r="106" s="12" customFormat="1" ht="14.5" x14ac:dyDescent="0.4"/>
    <row r="107" s="12" customFormat="1" ht="14.5" x14ac:dyDescent="0.4"/>
    <row r="108" s="12" customFormat="1" ht="14.5" x14ac:dyDescent="0.4"/>
    <row r="109" s="12" customFormat="1" ht="14.5" x14ac:dyDescent="0.4"/>
    <row r="110" s="12" customFormat="1" ht="14.5" x14ac:dyDescent="0.4"/>
    <row r="111" s="12" customFormat="1" ht="14.5" x14ac:dyDescent="0.4"/>
    <row r="112" s="12" customFormat="1" ht="14.5" x14ac:dyDescent="0.4"/>
    <row r="113" s="12" customFormat="1" ht="14.5" x14ac:dyDescent="0.4"/>
    <row r="114" s="12" customFormat="1" ht="14.5" x14ac:dyDescent="0.4"/>
    <row r="115" s="12" customFormat="1" ht="14.5" x14ac:dyDescent="0.4"/>
    <row r="116" s="12" customFormat="1" ht="14.5" x14ac:dyDescent="0.4"/>
    <row r="117" s="12" customFormat="1" ht="14.5" x14ac:dyDescent="0.4"/>
    <row r="118" s="12" customFormat="1" ht="14.5" x14ac:dyDescent="0.4"/>
    <row r="119" s="12" customFormat="1" ht="14.5" x14ac:dyDescent="0.4"/>
    <row r="120" s="12" customFormat="1" ht="14.5" x14ac:dyDescent="0.4"/>
    <row r="121" s="12" customFormat="1" ht="14.5" x14ac:dyDescent="0.4"/>
    <row r="122" s="12" customFormat="1" ht="14.5" x14ac:dyDescent="0.4"/>
    <row r="123" s="12" customFormat="1" ht="14.5" x14ac:dyDescent="0.4"/>
    <row r="124" s="12" customFormat="1" ht="14.5" x14ac:dyDescent="0.4"/>
    <row r="125" s="12" customFormat="1" ht="14.5" x14ac:dyDescent="0.4"/>
    <row r="126" s="12" customFormat="1" ht="14.5" x14ac:dyDescent="0.4"/>
    <row r="127" s="12" customFormat="1" ht="14.5" x14ac:dyDescent="0.4"/>
    <row r="128" s="12" customFormat="1" ht="14.5" x14ac:dyDescent="0.4"/>
    <row r="129" s="12" customFormat="1" ht="14.5" x14ac:dyDescent="0.4"/>
    <row r="130" s="12" customFormat="1" ht="14.5" x14ac:dyDescent="0.4"/>
    <row r="131" s="12" customFormat="1" ht="14.5" x14ac:dyDescent="0.4"/>
    <row r="132" s="12" customFormat="1" ht="14.5" x14ac:dyDescent="0.4"/>
    <row r="133" s="12" customFormat="1" ht="14.5" x14ac:dyDescent="0.4"/>
    <row r="134" s="12" customFormat="1" ht="14.5" x14ac:dyDescent="0.4"/>
    <row r="135" s="12" customFormat="1" ht="14.5" x14ac:dyDescent="0.4"/>
    <row r="136" s="12" customFormat="1" ht="14.5" x14ac:dyDescent="0.4"/>
    <row r="137" s="12" customFormat="1" ht="14.5" x14ac:dyDescent="0.4"/>
    <row r="138" s="12" customFormat="1" ht="14.5" x14ac:dyDescent="0.4"/>
    <row r="139" s="12" customFormat="1" ht="14.5" x14ac:dyDescent="0.4"/>
    <row r="140" s="12" customFormat="1" ht="14.5" x14ac:dyDescent="0.4"/>
    <row r="141" s="12" customFormat="1" ht="14.5" x14ac:dyDescent="0.4"/>
    <row r="142" s="12" customFormat="1" ht="14.5" x14ac:dyDescent="0.4"/>
    <row r="143" s="12" customFormat="1" ht="14.5" x14ac:dyDescent="0.4"/>
    <row r="144" s="12" customFormat="1" ht="14.5" x14ac:dyDescent="0.4"/>
    <row r="145" s="12" customFormat="1" ht="14.5" x14ac:dyDescent="0.4"/>
    <row r="146" s="12" customFormat="1" ht="14.5" x14ac:dyDescent="0.4"/>
    <row r="147" s="12" customFormat="1" ht="14.5" x14ac:dyDescent="0.4"/>
    <row r="148" s="12" customFormat="1" ht="14.5" x14ac:dyDescent="0.4"/>
    <row r="149" s="12" customFormat="1" ht="14.5" x14ac:dyDescent="0.4"/>
    <row r="150" s="12" customFormat="1" ht="14.5" x14ac:dyDescent="0.4"/>
    <row r="151" s="12" customFormat="1" ht="14.5" x14ac:dyDescent="0.4"/>
    <row r="152" s="12" customFormat="1" ht="14.5" x14ac:dyDescent="0.4"/>
    <row r="153" s="12" customFormat="1" ht="14.5" x14ac:dyDescent="0.4"/>
    <row r="154" s="12" customFormat="1" ht="14.5" x14ac:dyDescent="0.4"/>
    <row r="155" s="12" customFormat="1" ht="14.5" x14ac:dyDescent="0.4"/>
    <row r="156" s="12" customFormat="1" ht="14.5" x14ac:dyDescent="0.4"/>
    <row r="157" s="12" customFormat="1" ht="14.5" x14ac:dyDescent="0.4"/>
    <row r="158" s="12" customFormat="1" ht="14.5" x14ac:dyDescent="0.4"/>
    <row r="159" s="12" customFormat="1" ht="14.5" x14ac:dyDescent="0.4"/>
    <row r="160" s="12" customFormat="1" ht="14.5" x14ac:dyDescent="0.4"/>
    <row r="161" s="12" customFormat="1" ht="14.5" x14ac:dyDescent="0.4"/>
    <row r="162" s="12" customFormat="1" ht="14.5" x14ac:dyDescent="0.4"/>
    <row r="163" s="12" customFormat="1" ht="14.5" x14ac:dyDescent="0.4"/>
    <row r="164" s="12" customFormat="1" ht="14.5" x14ac:dyDescent="0.4"/>
    <row r="165" s="12" customFormat="1" ht="14.5" x14ac:dyDescent="0.4"/>
    <row r="166" s="12" customFormat="1" ht="14.5" x14ac:dyDescent="0.4"/>
    <row r="167" s="12" customFormat="1" ht="14.5" x14ac:dyDescent="0.4"/>
    <row r="168" s="12" customFormat="1" ht="14.5" x14ac:dyDescent="0.4"/>
    <row r="169" s="12" customFormat="1" ht="14.5" x14ac:dyDescent="0.4"/>
    <row r="170" s="12" customFormat="1" ht="14.5" x14ac:dyDescent="0.4"/>
    <row r="171" s="12" customFormat="1" ht="14.5" x14ac:dyDescent="0.4"/>
    <row r="172" s="12" customFormat="1" ht="14.5" x14ac:dyDescent="0.4"/>
    <row r="173" s="12" customFormat="1" ht="14.5" x14ac:dyDescent="0.4"/>
    <row r="174" s="12" customFormat="1" ht="14.5" x14ac:dyDescent="0.4"/>
    <row r="175" s="12" customFormat="1" ht="14.5" x14ac:dyDescent="0.4"/>
    <row r="176" s="12" customFormat="1" ht="14.5" x14ac:dyDescent="0.4"/>
    <row r="177" s="12" customFormat="1" ht="14.5" x14ac:dyDescent="0.4"/>
    <row r="178" s="12" customFormat="1" ht="14.5" x14ac:dyDescent="0.4"/>
    <row r="179" s="12" customFormat="1" ht="14.5" x14ac:dyDescent="0.4"/>
    <row r="180" s="12" customFormat="1" ht="14.5" x14ac:dyDescent="0.4"/>
    <row r="181" s="12" customFormat="1" ht="14.5" x14ac:dyDescent="0.4"/>
    <row r="182" s="12" customFormat="1" ht="14.5" x14ac:dyDescent="0.4"/>
    <row r="183" s="12" customFormat="1" ht="14.5" x14ac:dyDescent="0.4"/>
    <row r="184" s="12" customFormat="1" ht="14.5" x14ac:dyDescent="0.4"/>
    <row r="185" s="12" customFormat="1" ht="14.5" x14ac:dyDescent="0.4"/>
    <row r="186" s="12" customFormat="1" ht="14.5" x14ac:dyDescent="0.4"/>
    <row r="187" s="12" customFormat="1" ht="14.5" x14ac:dyDescent="0.4"/>
    <row r="188" s="12" customFormat="1" ht="14.5" x14ac:dyDescent="0.4"/>
    <row r="189" s="12" customFormat="1" ht="14.5" x14ac:dyDescent="0.4"/>
    <row r="190" s="12" customFormat="1" ht="14.5" x14ac:dyDescent="0.4"/>
    <row r="191" s="12" customFormat="1" ht="14.5" x14ac:dyDescent="0.4"/>
    <row r="192" s="12" customFormat="1" ht="14.5" x14ac:dyDescent="0.4"/>
    <row r="193" s="12" customFormat="1" ht="14.5" x14ac:dyDescent="0.4"/>
    <row r="194" s="12" customFormat="1" ht="14.5" x14ac:dyDescent="0.4"/>
    <row r="195" s="12" customFormat="1" ht="14.5" x14ac:dyDescent="0.4"/>
    <row r="196" s="12" customFormat="1" ht="14.5" x14ac:dyDescent="0.4"/>
    <row r="197" s="12" customFormat="1" ht="14.5" x14ac:dyDescent="0.4"/>
    <row r="198" s="12" customFormat="1" ht="14.5" x14ac:dyDescent="0.4"/>
    <row r="199" s="12" customFormat="1" ht="14.5" x14ac:dyDescent="0.4"/>
    <row r="200" s="12" customFormat="1" ht="14.5" x14ac:dyDescent="0.4"/>
    <row r="201" s="12" customFormat="1" ht="14.5" x14ac:dyDescent="0.4"/>
    <row r="202" s="8" customFormat="1" ht="13" x14ac:dyDescent="0.3"/>
    <row r="203" s="8" customFormat="1" ht="13" x14ac:dyDescent="0.3"/>
    <row r="204" s="8" customFormat="1" ht="13" x14ac:dyDescent="0.3"/>
    <row r="205" s="8" customFormat="1" ht="13" x14ac:dyDescent="0.3"/>
    <row r="206" s="8" customFormat="1" ht="13" x14ac:dyDescent="0.3"/>
    <row r="207" s="8" customFormat="1" ht="13" x14ac:dyDescent="0.3"/>
    <row r="208" s="8" customFormat="1" ht="13" x14ac:dyDescent="0.3"/>
    <row r="209" s="8" customFormat="1" ht="13" x14ac:dyDescent="0.3"/>
    <row r="210" s="8" customFormat="1" ht="13" x14ac:dyDescent="0.3"/>
    <row r="211" s="8" customFormat="1" ht="13" x14ac:dyDescent="0.3"/>
    <row r="212" s="8" customFormat="1" ht="13" x14ac:dyDescent="0.3"/>
    <row r="213" s="8" customFormat="1" ht="13" x14ac:dyDescent="0.3"/>
    <row r="214" s="8" customFormat="1" ht="13" x14ac:dyDescent="0.3"/>
    <row r="215" s="8" customFormat="1" ht="13" x14ac:dyDescent="0.3"/>
    <row r="216" s="8" customFormat="1" ht="13" x14ac:dyDescent="0.3"/>
    <row r="217" s="8" customFormat="1" ht="13" x14ac:dyDescent="0.3"/>
    <row r="218" s="8" customFormat="1" ht="13" x14ac:dyDescent="0.3"/>
    <row r="219" s="8" customFormat="1" ht="13" x14ac:dyDescent="0.3"/>
    <row r="220" s="8" customFormat="1" ht="13" x14ac:dyDescent="0.3"/>
    <row r="221" s="8" customFormat="1" ht="13" x14ac:dyDescent="0.3"/>
    <row r="222" s="8" customFormat="1" ht="13" x14ac:dyDescent="0.3"/>
    <row r="223" s="8" customFormat="1" ht="13" x14ac:dyDescent="0.3"/>
    <row r="224" s="8" customFormat="1" ht="13" x14ac:dyDescent="0.3"/>
    <row r="225" s="8" customFormat="1" ht="13" x14ac:dyDescent="0.3"/>
    <row r="226" s="8" customFormat="1" ht="13" x14ac:dyDescent="0.3"/>
    <row r="227" s="8" customFormat="1" ht="13" x14ac:dyDescent="0.3"/>
    <row r="228" s="8" customFormat="1" ht="13" x14ac:dyDescent="0.3"/>
    <row r="229" s="8" customFormat="1" ht="13" x14ac:dyDescent="0.3"/>
    <row r="230" s="8" customFormat="1" ht="13" x14ac:dyDescent="0.3"/>
    <row r="231" s="8" customFormat="1" ht="13" x14ac:dyDescent="0.3"/>
    <row r="232" s="8" customFormat="1" ht="13" x14ac:dyDescent="0.3"/>
    <row r="233" s="8" customFormat="1" ht="13" x14ac:dyDescent="0.3"/>
    <row r="234" s="8" customFormat="1" ht="13" x14ac:dyDescent="0.3"/>
    <row r="235" s="8" customFormat="1" ht="13" x14ac:dyDescent="0.3"/>
    <row r="236" s="8" customFormat="1" ht="13" x14ac:dyDescent="0.3"/>
    <row r="237" s="8" customFormat="1" ht="13" x14ac:dyDescent="0.3"/>
    <row r="238" s="8" customFormat="1" ht="13" x14ac:dyDescent="0.3"/>
    <row r="239" s="8" customFormat="1" ht="13" x14ac:dyDescent="0.3"/>
    <row r="240" s="8" customFormat="1" ht="13" x14ac:dyDescent="0.3"/>
    <row r="241" s="8" customFormat="1" ht="13" x14ac:dyDescent="0.3"/>
    <row r="242" s="8" customFormat="1" ht="13" x14ac:dyDescent="0.3"/>
    <row r="243" s="8" customFormat="1" ht="13" x14ac:dyDescent="0.3"/>
    <row r="244" s="8" customFormat="1" ht="13" x14ac:dyDescent="0.3"/>
    <row r="245" s="8" customFormat="1" ht="13" x14ac:dyDescent="0.3"/>
    <row r="246" s="8" customFormat="1" ht="13" x14ac:dyDescent="0.3"/>
    <row r="247" s="8" customFormat="1" ht="13" x14ac:dyDescent="0.3"/>
    <row r="248" s="8" customFormat="1" ht="13" x14ac:dyDescent="0.3"/>
    <row r="249" s="8" customFormat="1" ht="13" x14ac:dyDescent="0.3"/>
    <row r="250" s="8" customFormat="1" ht="13" x14ac:dyDescent="0.3"/>
    <row r="251" s="8" customFormat="1" ht="13" x14ac:dyDescent="0.3"/>
    <row r="252" s="8" customFormat="1" ht="13" x14ac:dyDescent="0.3"/>
    <row r="253" s="8" customFormat="1" ht="13" x14ac:dyDescent="0.3"/>
    <row r="254" s="8" customFormat="1" ht="13" x14ac:dyDescent="0.3"/>
    <row r="255" s="8" customFormat="1" ht="13" x14ac:dyDescent="0.3"/>
    <row r="256" s="8" customFormat="1" ht="13" x14ac:dyDescent="0.3"/>
    <row r="257" s="8" customFormat="1" ht="13" x14ac:dyDescent="0.3"/>
    <row r="258" s="8" customFormat="1" ht="13" x14ac:dyDescent="0.3"/>
    <row r="259" s="8" customFormat="1" ht="13" x14ac:dyDescent="0.3"/>
    <row r="260" s="8" customFormat="1" ht="13" x14ac:dyDescent="0.3"/>
    <row r="261" s="8" customFormat="1" ht="13" x14ac:dyDescent="0.3"/>
    <row r="262" s="8" customFormat="1" ht="13" x14ac:dyDescent="0.3"/>
    <row r="263" s="8" customFormat="1" ht="13" x14ac:dyDescent="0.3"/>
    <row r="264" s="8" customFormat="1" ht="13" x14ac:dyDescent="0.3"/>
    <row r="265" s="8" customFormat="1" ht="13" x14ac:dyDescent="0.3"/>
    <row r="266" s="8" customFormat="1" ht="13" x14ac:dyDescent="0.3"/>
    <row r="267" s="8" customFormat="1" ht="13" x14ac:dyDescent="0.3"/>
    <row r="268" s="8" customFormat="1" ht="13" x14ac:dyDescent="0.3"/>
    <row r="269" s="8" customFormat="1" ht="13" x14ac:dyDescent="0.3"/>
    <row r="270" s="8" customFormat="1" ht="13" x14ac:dyDescent="0.3"/>
    <row r="271" s="8" customFormat="1" ht="13" x14ac:dyDescent="0.3"/>
    <row r="272" s="8" customFormat="1" ht="13" x14ac:dyDescent="0.3"/>
    <row r="273" s="8" customFormat="1" ht="13" x14ac:dyDescent="0.3"/>
    <row r="274" s="8" customFormat="1" ht="13" x14ac:dyDescent="0.3"/>
    <row r="275" s="8" customFormat="1" ht="13" x14ac:dyDescent="0.3"/>
    <row r="276" s="8" customFormat="1" ht="13" x14ac:dyDescent="0.3"/>
    <row r="277" s="8" customFormat="1" ht="13" x14ac:dyDescent="0.3"/>
    <row r="278" s="8" customFormat="1" ht="13" x14ac:dyDescent="0.3"/>
    <row r="279" s="8" customFormat="1" ht="13" x14ac:dyDescent="0.3"/>
    <row r="280" s="8" customFormat="1" ht="13" x14ac:dyDescent="0.3"/>
    <row r="281" s="8" customFormat="1" ht="13" x14ac:dyDescent="0.3"/>
    <row r="282" s="8" customFormat="1" ht="13" x14ac:dyDescent="0.3"/>
    <row r="283" s="8" customFormat="1" ht="13" x14ac:dyDescent="0.3"/>
    <row r="284" s="8" customFormat="1" ht="13" x14ac:dyDescent="0.3"/>
    <row r="285" s="8" customFormat="1" ht="13" x14ac:dyDescent="0.3"/>
    <row r="286" s="8" customFormat="1" ht="13" x14ac:dyDescent="0.3"/>
    <row r="287" s="8" customFormat="1" ht="13" x14ac:dyDescent="0.3"/>
    <row r="288" s="8" customFormat="1" ht="13" x14ac:dyDescent="0.3"/>
    <row r="289" s="8" customFormat="1" ht="13" x14ac:dyDescent="0.3"/>
    <row r="290" s="8" customFormat="1" ht="13" x14ac:dyDescent="0.3"/>
    <row r="291" s="8" customFormat="1" ht="13" x14ac:dyDescent="0.3"/>
    <row r="292" s="8" customFormat="1" ht="13" x14ac:dyDescent="0.3"/>
    <row r="293" s="8" customFormat="1" ht="13" x14ac:dyDescent="0.3"/>
    <row r="294" s="8" customFormat="1" ht="13" x14ac:dyDescent="0.3"/>
    <row r="295" s="8" customFormat="1" ht="13" x14ac:dyDescent="0.3"/>
    <row r="296" s="8" customFormat="1" ht="13" x14ac:dyDescent="0.3"/>
    <row r="297" s="8" customFormat="1" ht="13" x14ac:dyDescent="0.3"/>
    <row r="298" s="8" customFormat="1" ht="13" x14ac:dyDescent="0.3"/>
    <row r="299" s="8" customFormat="1" ht="13" x14ac:dyDescent="0.3"/>
    <row r="300" s="8" customFormat="1" ht="13" x14ac:dyDescent="0.3"/>
    <row r="301" s="8" customFormat="1" ht="13" x14ac:dyDescent="0.3"/>
    <row r="302" s="8" customFormat="1" ht="13" x14ac:dyDescent="0.3"/>
    <row r="303" s="8" customFormat="1" ht="13" x14ac:dyDescent="0.3"/>
    <row r="304" s="8" customFormat="1" ht="13" x14ac:dyDescent="0.3"/>
    <row r="305" s="8" customFormat="1" ht="13" x14ac:dyDescent="0.3"/>
    <row r="306" s="8" customFormat="1" ht="13" x14ac:dyDescent="0.3"/>
    <row r="307" s="8" customFormat="1" ht="13" x14ac:dyDescent="0.3"/>
  </sheetData>
  <sheetProtection algorithmName="SHA-512" hashValue="CYuxPPTZq8bMaA+q75mBdnLoOVRNlURPdxfpU0wNUIXGIW9fNj8GY/DkdBebDl1a6SUDE2RWdU0//SsrnEAL8A==" saltValue="4+eVpNsmvrwQCimC/lRrwg==" spinCount="100000" sheet="1" objects="1" scenarios="1"/>
  <mergeCells count="9">
    <mergeCell ref="B36:C36"/>
    <mergeCell ref="B39:C39"/>
    <mergeCell ref="B40:C41"/>
    <mergeCell ref="B7:C7"/>
    <mergeCell ref="B8:C8"/>
    <mergeCell ref="B12:C12"/>
    <mergeCell ref="B13:C13"/>
    <mergeCell ref="B17:C17"/>
    <mergeCell ref="B18:C18"/>
  </mergeCells>
  <hyperlinks>
    <hyperlink ref="B8" location="'1.2. Desvios (gráfico)'!A1" display="1.2. Gráfico - Desvio de Basileia e medida adicional do desvio do rácio entre o crédito e o PIB" xr:uid="{E43BF150-6107-4530-9A68-54943B30FAFE}"/>
    <hyperlink ref="B12" location="'2.1. Outros indicadores'!A1" display="2.1. Outros indicadores" xr:uid="{43325940-65AE-4FD4-BC5C-D1473B7E0CE0}"/>
    <hyperlink ref="B7" location="'1.1. Percentagem de reserva'!A1" display="1.1. Referencial para a percentagem de reserva" xr:uid="{A8CFB7A9-1173-40FA-AEE6-02167AFBAF5E}"/>
    <hyperlink ref="B13" location="'2.2. Outros indicadores (gráf.)'!A1" display="2.2. Gráficos - Outros indicadores" xr:uid="{4FEF6E1E-6178-440F-B18C-1E6CEDBADACD}"/>
    <hyperlink ref="B17" location="'2.1. Outros indicadores'!A1" display="2.1. Outros indicadores" xr:uid="{40AD6500-A404-4283-824A-BABDEAA1860C}"/>
    <hyperlink ref="B18" location="'2.2. Outros indicadores (gráf.)'!A1" display="2.2. Gráficos - Outros indicadores" xr:uid="{7B40DC27-3C5D-4E6A-A7B2-7139B0820A0B}"/>
    <hyperlink ref="B17:C17" location="'3.1. Materialização de risco'!Print_Titles" display="3.1. Indicadores de materialização de risco" xr:uid="{F40A37B8-4733-4460-9F2B-1A8F80EFDB39}"/>
    <hyperlink ref="B18:C18" location="'3.2. Material. de risco (gráf.)'!Print_Titles" display="3.2. Gráficos - Indicadores de materialização de risco" xr:uid="{DAAA4742-B08D-42E0-A2A8-C9A340A4CD2C}"/>
    <hyperlink ref="B12:C12" location="'2.1. Acumulação de risco'!Print_Area" display="2.1. Indicadores para sinalização de períodos de acumulação de risco " xr:uid="{9E41C93F-4169-49D3-BCDF-983CBCE1221C}"/>
    <hyperlink ref="B13:C13" location="'2.2. Acumulação de risc (gráf.)'!Print_Area" display="2.2. Gráficos - Indicadores para sinalização de períodos de acumulação de risco " xr:uid="{BCFF7835-2FC0-41BF-8B5C-ACB240AA060B}"/>
  </hyperlinks>
  <pageMargins left="0.70866141732283472" right="0.70866141732283472" top="0.74803149606299213" bottom="0.74803149606299213" header="0.31496062992125984" footer="0.31496062992125984"/>
  <pageSetup paperSize="9" scale="53" pageOrder="overThenDown" orientation="portrait" r:id="rId1"/>
  <headerFooter scaleWithDoc="0">
    <oddHeader>&amp;R&amp;G&amp;C&amp;"Calibri"&amp;11&amp;K9c9719Restrito - Banco de Portugal&amp;1#</oddHeader>
    <oddFooter>&amp;C&amp;1#&amp;"Calibri"&amp;11&amp;K9c9719Restrito - Banco de Portugal</oddFooter>
  </headerFooter>
  <colBreaks count="1" manualBreakCount="1">
    <brk id="3" max="1048575" man="1"/>
  </col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2DF1E-DC1D-4497-A1FA-E4E060FE9B29}">
  <sheetPr codeName="Sheet10">
    <tabColor theme="6"/>
  </sheetPr>
  <dimension ref="A1:BI1142"/>
  <sheetViews>
    <sheetView showGridLines="0" showRowColHeaders="0" showWhiteSpace="0" zoomScaleNormal="100" zoomScaleSheetLayoutView="120" zoomScalePageLayoutView="130" workbookViewId="0">
      <pane xSplit="1" ySplit="4" topLeftCell="B5" activePane="bottomRight" state="frozen"/>
      <selection activeCell="C23" sqref="C23:F23"/>
      <selection pane="topRight" activeCell="C23" sqref="C23:F23"/>
      <selection pane="bottomLeft" activeCell="C23" sqref="C23:F23"/>
      <selection pane="bottomRight" activeCell="A5" sqref="A5"/>
    </sheetView>
  </sheetViews>
  <sheetFormatPr defaultColWidth="9.08984375" defaultRowHeight="14.5" x14ac:dyDescent="0.35"/>
  <cols>
    <col min="1" max="1" width="10.90625" style="27" customWidth="1"/>
    <col min="2" max="2" width="15.90625" style="43" customWidth="1"/>
    <col min="3" max="3" width="0.90625" style="43" hidden="1" customWidth="1"/>
    <col min="4" max="4" width="15.90625" style="43" customWidth="1"/>
    <col min="5" max="5" width="17.453125" style="43" customWidth="1"/>
    <col min="6" max="6" width="17.08984375" style="43" customWidth="1"/>
    <col min="7" max="7" width="1.08984375" style="43" hidden="1" customWidth="1"/>
    <col min="8" max="8" width="18.90625" style="43" customWidth="1"/>
    <col min="9" max="9" width="20.90625" style="43" customWidth="1"/>
    <col min="10" max="10" width="23.08984375" style="43" customWidth="1"/>
    <col min="11" max="61" width="9.08984375" style="29"/>
    <col min="62" max="16384" width="9.08984375" style="28"/>
  </cols>
  <sheetData>
    <row r="1" spans="1:61" ht="51" customHeight="1" x14ac:dyDescent="0.35">
      <c r="B1" s="28"/>
      <c r="C1" s="28"/>
      <c r="D1" s="28"/>
      <c r="E1" s="28"/>
      <c r="F1" s="28"/>
      <c r="G1" s="28"/>
      <c r="H1" s="28"/>
      <c r="I1" s="28"/>
      <c r="J1" s="28"/>
    </row>
    <row r="2" spans="1:61" s="32" customFormat="1" ht="51" customHeight="1" x14ac:dyDescent="0.45">
      <c r="A2" s="30"/>
      <c r="B2" s="31" t="s">
        <v>37</v>
      </c>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row>
    <row r="3" spans="1:61" s="32" customFormat="1" ht="81.650000000000006" customHeight="1" x14ac:dyDescent="0.45">
      <c r="A3" s="34"/>
      <c r="B3" s="35" t="s">
        <v>38</v>
      </c>
      <c r="C3" s="36"/>
      <c r="D3" s="35" t="s">
        <v>39</v>
      </c>
      <c r="E3" s="35" t="s">
        <v>40</v>
      </c>
      <c r="F3" s="35" t="s">
        <v>41</v>
      </c>
      <c r="G3" s="36"/>
      <c r="H3" s="35" t="s">
        <v>42</v>
      </c>
      <c r="I3" s="35" t="s">
        <v>43</v>
      </c>
      <c r="J3" s="35" t="s">
        <v>44</v>
      </c>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row>
    <row r="4" spans="1:61" s="32" customFormat="1" ht="15.75" customHeight="1" x14ac:dyDescent="0.45">
      <c r="A4" s="37" t="s">
        <v>45</v>
      </c>
      <c r="B4" s="38" t="s">
        <v>46</v>
      </c>
      <c r="C4" s="39"/>
      <c r="D4" s="38" t="s">
        <v>46</v>
      </c>
      <c r="E4" s="38" t="s">
        <v>47</v>
      </c>
      <c r="F4" s="38" t="s">
        <v>46</v>
      </c>
      <c r="G4" s="38" t="s">
        <v>46</v>
      </c>
      <c r="H4" s="38" t="s">
        <v>46</v>
      </c>
      <c r="I4" s="38" t="s">
        <v>47</v>
      </c>
      <c r="J4" s="38" t="s">
        <v>46</v>
      </c>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row>
    <row r="5" spans="1:61" x14ac:dyDescent="0.35">
      <c r="A5" s="40" t="s">
        <v>103</v>
      </c>
      <c r="B5" s="41">
        <v>113.71380265010546</v>
      </c>
      <c r="C5" s="41"/>
      <c r="D5" s="41" t="s">
        <v>48</v>
      </c>
      <c r="E5" s="41" t="s">
        <v>48</v>
      </c>
      <c r="F5" s="41" t="s">
        <v>48</v>
      </c>
      <c r="G5" s="41"/>
      <c r="H5" s="41" t="s">
        <v>48</v>
      </c>
      <c r="I5" s="41" t="s">
        <v>48</v>
      </c>
      <c r="J5" s="41" t="s">
        <v>48</v>
      </c>
    </row>
    <row r="6" spans="1:61" x14ac:dyDescent="0.35">
      <c r="A6" s="40" t="s">
        <v>104</v>
      </c>
      <c r="B6" s="41">
        <v>112.72325041399492</v>
      </c>
      <c r="C6" s="41"/>
      <c r="D6" s="41" t="s">
        <v>48</v>
      </c>
      <c r="E6" s="41" t="s">
        <v>48</v>
      </c>
      <c r="F6" s="41" t="s">
        <v>48</v>
      </c>
      <c r="G6" s="41"/>
      <c r="H6" s="41" t="s">
        <v>48</v>
      </c>
      <c r="I6" s="41" t="s">
        <v>48</v>
      </c>
      <c r="J6" s="41" t="s">
        <v>48</v>
      </c>
    </row>
    <row r="7" spans="1:61" x14ac:dyDescent="0.35">
      <c r="A7" s="40" t="s">
        <v>105</v>
      </c>
      <c r="B7" s="41">
        <v>115.38966373926986</v>
      </c>
      <c r="C7" s="41"/>
      <c r="D7" s="41" t="s">
        <v>48</v>
      </c>
      <c r="E7" s="41" t="s">
        <v>48</v>
      </c>
      <c r="F7" s="41" t="s">
        <v>48</v>
      </c>
      <c r="G7" s="41"/>
      <c r="H7" s="41" t="s">
        <v>48</v>
      </c>
      <c r="I7" s="41" t="s">
        <v>48</v>
      </c>
      <c r="J7" s="41" t="s">
        <v>48</v>
      </c>
    </row>
    <row r="8" spans="1:61" x14ac:dyDescent="0.35">
      <c r="A8" s="40" t="s">
        <v>106</v>
      </c>
      <c r="B8" s="41">
        <v>113.299635139431</v>
      </c>
      <c r="C8" s="41"/>
      <c r="D8" s="41" t="s">
        <v>48</v>
      </c>
      <c r="E8" s="41" t="s">
        <v>48</v>
      </c>
      <c r="F8" s="41" t="s">
        <v>48</v>
      </c>
      <c r="G8" s="41"/>
      <c r="H8" s="41" t="s">
        <v>48</v>
      </c>
      <c r="I8" s="41" t="s">
        <v>48</v>
      </c>
      <c r="J8" s="41" t="s">
        <v>48</v>
      </c>
    </row>
    <row r="9" spans="1:61" x14ac:dyDescent="0.35">
      <c r="A9" s="40" t="s">
        <v>107</v>
      </c>
      <c r="B9" s="41">
        <v>113.94212495357721</v>
      </c>
      <c r="C9" s="41"/>
      <c r="D9" s="41" t="s">
        <v>48</v>
      </c>
      <c r="E9" s="41" t="s">
        <v>48</v>
      </c>
      <c r="F9" s="41" t="s">
        <v>48</v>
      </c>
      <c r="G9" s="41"/>
      <c r="H9" s="41" t="s">
        <v>48</v>
      </c>
      <c r="I9" s="41" t="s">
        <v>48</v>
      </c>
      <c r="J9" s="41" t="s">
        <v>48</v>
      </c>
    </row>
    <row r="10" spans="1:61" x14ac:dyDescent="0.35">
      <c r="A10" s="40" t="s">
        <v>108</v>
      </c>
      <c r="B10" s="41">
        <v>110.35305577470463</v>
      </c>
      <c r="C10" s="41"/>
      <c r="D10" s="41" t="s">
        <v>48</v>
      </c>
      <c r="E10" s="41" t="s">
        <v>48</v>
      </c>
      <c r="F10" s="41" t="s">
        <v>48</v>
      </c>
      <c r="G10" s="41"/>
      <c r="H10" s="41" t="s">
        <v>48</v>
      </c>
      <c r="I10" s="41" t="s">
        <v>48</v>
      </c>
      <c r="J10" s="41" t="s">
        <v>48</v>
      </c>
    </row>
    <row r="11" spans="1:61" x14ac:dyDescent="0.35">
      <c r="A11" s="40" t="s">
        <v>109</v>
      </c>
      <c r="B11" s="41">
        <v>110.49332590318393</v>
      </c>
      <c r="C11" s="41"/>
      <c r="D11" s="41" t="s">
        <v>48</v>
      </c>
      <c r="E11" s="41" t="s">
        <v>48</v>
      </c>
      <c r="F11" s="41" t="s">
        <v>48</v>
      </c>
      <c r="G11" s="41"/>
      <c r="H11" s="41" t="s">
        <v>48</v>
      </c>
      <c r="I11" s="41" t="s">
        <v>48</v>
      </c>
      <c r="J11" s="41" t="s">
        <v>48</v>
      </c>
    </row>
    <row r="12" spans="1:61" x14ac:dyDescent="0.35">
      <c r="A12" s="40" t="s">
        <v>110</v>
      </c>
      <c r="B12" s="41">
        <v>108.73267290434644</v>
      </c>
      <c r="C12" s="41"/>
      <c r="D12" s="41" t="s">
        <v>48</v>
      </c>
      <c r="E12" s="41" t="s">
        <v>48</v>
      </c>
      <c r="F12" s="41" t="s">
        <v>48</v>
      </c>
      <c r="G12" s="41"/>
      <c r="H12" s="41" t="s">
        <v>48</v>
      </c>
      <c r="I12" s="41" t="s">
        <v>48</v>
      </c>
      <c r="J12" s="41" t="s">
        <v>48</v>
      </c>
    </row>
    <row r="13" spans="1:61" x14ac:dyDescent="0.35">
      <c r="A13" s="40" t="s">
        <v>111</v>
      </c>
      <c r="B13" s="41">
        <v>110.1319621300721</v>
      </c>
      <c r="C13" s="41"/>
      <c r="D13" s="41" t="s">
        <v>48</v>
      </c>
      <c r="E13" s="41" t="s">
        <v>48</v>
      </c>
      <c r="F13" s="41" t="s">
        <v>48</v>
      </c>
      <c r="G13" s="41"/>
      <c r="H13" s="41" t="s">
        <v>48</v>
      </c>
      <c r="I13" s="41" t="s">
        <v>48</v>
      </c>
      <c r="J13" s="41" t="s">
        <v>48</v>
      </c>
    </row>
    <row r="14" spans="1:61" x14ac:dyDescent="0.35">
      <c r="A14" s="40" t="s">
        <v>112</v>
      </c>
      <c r="B14" s="41">
        <v>109.7282518633848</v>
      </c>
      <c r="C14" s="41"/>
      <c r="D14" s="41" t="s">
        <v>48</v>
      </c>
      <c r="E14" s="41" t="s">
        <v>48</v>
      </c>
      <c r="F14" s="41" t="s">
        <v>48</v>
      </c>
      <c r="G14" s="41"/>
      <c r="H14" s="41" t="s">
        <v>48</v>
      </c>
      <c r="I14" s="41" t="s">
        <v>48</v>
      </c>
      <c r="J14" s="41" t="s">
        <v>48</v>
      </c>
    </row>
    <row r="15" spans="1:61" x14ac:dyDescent="0.35">
      <c r="A15" s="40" t="s">
        <v>113</v>
      </c>
      <c r="B15" s="41">
        <v>106.70396723832378</v>
      </c>
      <c r="C15" s="41"/>
      <c r="D15" s="41" t="s">
        <v>48</v>
      </c>
      <c r="E15" s="41" t="s">
        <v>48</v>
      </c>
      <c r="F15" s="41" t="s">
        <v>48</v>
      </c>
      <c r="G15" s="41"/>
      <c r="H15" s="41" t="s">
        <v>48</v>
      </c>
      <c r="I15" s="41" t="s">
        <v>48</v>
      </c>
      <c r="J15" s="41" t="s">
        <v>48</v>
      </c>
    </row>
    <row r="16" spans="1:61" x14ac:dyDescent="0.35">
      <c r="A16" s="40" t="s">
        <v>114</v>
      </c>
      <c r="B16" s="41">
        <v>105.58263795026083</v>
      </c>
      <c r="C16" s="41"/>
      <c r="D16" s="41" t="s">
        <v>48</v>
      </c>
      <c r="E16" s="41" t="s">
        <v>48</v>
      </c>
      <c r="F16" s="41" t="s">
        <v>48</v>
      </c>
      <c r="G16" s="41"/>
      <c r="H16" s="41" t="s">
        <v>48</v>
      </c>
      <c r="I16" s="41" t="s">
        <v>48</v>
      </c>
      <c r="J16" s="41" t="s">
        <v>48</v>
      </c>
    </row>
    <row r="17" spans="1:10" x14ac:dyDescent="0.35">
      <c r="A17" s="40" t="s">
        <v>115</v>
      </c>
      <c r="B17" s="41">
        <v>109.92030937976939</v>
      </c>
      <c r="C17" s="41"/>
      <c r="D17" s="41" t="s">
        <v>48</v>
      </c>
      <c r="E17" s="41" t="s">
        <v>48</v>
      </c>
      <c r="F17" s="41" t="s">
        <v>48</v>
      </c>
      <c r="G17" s="41"/>
      <c r="H17" s="41" t="s">
        <v>48</v>
      </c>
      <c r="I17" s="41" t="s">
        <v>48</v>
      </c>
      <c r="J17" s="41" t="s">
        <v>48</v>
      </c>
    </row>
    <row r="18" spans="1:10" x14ac:dyDescent="0.35">
      <c r="A18" s="40" t="s">
        <v>116</v>
      </c>
      <c r="B18" s="41">
        <v>112.13644460365258</v>
      </c>
      <c r="C18" s="41"/>
      <c r="D18" s="41" t="s">
        <v>48</v>
      </c>
      <c r="E18" s="41" t="s">
        <v>48</v>
      </c>
      <c r="F18" s="41" t="s">
        <v>48</v>
      </c>
      <c r="G18" s="41"/>
      <c r="H18" s="41" t="s">
        <v>48</v>
      </c>
      <c r="I18" s="41" t="s">
        <v>48</v>
      </c>
      <c r="J18" s="41" t="s">
        <v>48</v>
      </c>
    </row>
    <row r="19" spans="1:10" x14ac:dyDescent="0.35">
      <c r="A19" s="40" t="s">
        <v>117</v>
      </c>
      <c r="B19" s="41">
        <v>117.28168729901272</v>
      </c>
      <c r="C19" s="41"/>
      <c r="D19" s="41" t="s">
        <v>48</v>
      </c>
      <c r="E19" s="41" t="s">
        <v>48</v>
      </c>
      <c r="F19" s="41" t="s">
        <v>48</v>
      </c>
      <c r="G19" s="41"/>
      <c r="H19" s="41" t="s">
        <v>48</v>
      </c>
      <c r="I19" s="41" t="s">
        <v>48</v>
      </c>
      <c r="J19" s="41" t="s">
        <v>48</v>
      </c>
    </row>
    <row r="20" spans="1:10" x14ac:dyDescent="0.35">
      <c r="A20" s="40" t="s">
        <v>118</v>
      </c>
      <c r="B20" s="41">
        <v>117.17215812460955</v>
      </c>
      <c r="C20" s="41"/>
      <c r="D20" s="41" t="s">
        <v>48</v>
      </c>
      <c r="E20" s="41" t="s">
        <v>48</v>
      </c>
      <c r="F20" s="41" t="s">
        <v>48</v>
      </c>
      <c r="G20" s="41"/>
      <c r="H20" s="41" t="s">
        <v>48</v>
      </c>
      <c r="I20" s="41" t="s">
        <v>48</v>
      </c>
      <c r="J20" s="41" t="s">
        <v>48</v>
      </c>
    </row>
    <row r="21" spans="1:10" x14ac:dyDescent="0.35">
      <c r="A21" s="40" t="s">
        <v>119</v>
      </c>
      <c r="B21" s="41">
        <v>119.58419490422582</v>
      </c>
      <c r="C21" s="41"/>
      <c r="D21" s="41" t="s">
        <v>48</v>
      </c>
      <c r="E21" s="41" t="s">
        <v>48</v>
      </c>
      <c r="F21" s="41" t="s">
        <v>48</v>
      </c>
      <c r="G21" s="41"/>
      <c r="H21" s="41" t="s">
        <v>48</v>
      </c>
      <c r="I21" s="41" t="s">
        <v>48</v>
      </c>
      <c r="J21" s="41" t="s">
        <v>48</v>
      </c>
    </row>
    <row r="22" spans="1:10" x14ac:dyDescent="0.35">
      <c r="A22" s="40" t="s">
        <v>120</v>
      </c>
      <c r="B22" s="41">
        <v>121.55835388430091</v>
      </c>
      <c r="C22" s="41"/>
      <c r="D22" s="41" t="s">
        <v>48</v>
      </c>
      <c r="E22" s="41" t="s">
        <v>48</v>
      </c>
      <c r="F22" s="41" t="s">
        <v>48</v>
      </c>
      <c r="G22" s="41"/>
      <c r="H22" s="41" t="s">
        <v>48</v>
      </c>
      <c r="I22" s="41" t="s">
        <v>48</v>
      </c>
      <c r="J22" s="41" t="s">
        <v>48</v>
      </c>
    </row>
    <row r="23" spans="1:10" x14ac:dyDescent="0.35">
      <c r="A23" s="40" t="s">
        <v>121</v>
      </c>
      <c r="B23" s="41">
        <v>124.51320560773414</v>
      </c>
      <c r="C23" s="41"/>
      <c r="D23" s="41" t="s">
        <v>48</v>
      </c>
      <c r="E23" s="41" t="s">
        <v>48</v>
      </c>
      <c r="F23" s="41" t="s">
        <v>48</v>
      </c>
      <c r="G23" s="41"/>
      <c r="H23" s="41" t="s">
        <v>48</v>
      </c>
      <c r="I23" s="41" t="s">
        <v>48</v>
      </c>
      <c r="J23" s="41" t="s">
        <v>48</v>
      </c>
    </row>
    <row r="24" spans="1:10" x14ac:dyDescent="0.35">
      <c r="A24" s="40" t="s">
        <v>122</v>
      </c>
      <c r="B24" s="41">
        <v>128.00429585542872</v>
      </c>
      <c r="C24" s="41"/>
      <c r="D24" s="41" t="s">
        <v>48</v>
      </c>
      <c r="E24" s="41" t="s">
        <v>48</v>
      </c>
      <c r="F24" s="41" t="s">
        <v>48</v>
      </c>
      <c r="G24" s="41"/>
      <c r="H24" s="41" t="s">
        <v>48</v>
      </c>
      <c r="I24" s="41" t="s">
        <v>48</v>
      </c>
      <c r="J24" s="41" t="s">
        <v>48</v>
      </c>
    </row>
    <row r="25" spans="1:10" x14ac:dyDescent="0.35">
      <c r="A25" s="40" t="s">
        <v>123</v>
      </c>
      <c r="B25" s="41">
        <v>129.93620838637401</v>
      </c>
      <c r="C25" s="41"/>
      <c r="D25" s="41">
        <v>121.71295672402253</v>
      </c>
      <c r="E25" s="41">
        <v>8.2232516623514726</v>
      </c>
      <c r="F25" s="41">
        <v>1.9447661444848352</v>
      </c>
      <c r="G25" s="41"/>
      <c r="H25" s="41" t="s">
        <v>48</v>
      </c>
      <c r="I25" s="41" t="s">
        <v>48</v>
      </c>
      <c r="J25" s="41" t="s">
        <v>48</v>
      </c>
    </row>
    <row r="26" spans="1:10" x14ac:dyDescent="0.35">
      <c r="A26" s="40" t="s">
        <v>124</v>
      </c>
      <c r="B26" s="41">
        <v>129.74139318660173</v>
      </c>
      <c r="C26" s="41"/>
      <c r="D26" s="41">
        <v>123.65332609738181</v>
      </c>
      <c r="E26" s="41">
        <v>6.0880670892199191</v>
      </c>
      <c r="F26" s="41">
        <v>1.2775209653812247</v>
      </c>
      <c r="G26" s="41"/>
      <c r="H26" s="41" t="s">
        <v>48</v>
      </c>
      <c r="I26" s="41" t="s">
        <v>48</v>
      </c>
      <c r="J26" s="41" t="s">
        <v>48</v>
      </c>
    </row>
    <row r="27" spans="1:10" x14ac:dyDescent="0.35">
      <c r="A27" s="40" t="s">
        <v>125</v>
      </c>
      <c r="B27" s="41">
        <v>132.89234776906466</v>
      </c>
      <c r="C27" s="41"/>
      <c r="D27" s="41">
        <v>125.813945032026</v>
      </c>
      <c r="E27" s="41">
        <v>7.0784027370386582</v>
      </c>
      <c r="F27" s="41">
        <v>1.5870008553245807</v>
      </c>
      <c r="G27" s="41"/>
      <c r="H27" s="41" t="s">
        <v>48</v>
      </c>
      <c r="I27" s="41" t="s">
        <v>48</v>
      </c>
      <c r="J27" s="41" t="s">
        <v>48</v>
      </c>
    </row>
    <row r="28" spans="1:10" x14ac:dyDescent="0.35">
      <c r="A28" s="40" t="s">
        <v>126</v>
      </c>
      <c r="B28" s="41">
        <v>128.98726225272395</v>
      </c>
      <c r="C28" s="41"/>
      <c r="D28" s="41">
        <v>127.0469714208476</v>
      </c>
      <c r="E28" s="41">
        <v>1.9402908318763536</v>
      </c>
      <c r="F28" s="41">
        <v>0</v>
      </c>
      <c r="G28" s="41"/>
      <c r="H28" s="41" t="s">
        <v>48</v>
      </c>
      <c r="I28" s="41" t="s">
        <v>48</v>
      </c>
      <c r="J28" s="41" t="s">
        <v>48</v>
      </c>
    </row>
    <row r="29" spans="1:10" x14ac:dyDescent="0.35">
      <c r="A29" s="40" t="s">
        <v>127</v>
      </c>
      <c r="B29" s="41">
        <v>135.19212799694131</v>
      </c>
      <c r="C29" s="41"/>
      <c r="D29" s="41">
        <v>129.0372518203678</v>
      </c>
      <c r="E29" s="41">
        <v>6.1548761765735094</v>
      </c>
      <c r="F29" s="41">
        <v>1.2983988051792217</v>
      </c>
      <c r="G29" s="41"/>
      <c r="H29" s="41" t="s">
        <v>48</v>
      </c>
      <c r="I29" s="41" t="s">
        <v>48</v>
      </c>
      <c r="J29" s="41" t="s">
        <v>48</v>
      </c>
    </row>
    <row r="30" spans="1:10" x14ac:dyDescent="0.35">
      <c r="A30" s="40" t="s">
        <v>128</v>
      </c>
      <c r="B30" s="41">
        <v>131.50097298446556</v>
      </c>
      <c r="C30" s="41"/>
      <c r="D30" s="41">
        <v>130.21835485050326</v>
      </c>
      <c r="E30" s="41">
        <v>1.282618133962302</v>
      </c>
      <c r="F30" s="41">
        <v>0</v>
      </c>
      <c r="G30" s="41"/>
      <c r="H30" s="41" t="s">
        <v>48</v>
      </c>
      <c r="I30" s="41" t="s">
        <v>48</v>
      </c>
      <c r="J30" s="41" t="s">
        <v>48</v>
      </c>
    </row>
    <row r="31" spans="1:10" x14ac:dyDescent="0.35">
      <c r="A31" s="40" t="s">
        <v>129</v>
      </c>
      <c r="B31" s="41">
        <v>132.27091079985561</v>
      </c>
      <c r="C31" s="41"/>
      <c r="D31" s="41">
        <v>131.34520508291587</v>
      </c>
      <c r="E31" s="41">
        <v>0.92570571693974557</v>
      </c>
      <c r="F31" s="41">
        <v>0</v>
      </c>
      <c r="G31" s="41"/>
      <c r="H31" s="41" t="s">
        <v>48</v>
      </c>
      <c r="I31" s="41" t="s">
        <v>48</v>
      </c>
      <c r="J31" s="41" t="s">
        <v>48</v>
      </c>
    </row>
    <row r="32" spans="1:10" x14ac:dyDescent="0.35">
      <c r="A32" s="40" t="s">
        <v>130</v>
      </c>
      <c r="B32" s="41">
        <v>133.21090205516734</v>
      </c>
      <c r="C32" s="41"/>
      <c r="D32" s="41">
        <v>132.44906745642166</v>
      </c>
      <c r="E32" s="41">
        <v>0.76183459874567916</v>
      </c>
      <c r="F32" s="41">
        <v>0</v>
      </c>
      <c r="G32" s="41"/>
      <c r="H32" s="41" t="s">
        <v>48</v>
      </c>
      <c r="I32" s="41" t="s">
        <v>48</v>
      </c>
      <c r="J32" s="41" t="s">
        <v>48</v>
      </c>
    </row>
    <row r="33" spans="1:10" x14ac:dyDescent="0.35">
      <c r="A33" s="40" t="s">
        <v>131</v>
      </c>
      <c r="B33" s="41">
        <v>133.71300970907691</v>
      </c>
      <c r="C33" s="41"/>
      <c r="D33" s="41">
        <v>133.47565416942169</v>
      </c>
      <c r="E33" s="41">
        <v>0.23735553965522627</v>
      </c>
      <c r="F33" s="41">
        <v>0</v>
      </c>
      <c r="G33" s="41"/>
      <c r="H33" s="41" t="s">
        <v>48</v>
      </c>
      <c r="I33" s="41" t="s">
        <v>48</v>
      </c>
      <c r="J33" s="41" t="s">
        <v>48</v>
      </c>
    </row>
    <row r="34" spans="1:10" x14ac:dyDescent="0.35">
      <c r="A34" s="40" t="s">
        <v>132</v>
      </c>
      <c r="B34" s="41">
        <v>128.94501622793643</v>
      </c>
      <c r="C34" s="41"/>
      <c r="D34" s="41">
        <v>133.76447798730675</v>
      </c>
      <c r="E34" s="41">
        <v>-4.8194617593703128</v>
      </c>
      <c r="F34" s="41">
        <v>0</v>
      </c>
      <c r="G34" s="41"/>
      <c r="H34" s="41" t="s">
        <v>48</v>
      </c>
      <c r="I34" s="41" t="s">
        <v>48</v>
      </c>
      <c r="J34" s="41" t="s">
        <v>48</v>
      </c>
    </row>
    <row r="35" spans="1:10" x14ac:dyDescent="0.35">
      <c r="A35" s="40" t="s">
        <v>133</v>
      </c>
      <c r="B35" s="41">
        <v>125.54627405131072</v>
      </c>
      <c r="C35" s="41"/>
      <c r="D35" s="41">
        <v>133.58708552082362</v>
      </c>
      <c r="E35" s="41">
        <v>-8.0408114695129029</v>
      </c>
      <c r="F35" s="41">
        <v>0</v>
      </c>
      <c r="G35" s="41"/>
      <c r="H35" s="41" t="s">
        <v>48</v>
      </c>
      <c r="I35" s="41" t="s">
        <v>48</v>
      </c>
      <c r="J35" s="41" t="s">
        <v>48</v>
      </c>
    </row>
    <row r="36" spans="1:10" x14ac:dyDescent="0.35">
      <c r="A36" s="40" t="s">
        <v>134</v>
      </c>
      <c r="B36" s="41">
        <v>122.23097981566713</v>
      </c>
      <c r="C36" s="41"/>
      <c r="D36" s="41">
        <v>133.01655999882755</v>
      </c>
      <c r="E36" s="41">
        <v>-10.78558018316042</v>
      </c>
      <c r="F36" s="41">
        <v>0</v>
      </c>
      <c r="G36" s="41"/>
      <c r="H36" s="41" t="s">
        <v>48</v>
      </c>
      <c r="I36" s="41" t="s">
        <v>48</v>
      </c>
      <c r="J36" s="41" t="s">
        <v>48</v>
      </c>
    </row>
    <row r="37" spans="1:10" x14ac:dyDescent="0.35">
      <c r="A37" s="40" t="s">
        <v>135</v>
      </c>
      <c r="B37" s="41">
        <v>117.80030684731511</v>
      </c>
      <c r="C37" s="41"/>
      <c r="D37" s="41">
        <v>131.97470673928368</v>
      </c>
      <c r="E37" s="41">
        <v>-14.174399891968562</v>
      </c>
      <c r="F37" s="41">
        <v>0</v>
      </c>
      <c r="G37" s="41"/>
      <c r="H37" s="41" t="s">
        <v>48</v>
      </c>
      <c r="I37" s="41" t="s">
        <v>48</v>
      </c>
      <c r="J37" s="41" t="s">
        <v>48</v>
      </c>
    </row>
    <row r="38" spans="1:10" x14ac:dyDescent="0.35">
      <c r="A38" s="40" t="s">
        <v>136</v>
      </c>
      <c r="B38" s="41">
        <v>112.13373011275411</v>
      </c>
      <c r="C38" s="41"/>
      <c r="D38" s="41">
        <v>130.38171119809357</v>
      </c>
      <c r="E38" s="41">
        <v>-18.247981085339461</v>
      </c>
      <c r="F38" s="41">
        <v>0</v>
      </c>
      <c r="G38" s="41"/>
      <c r="H38" s="41" t="s">
        <v>48</v>
      </c>
      <c r="I38" s="41" t="s">
        <v>48</v>
      </c>
      <c r="J38" s="41" t="s">
        <v>48</v>
      </c>
    </row>
    <row r="39" spans="1:10" x14ac:dyDescent="0.35">
      <c r="A39" s="40" t="s">
        <v>137</v>
      </c>
      <c r="B39" s="41">
        <v>108.45852307784976</v>
      </c>
      <c r="C39" s="41"/>
      <c r="D39" s="41">
        <v>128.52593238805011</v>
      </c>
      <c r="E39" s="41">
        <v>-20.067409310200347</v>
      </c>
      <c r="F39" s="41">
        <v>0</v>
      </c>
      <c r="G39" s="41"/>
      <c r="H39" s="41" t="s">
        <v>48</v>
      </c>
      <c r="I39" s="41" t="s">
        <v>48</v>
      </c>
      <c r="J39" s="41" t="s">
        <v>48</v>
      </c>
    </row>
    <row r="40" spans="1:10" x14ac:dyDescent="0.35">
      <c r="A40" s="40" t="s">
        <v>138</v>
      </c>
      <c r="B40" s="41">
        <v>105.19371393713632</v>
      </c>
      <c r="C40" s="41"/>
      <c r="D40" s="41">
        <v>126.48385470431376</v>
      </c>
      <c r="E40" s="41">
        <v>-21.290140767177434</v>
      </c>
      <c r="F40" s="41">
        <v>0</v>
      </c>
      <c r="G40" s="41"/>
      <c r="H40" s="41" t="s">
        <v>48</v>
      </c>
      <c r="I40" s="41" t="s">
        <v>48</v>
      </c>
      <c r="J40" s="41" t="s">
        <v>48</v>
      </c>
    </row>
    <row r="41" spans="1:10" x14ac:dyDescent="0.35">
      <c r="A41" s="40" t="s">
        <v>139</v>
      </c>
      <c r="B41" s="41">
        <v>101.92916962202885</v>
      </c>
      <c r="C41" s="41"/>
      <c r="D41" s="41">
        <v>124.27809849326114</v>
      </c>
      <c r="E41" s="41">
        <v>-22.348928871232289</v>
      </c>
      <c r="F41" s="41">
        <v>0</v>
      </c>
      <c r="G41" s="41"/>
      <c r="H41" s="41" t="s">
        <v>48</v>
      </c>
      <c r="I41" s="41" t="s">
        <v>48</v>
      </c>
      <c r="J41" s="41" t="s">
        <v>48</v>
      </c>
    </row>
    <row r="42" spans="1:10" x14ac:dyDescent="0.35">
      <c r="A42" s="40" t="s">
        <v>140</v>
      </c>
      <c r="B42" s="41">
        <v>99.202243485311683</v>
      </c>
      <c r="C42" s="41"/>
      <c r="D42" s="41">
        <v>121.9830872848907</v>
      </c>
      <c r="E42" s="41">
        <v>-22.780843799579017</v>
      </c>
      <c r="F42" s="41">
        <v>0</v>
      </c>
      <c r="G42" s="41"/>
      <c r="H42" s="41" t="s">
        <v>48</v>
      </c>
      <c r="I42" s="41" t="s">
        <v>48</v>
      </c>
      <c r="J42" s="41" t="s">
        <v>48</v>
      </c>
    </row>
    <row r="43" spans="1:10" x14ac:dyDescent="0.35">
      <c r="A43" s="40" t="s">
        <v>141</v>
      </c>
      <c r="B43" s="41">
        <v>96.649756035977902</v>
      </c>
      <c r="C43" s="41"/>
      <c r="D43" s="41">
        <v>119.62694371729674</v>
      </c>
      <c r="E43" s="41">
        <v>-22.977187681318838</v>
      </c>
      <c r="F43" s="41">
        <v>0</v>
      </c>
      <c r="G43" s="41"/>
      <c r="H43" s="41" t="s">
        <v>48</v>
      </c>
      <c r="I43" s="41" t="s">
        <v>48</v>
      </c>
      <c r="J43" s="41" t="s">
        <v>48</v>
      </c>
    </row>
    <row r="44" spans="1:10" x14ac:dyDescent="0.35">
      <c r="A44" s="40" t="s">
        <v>142</v>
      </c>
      <c r="B44" s="41">
        <v>95.242343623163293</v>
      </c>
      <c r="C44" s="41"/>
      <c r="D44" s="41">
        <v>117.32884235919174</v>
      </c>
      <c r="E44" s="41">
        <v>-22.086498736028446</v>
      </c>
      <c r="F44" s="41">
        <v>0</v>
      </c>
      <c r="G44" s="41"/>
      <c r="H44" s="41" t="s">
        <v>48</v>
      </c>
      <c r="I44" s="41" t="s">
        <v>48</v>
      </c>
      <c r="J44" s="41" t="s">
        <v>48</v>
      </c>
    </row>
    <row r="45" spans="1:10" x14ac:dyDescent="0.35">
      <c r="A45" s="40" t="s">
        <v>143</v>
      </c>
      <c r="B45" s="41">
        <v>92.72838369848472</v>
      </c>
      <c r="C45" s="41"/>
      <c r="D45" s="41">
        <v>114.97781898723272</v>
      </c>
      <c r="E45" s="41">
        <v>-22.249435288748003</v>
      </c>
      <c r="F45" s="41">
        <v>0</v>
      </c>
      <c r="G45" s="41"/>
      <c r="H45" s="41" t="s">
        <v>48</v>
      </c>
      <c r="I45" s="41" t="s">
        <v>48</v>
      </c>
      <c r="J45" s="41" t="s">
        <v>48</v>
      </c>
    </row>
    <row r="46" spans="1:10" x14ac:dyDescent="0.35">
      <c r="A46" s="40" t="s">
        <v>144</v>
      </c>
      <c r="B46" s="41">
        <v>91.154701778216221</v>
      </c>
      <c r="C46" s="41"/>
      <c r="D46" s="41">
        <v>112.66774802270768</v>
      </c>
      <c r="E46" s="41">
        <v>-21.513046244491463</v>
      </c>
      <c r="F46" s="41">
        <v>0</v>
      </c>
      <c r="G46" s="41"/>
      <c r="H46" s="41" t="s">
        <v>48</v>
      </c>
      <c r="I46" s="41" t="s">
        <v>48</v>
      </c>
      <c r="J46" s="41" t="s">
        <v>48</v>
      </c>
    </row>
    <row r="47" spans="1:10" x14ac:dyDescent="0.35">
      <c r="A47" s="40" t="s">
        <v>145</v>
      </c>
      <c r="B47" s="41">
        <v>88.730378045396719</v>
      </c>
      <c r="C47" s="41"/>
      <c r="D47" s="41">
        <v>110.31733865281466</v>
      </c>
      <c r="E47" s="41">
        <v>-21.586960607417936</v>
      </c>
      <c r="F47" s="41">
        <v>0</v>
      </c>
      <c r="G47" s="41"/>
      <c r="H47" s="41" t="s">
        <v>48</v>
      </c>
      <c r="I47" s="41" t="s">
        <v>48</v>
      </c>
      <c r="J47" s="41" t="s">
        <v>48</v>
      </c>
    </row>
    <row r="48" spans="1:10" x14ac:dyDescent="0.35">
      <c r="A48" s="40" t="s">
        <v>146</v>
      </c>
      <c r="B48" s="41">
        <v>88.176540810408568</v>
      </c>
      <c r="C48" s="41"/>
      <c r="D48" s="41">
        <v>108.09865668389479</v>
      </c>
      <c r="E48" s="41">
        <v>-19.92211587348622</v>
      </c>
      <c r="F48" s="41">
        <v>0</v>
      </c>
      <c r="G48" s="41"/>
      <c r="H48" s="41" t="s">
        <v>48</v>
      </c>
      <c r="I48" s="41" t="s">
        <v>48</v>
      </c>
      <c r="J48" s="41" t="s">
        <v>48</v>
      </c>
    </row>
    <row r="49" spans="1:10" x14ac:dyDescent="0.35">
      <c r="A49" s="40" t="s">
        <v>147</v>
      </c>
      <c r="B49" s="41">
        <v>87.932638981105839</v>
      </c>
      <c r="C49" s="41"/>
      <c r="D49" s="41">
        <v>106.02700966499526</v>
      </c>
      <c r="E49" s="41">
        <v>-18.094370683889423</v>
      </c>
      <c r="F49" s="41">
        <v>0</v>
      </c>
      <c r="G49" s="41"/>
      <c r="H49" s="41" t="s">
        <v>48</v>
      </c>
      <c r="I49" s="41" t="s">
        <v>48</v>
      </c>
      <c r="J49" s="41" t="s">
        <v>48</v>
      </c>
    </row>
    <row r="50" spans="1:10" x14ac:dyDescent="0.35">
      <c r="A50" s="40" t="s">
        <v>148</v>
      </c>
      <c r="B50" s="41">
        <v>83.426421939247035</v>
      </c>
      <c r="C50" s="41"/>
      <c r="D50" s="41">
        <v>103.72188941633044</v>
      </c>
      <c r="E50" s="41">
        <v>-20.295467477083406</v>
      </c>
      <c r="F50" s="41">
        <v>0</v>
      </c>
      <c r="G50" s="41"/>
      <c r="H50" s="41" t="s">
        <v>48</v>
      </c>
      <c r="I50" s="41" t="s">
        <v>48</v>
      </c>
      <c r="J50" s="41" t="s">
        <v>48</v>
      </c>
    </row>
    <row r="51" spans="1:10" x14ac:dyDescent="0.35">
      <c r="A51" s="40" t="s">
        <v>149</v>
      </c>
      <c r="B51" s="41">
        <v>82.748295895463045</v>
      </c>
      <c r="C51" s="41"/>
      <c r="D51" s="41">
        <v>101.52836138534801</v>
      </c>
      <c r="E51" s="41">
        <v>-18.780065489884961</v>
      </c>
      <c r="F51" s="41">
        <v>0</v>
      </c>
      <c r="G51" s="41"/>
      <c r="H51" s="41" t="s">
        <v>48</v>
      </c>
      <c r="I51" s="41" t="s">
        <v>48</v>
      </c>
      <c r="J51" s="41" t="s">
        <v>48</v>
      </c>
    </row>
    <row r="52" spans="1:10" x14ac:dyDescent="0.35">
      <c r="A52" s="40" t="s">
        <v>150</v>
      </c>
      <c r="B52" s="41">
        <v>81.911895698076407</v>
      </c>
      <c r="C52" s="41"/>
      <c r="D52" s="41">
        <v>99.423835923928166</v>
      </c>
      <c r="E52" s="41">
        <v>-17.51194022585176</v>
      </c>
      <c r="F52" s="41">
        <v>0</v>
      </c>
      <c r="G52" s="41"/>
      <c r="H52" s="41" t="s">
        <v>48</v>
      </c>
      <c r="I52" s="41" t="s">
        <v>48</v>
      </c>
      <c r="J52" s="41" t="s">
        <v>48</v>
      </c>
    </row>
    <row r="53" spans="1:10" x14ac:dyDescent="0.35">
      <c r="A53" s="40" t="s">
        <v>151</v>
      </c>
      <c r="B53" s="41">
        <v>83.339068508444043</v>
      </c>
      <c r="C53" s="41"/>
      <c r="D53" s="41">
        <v>97.585741243147993</v>
      </c>
      <c r="E53" s="41">
        <v>-14.246672734703949</v>
      </c>
      <c r="F53" s="41">
        <v>0</v>
      </c>
      <c r="G53" s="41"/>
      <c r="H53" s="41" t="s">
        <v>48</v>
      </c>
      <c r="I53" s="41" t="s">
        <v>48</v>
      </c>
      <c r="J53" s="41" t="s">
        <v>48</v>
      </c>
    </row>
    <row r="54" spans="1:10" x14ac:dyDescent="0.35">
      <c r="A54" s="40" t="s">
        <v>152</v>
      </c>
      <c r="B54" s="41">
        <v>82.038715507250998</v>
      </c>
      <c r="C54" s="41"/>
      <c r="D54" s="41">
        <v>95.77323332406003</v>
      </c>
      <c r="E54" s="41">
        <v>-13.734517816809031</v>
      </c>
      <c r="F54" s="41">
        <v>0</v>
      </c>
      <c r="G54" s="41"/>
      <c r="H54" s="41" t="s">
        <v>48</v>
      </c>
      <c r="I54" s="41" t="s">
        <v>48</v>
      </c>
      <c r="J54" s="41" t="s">
        <v>48</v>
      </c>
    </row>
    <row r="55" spans="1:10" x14ac:dyDescent="0.35">
      <c r="A55" s="40" t="s">
        <v>153</v>
      </c>
      <c r="B55" s="41">
        <v>82.369159413186267</v>
      </c>
      <c r="C55" s="41"/>
      <c r="D55" s="41">
        <v>94.113093352061128</v>
      </c>
      <c r="E55" s="41">
        <v>-11.743933938874861</v>
      </c>
      <c r="F55" s="41">
        <v>0</v>
      </c>
      <c r="G55" s="41"/>
      <c r="H55" s="41" t="s">
        <v>48</v>
      </c>
      <c r="I55" s="41" t="s">
        <v>48</v>
      </c>
      <c r="J55" s="41" t="s">
        <v>48</v>
      </c>
    </row>
    <row r="56" spans="1:10" x14ac:dyDescent="0.35">
      <c r="A56" s="40" t="s">
        <v>154</v>
      </c>
      <c r="B56" s="41">
        <v>78.189096751029979</v>
      </c>
      <c r="C56" s="41"/>
      <c r="D56" s="41">
        <v>92.243041383441735</v>
      </c>
      <c r="E56" s="41">
        <v>-14.053944632411756</v>
      </c>
      <c r="F56" s="41">
        <v>0</v>
      </c>
      <c r="G56" s="41"/>
      <c r="H56" s="41" t="s">
        <v>48</v>
      </c>
      <c r="I56" s="41" t="s">
        <v>48</v>
      </c>
      <c r="J56" s="41" t="s">
        <v>48</v>
      </c>
    </row>
    <row r="57" spans="1:10" x14ac:dyDescent="0.35">
      <c r="A57" s="40" t="s">
        <v>155</v>
      </c>
      <c r="B57" s="41">
        <v>76.389492220165991</v>
      </c>
      <c r="C57" s="41"/>
      <c r="D57" s="41">
        <v>90.361501815024383</v>
      </c>
      <c r="E57" s="41">
        <v>-13.972009594858392</v>
      </c>
      <c r="F57" s="41">
        <v>0</v>
      </c>
      <c r="G57" s="41"/>
      <c r="H57" s="41" t="s">
        <v>48</v>
      </c>
      <c r="I57" s="41" t="s">
        <v>48</v>
      </c>
      <c r="J57" s="41" t="s">
        <v>48</v>
      </c>
    </row>
    <row r="58" spans="1:10" x14ac:dyDescent="0.35">
      <c r="A58" s="40" t="s">
        <v>156</v>
      </c>
      <c r="B58" s="41">
        <v>78.390474284894793</v>
      </c>
      <c r="C58" s="41"/>
      <c r="D58" s="41">
        <v>88.755712910981217</v>
      </c>
      <c r="E58" s="41">
        <v>-10.365238626086423</v>
      </c>
      <c r="F58" s="41">
        <v>0</v>
      </c>
      <c r="G58" s="41"/>
      <c r="H58" s="41" t="s">
        <v>48</v>
      </c>
      <c r="I58" s="41" t="s">
        <v>48</v>
      </c>
      <c r="J58" s="41" t="s">
        <v>48</v>
      </c>
    </row>
    <row r="59" spans="1:10" x14ac:dyDescent="0.35">
      <c r="A59" s="40" t="s">
        <v>157</v>
      </c>
      <c r="B59" s="41">
        <v>80.990077199159032</v>
      </c>
      <c r="C59" s="41"/>
      <c r="D59" s="41">
        <v>87.44976136837407</v>
      </c>
      <c r="E59" s="41">
        <v>-6.4596841692150377</v>
      </c>
      <c r="F59" s="41">
        <v>0</v>
      </c>
      <c r="G59" s="41"/>
      <c r="H59" s="41" t="s">
        <v>48</v>
      </c>
      <c r="I59" s="41" t="s">
        <v>48</v>
      </c>
      <c r="J59" s="41" t="s">
        <v>48</v>
      </c>
    </row>
    <row r="60" spans="1:10" x14ac:dyDescent="0.35">
      <c r="A60" s="40" t="s">
        <v>158</v>
      </c>
      <c r="B60" s="41">
        <v>80.989364667541295</v>
      </c>
      <c r="C60" s="41"/>
      <c r="D60" s="41">
        <v>86.231686566823342</v>
      </c>
      <c r="E60" s="41">
        <v>-5.2423218992820466</v>
      </c>
      <c r="F60" s="41">
        <v>0</v>
      </c>
      <c r="G60" s="41"/>
      <c r="H60" s="41" t="s">
        <v>48</v>
      </c>
      <c r="I60" s="41" t="s">
        <v>48</v>
      </c>
      <c r="J60" s="41" t="s">
        <v>48</v>
      </c>
    </row>
    <row r="61" spans="1:10" x14ac:dyDescent="0.35">
      <c r="A61" s="40" t="s">
        <v>159</v>
      </c>
      <c r="B61" s="41">
        <v>81.739931546910171</v>
      </c>
      <c r="C61" s="41"/>
      <c r="D61" s="41">
        <v>85.149536559759085</v>
      </c>
      <c r="E61" s="41">
        <v>-3.4096050128489139</v>
      </c>
      <c r="F61" s="41">
        <v>0</v>
      </c>
      <c r="G61" s="41"/>
      <c r="H61" s="41" t="s">
        <v>48</v>
      </c>
      <c r="I61" s="41" t="s">
        <v>48</v>
      </c>
      <c r="J61" s="41" t="s">
        <v>48</v>
      </c>
    </row>
    <row r="62" spans="1:10" x14ac:dyDescent="0.35">
      <c r="A62" s="40" t="s">
        <v>160</v>
      </c>
      <c r="B62" s="41">
        <v>78.667478596639484</v>
      </c>
      <c r="C62" s="41"/>
      <c r="D62" s="41">
        <v>83.921579009658274</v>
      </c>
      <c r="E62" s="41">
        <v>-5.2541004130187901</v>
      </c>
      <c r="F62" s="41">
        <v>0</v>
      </c>
      <c r="G62" s="41"/>
      <c r="H62" s="41">
        <v>82.126373291015625</v>
      </c>
      <c r="I62" s="41">
        <v>-3.4588946943761414</v>
      </c>
      <c r="J62" s="41">
        <v>0</v>
      </c>
    </row>
    <row r="63" spans="1:10" x14ac:dyDescent="0.35">
      <c r="A63" s="40" t="s">
        <v>161</v>
      </c>
      <c r="B63" s="41">
        <v>79.522040795158276</v>
      </c>
      <c r="C63" s="41"/>
      <c r="D63" s="41">
        <v>82.833903602866201</v>
      </c>
      <c r="E63" s="41">
        <v>-3.3118628077079251</v>
      </c>
      <c r="F63" s="41">
        <v>0</v>
      </c>
      <c r="G63" s="41"/>
      <c r="H63" s="41">
        <v>82.884605407714844</v>
      </c>
      <c r="I63" s="41">
        <v>-3.362564612556568</v>
      </c>
      <c r="J63" s="41">
        <v>0</v>
      </c>
    </row>
    <row r="64" spans="1:10" x14ac:dyDescent="0.35">
      <c r="A64" s="40" t="s">
        <v>162</v>
      </c>
      <c r="B64" s="41">
        <v>81.378955371025839</v>
      </c>
      <c r="C64" s="41"/>
      <c r="D64" s="41">
        <v>81.94688726780555</v>
      </c>
      <c r="E64" s="41">
        <v>-0.56793189677971156</v>
      </c>
      <c r="F64" s="41">
        <v>0</v>
      </c>
      <c r="G64" s="41"/>
      <c r="H64" s="41">
        <v>86.848716735839844</v>
      </c>
      <c r="I64" s="41">
        <v>-5.4697613648140049</v>
      </c>
      <c r="J64" s="41">
        <v>0</v>
      </c>
    </row>
    <row r="65" spans="1:10" x14ac:dyDescent="0.35">
      <c r="A65" s="40" t="s">
        <v>163</v>
      </c>
      <c r="B65" s="41">
        <v>85.271511354742131</v>
      </c>
      <c r="C65" s="41"/>
      <c r="D65" s="41">
        <v>81.387303936186569</v>
      </c>
      <c r="E65" s="41">
        <v>3.8842074185555617</v>
      </c>
      <c r="F65" s="41">
        <v>0.58881481829861304</v>
      </c>
      <c r="G65" s="41"/>
      <c r="H65" s="41">
        <v>91.131027221679688</v>
      </c>
      <c r="I65" s="41">
        <v>-5.8595158669375564</v>
      </c>
      <c r="J65" s="41">
        <v>0</v>
      </c>
    </row>
    <row r="66" spans="1:10" x14ac:dyDescent="0.35">
      <c r="A66" s="40" t="s">
        <v>164</v>
      </c>
      <c r="B66" s="41">
        <v>85.271833803313854</v>
      </c>
      <c r="C66" s="41"/>
      <c r="D66" s="41">
        <v>80.870308782158048</v>
      </c>
      <c r="E66" s="41">
        <v>4.4015250211558055</v>
      </c>
      <c r="F66" s="41">
        <v>0.75047656911118921</v>
      </c>
      <c r="G66" s="41"/>
      <c r="H66" s="41">
        <v>88.823554992675781</v>
      </c>
      <c r="I66" s="41">
        <v>-3.5517211893619276</v>
      </c>
      <c r="J66" s="41">
        <v>0</v>
      </c>
    </row>
    <row r="67" spans="1:10" x14ac:dyDescent="0.35">
      <c r="A67" s="40" t="s">
        <v>165</v>
      </c>
      <c r="B67" s="41">
        <v>89.109044165052325</v>
      </c>
      <c r="C67" s="41"/>
      <c r="D67" s="41">
        <v>80.650754941170305</v>
      </c>
      <c r="E67" s="41">
        <v>8.4582892238820193</v>
      </c>
      <c r="F67" s="41">
        <v>2.018215382463131</v>
      </c>
      <c r="G67" s="41"/>
      <c r="H67" s="41">
        <v>91.90191650390625</v>
      </c>
      <c r="I67" s="41">
        <v>-2.7928723388539254</v>
      </c>
      <c r="J67" s="41">
        <v>0</v>
      </c>
    </row>
    <row r="68" spans="1:10" x14ac:dyDescent="0.35">
      <c r="A68" s="40" t="s">
        <v>166</v>
      </c>
      <c r="B68" s="41">
        <v>90.124326716738963</v>
      </c>
      <c r="C68" s="41"/>
      <c r="D68" s="41">
        <v>80.523252012005599</v>
      </c>
      <c r="E68" s="41">
        <v>9.6010747047333638</v>
      </c>
      <c r="F68" s="41">
        <v>2.3753358452291762</v>
      </c>
      <c r="G68" s="41"/>
      <c r="H68" s="41">
        <v>92.673133850097656</v>
      </c>
      <c r="I68" s="41">
        <v>-2.548807133358693</v>
      </c>
      <c r="J68" s="41">
        <v>0</v>
      </c>
    </row>
    <row r="69" spans="1:10" x14ac:dyDescent="0.35">
      <c r="A69" s="40" t="s">
        <v>167</v>
      </c>
      <c r="B69" s="41">
        <v>94.631195835216047</v>
      </c>
      <c r="C69" s="41"/>
      <c r="D69" s="41">
        <v>80.711780924711491</v>
      </c>
      <c r="E69" s="41">
        <v>13.919414910504557</v>
      </c>
      <c r="F69" s="41">
        <v>2.5</v>
      </c>
      <c r="G69" s="41"/>
      <c r="H69" s="41">
        <v>96.6153564453125</v>
      </c>
      <c r="I69" s="41">
        <v>-1.9841606100964526</v>
      </c>
      <c r="J69" s="41">
        <v>0</v>
      </c>
    </row>
    <row r="70" spans="1:10" x14ac:dyDescent="0.35">
      <c r="A70" s="40" t="s">
        <v>168</v>
      </c>
      <c r="B70" s="41">
        <v>93.630733170164476</v>
      </c>
      <c r="C70" s="41"/>
      <c r="D70" s="41">
        <v>80.839625319645521</v>
      </c>
      <c r="E70" s="41">
        <v>12.791107850518955</v>
      </c>
      <c r="F70" s="41">
        <v>2.5</v>
      </c>
      <c r="G70" s="41"/>
      <c r="H70" s="41">
        <v>93.343605041503906</v>
      </c>
      <c r="I70" s="41">
        <v>0.28712812866056936</v>
      </c>
      <c r="J70" s="41">
        <v>0</v>
      </c>
    </row>
    <row r="71" spans="1:10" x14ac:dyDescent="0.35">
      <c r="A71" s="40" t="s">
        <v>169</v>
      </c>
      <c r="B71" s="41">
        <v>93.216532995041803</v>
      </c>
      <c r="C71" s="41"/>
      <c r="D71" s="41">
        <v>80.947938248837616</v>
      </c>
      <c r="E71" s="41">
        <v>12.268594746204187</v>
      </c>
      <c r="F71" s="41">
        <v>2.5</v>
      </c>
      <c r="G71" s="41"/>
      <c r="H71" s="41">
        <v>89.7257080078125</v>
      </c>
      <c r="I71" s="41">
        <v>3.4908249872293027</v>
      </c>
      <c r="J71" s="41">
        <v>0.46588280850915709</v>
      </c>
    </row>
    <row r="72" spans="1:10" x14ac:dyDescent="0.35">
      <c r="A72" s="40" t="s">
        <v>170</v>
      </c>
      <c r="B72" s="41">
        <v>92.889852899170506</v>
      </c>
      <c r="C72" s="41"/>
      <c r="D72" s="41">
        <v>81.043321846957781</v>
      </c>
      <c r="E72" s="41">
        <v>11.846531052212725</v>
      </c>
      <c r="F72" s="41">
        <v>2.5</v>
      </c>
      <c r="G72" s="41"/>
      <c r="H72" s="41">
        <v>90.115577697753906</v>
      </c>
      <c r="I72" s="41">
        <v>2.7742752014166001</v>
      </c>
      <c r="J72" s="41">
        <v>0.24196100044268753</v>
      </c>
    </row>
    <row r="73" spans="1:10" x14ac:dyDescent="0.35">
      <c r="A73" s="40" t="s">
        <v>171</v>
      </c>
      <c r="B73" s="41">
        <v>96.470761814928721</v>
      </c>
      <c r="C73" s="41"/>
      <c r="D73" s="41">
        <v>81.373807313987044</v>
      </c>
      <c r="E73" s="41">
        <v>15.096954500941678</v>
      </c>
      <c r="F73" s="41">
        <v>2.5</v>
      </c>
      <c r="G73" s="41"/>
      <c r="H73" s="41">
        <v>95.156394958496094</v>
      </c>
      <c r="I73" s="41">
        <v>1.3143668564326276</v>
      </c>
      <c r="J73" s="41">
        <v>0</v>
      </c>
    </row>
    <row r="74" spans="1:10" x14ac:dyDescent="0.35">
      <c r="A74" s="40" t="s">
        <v>172</v>
      </c>
      <c r="B74" s="41">
        <v>93.734653393934394</v>
      </c>
      <c r="C74" s="41"/>
      <c r="D74" s="41">
        <v>81.530248268254468</v>
      </c>
      <c r="E74" s="41">
        <v>12.204405125679926</v>
      </c>
      <c r="F74" s="41">
        <v>2.5</v>
      </c>
      <c r="G74" s="41"/>
      <c r="H74" s="41">
        <v>91.063407897949219</v>
      </c>
      <c r="I74" s="41">
        <v>2.6712454959851755</v>
      </c>
      <c r="J74" s="41">
        <v>0.20976421749536733</v>
      </c>
    </row>
    <row r="75" spans="1:10" x14ac:dyDescent="0.35">
      <c r="A75" s="40" t="s">
        <v>173</v>
      </c>
      <c r="B75" s="41">
        <v>93.395824336006555</v>
      </c>
      <c r="C75" s="41"/>
      <c r="D75" s="41">
        <v>81.670879251819386</v>
      </c>
      <c r="E75" s="41">
        <v>11.724945084187169</v>
      </c>
      <c r="F75" s="41">
        <v>2.5</v>
      </c>
      <c r="G75" s="41"/>
      <c r="H75" s="41">
        <v>88.741249084472656</v>
      </c>
      <c r="I75" s="41">
        <v>4.6545752515338989</v>
      </c>
      <c r="J75" s="41">
        <v>0.82955476610434342</v>
      </c>
    </row>
    <row r="76" spans="1:10" x14ac:dyDescent="0.35">
      <c r="A76" s="40" t="s">
        <v>174</v>
      </c>
      <c r="B76" s="41">
        <v>92.90761847453156</v>
      </c>
      <c r="C76" s="41"/>
      <c r="D76" s="41">
        <v>81.787182839142432</v>
      </c>
      <c r="E76" s="41">
        <v>11.120435635389128</v>
      </c>
      <c r="F76" s="41">
        <v>2.5</v>
      </c>
      <c r="G76" s="41"/>
      <c r="H76" s="41">
        <v>89.764114379882813</v>
      </c>
      <c r="I76" s="41">
        <v>3.1435040946487476</v>
      </c>
      <c r="J76" s="41">
        <v>0.35734502957773362</v>
      </c>
    </row>
    <row r="77" spans="1:10" x14ac:dyDescent="0.35">
      <c r="A77" s="40" t="s">
        <v>175</v>
      </c>
      <c r="B77" s="41">
        <v>93.421959137223823</v>
      </c>
      <c r="C77" s="41"/>
      <c r="D77" s="41">
        <v>81.941781248770056</v>
      </c>
      <c r="E77" s="41">
        <v>11.480177888453767</v>
      </c>
      <c r="F77" s="41">
        <v>2.5</v>
      </c>
      <c r="G77" s="41"/>
      <c r="H77" s="41">
        <v>90.554328918457031</v>
      </c>
      <c r="I77" s="41">
        <v>2.8676302187667915</v>
      </c>
      <c r="J77" s="41">
        <v>0.27113444336462234</v>
      </c>
    </row>
    <row r="78" spans="1:10" x14ac:dyDescent="0.35">
      <c r="A78" s="40" t="s">
        <v>176</v>
      </c>
      <c r="B78" s="41">
        <v>98.035268409238512</v>
      </c>
      <c r="C78" s="41"/>
      <c r="D78" s="41">
        <v>82.382415631413721</v>
      </c>
      <c r="E78" s="41">
        <v>15.652852777824791</v>
      </c>
      <c r="F78" s="41">
        <v>2.5</v>
      </c>
      <c r="G78" s="41"/>
      <c r="H78" s="41">
        <v>96.656082153320313</v>
      </c>
      <c r="I78" s="41">
        <v>1.3791862559181993</v>
      </c>
      <c r="J78" s="41">
        <v>0</v>
      </c>
    </row>
    <row r="79" spans="1:10" x14ac:dyDescent="0.35">
      <c r="A79" s="40" t="s">
        <v>177</v>
      </c>
      <c r="B79" s="41">
        <v>99.354607226178388</v>
      </c>
      <c r="C79" s="41"/>
      <c r="D79" s="41">
        <v>82.896014769290929</v>
      </c>
      <c r="E79" s="41">
        <v>16.458592456887459</v>
      </c>
      <c r="F79" s="41">
        <v>2.5</v>
      </c>
      <c r="G79" s="41"/>
      <c r="H79" s="41">
        <v>97.35858154296875</v>
      </c>
      <c r="I79" s="41">
        <v>1.9960256832096377</v>
      </c>
      <c r="J79" s="41">
        <v>0</v>
      </c>
    </row>
    <row r="80" spans="1:10" x14ac:dyDescent="0.35">
      <c r="A80" s="40" t="s">
        <v>178</v>
      </c>
      <c r="B80" s="41">
        <v>100.12823783777871</v>
      </c>
      <c r="C80" s="41"/>
      <c r="D80" s="41">
        <v>83.446203278879494</v>
      </c>
      <c r="E80" s="41">
        <v>16.682034558899218</v>
      </c>
      <c r="F80" s="41">
        <v>2.5</v>
      </c>
      <c r="G80" s="41"/>
      <c r="H80" s="41">
        <v>95.510528564453125</v>
      </c>
      <c r="I80" s="41">
        <v>4.6177092733255876</v>
      </c>
      <c r="J80" s="41">
        <v>0.81803414791424611</v>
      </c>
    </row>
    <row r="81" spans="1:10" x14ac:dyDescent="0.35">
      <c r="A81" s="40" t="s">
        <v>179</v>
      </c>
      <c r="B81" s="41">
        <v>102.27876888265719</v>
      </c>
      <c r="C81" s="41"/>
      <c r="D81" s="41">
        <v>84.113412743965014</v>
      </c>
      <c r="E81" s="41">
        <v>18.165356138692175</v>
      </c>
      <c r="F81" s="41">
        <v>2.5</v>
      </c>
      <c r="G81" s="41"/>
      <c r="H81" s="41">
        <v>97.725868225097656</v>
      </c>
      <c r="I81" s="41">
        <v>4.5529006575595332</v>
      </c>
      <c r="J81" s="41">
        <v>0.79778145548735413</v>
      </c>
    </row>
    <row r="82" spans="1:10" x14ac:dyDescent="0.35">
      <c r="A82" s="40" t="s">
        <v>180</v>
      </c>
      <c r="B82" s="41">
        <v>104.63039551132631</v>
      </c>
      <c r="C82" s="41"/>
      <c r="D82" s="41">
        <v>84.904148108604389</v>
      </c>
      <c r="E82" s="41">
        <v>19.726247402721924</v>
      </c>
      <c r="F82" s="41">
        <v>2.5</v>
      </c>
      <c r="G82" s="41"/>
      <c r="H82" s="41">
        <v>100.18903350830078</v>
      </c>
      <c r="I82" s="41">
        <v>4.4413620030255316</v>
      </c>
      <c r="J82" s="41">
        <v>0.76292562594547864</v>
      </c>
    </row>
    <row r="83" spans="1:10" x14ac:dyDescent="0.35">
      <c r="A83" s="40" t="s">
        <v>181</v>
      </c>
      <c r="B83" s="41">
        <v>104.25628847097339</v>
      </c>
      <c r="C83" s="41"/>
      <c r="D83" s="41">
        <v>85.651694956756842</v>
      </c>
      <c r="E83" s="41">
        <v>18.604593514216546</v>
      </c>
      <c r="F83" s="41">
        <v>2.5</v>
      </c>
      <c r="G83" s="41"/>
      <c r="H83" s="41">
        <v>98.230323791503906</v>
      </c>
      <c r="I83" s="41">
        <v>6.0259646794694817</v>
      </c>
      <c r="J83" s="41">
        <v>1.258113962334213</v>
      </c>
    </row>
    <row r="84" spans="1:10" x14ac:dyDescent="0.35">
      <c r="A84" s="40" t="s">
        <v>182</v>
      </c>
      <c r="B84" s="41">
        <v>104.06776821338993</v>
      </c>
      <c r="C84" s="41"/>
      <c r="D84" s="41">
        <v>86.368567915974339</v>
      </c>
      <c r="E84" s="41">
        <v>17.699200297415587</v>
      </c>
      <c r="F84" s="41">
        <v>2.5</v>
      </c>
      <c r="G84" s="41"/>
      <c r="H84" s="41">
        <v>96.907752990722656</v>
      </c>
      <c r="I84" s="41">
        <v>7.1600152226672691</v>
      </c>
      <c r="J84" s="41">
        <v>1.6125047570835216</v>
      </c>
    </row>
    <row r="85" spans="1:10" x14ac:dyDescent="0.35">
      <c r="A85" s="40" t="s">
        <v>183</v>
      </c>
      <c r="B85" s="41">
        <v>106.1341048535067</v>
      </c>
      <c r="C85" s="41"/>
      <c r="D85" s="41">
        <v>87.187690716255474</v>
      </c>
      <c r="E85" s="41">
        <v>18.946414137251224</v>
      </c>
      <c r="F85" s="41">
        <v>2.5</v>
      </c>
      <c r="G85" s="41"/>
      <c r="H85" s="41">
        <v>99.904754638671875</v>
      </c>
      <c r="I85" s="41">
        <v>6.2293502148348239</v>
      </c>
      <c r="J85" s="41">
        <v>1.3216719421358825</v>
      </c>
    </row>
    <row r="86" spans="1:10" x14ac:dyDescent="0.35">
      <c r="A86" s="40" t="s">
        <v>184</v>
      </c>
      <c r="B86" s="41">
        <v>112.01006238633855</v>
      </c>
      <c r="C86" s="41"/>
      <c r="D86" s="41">
        <v>88.326331979617024</v>
      </c>
      <c r="E86" s="41">
        <v>23.683730406721523</v>
      </c>
      <c r="F86" s="41">
        <v>2.5</v>
      </c>
      <c r="G86" s="41"/>
      <c r="H86" s="41">
        <v>107.41241455078125</v>
      </c>
      <c r="I86" s="41">
        <v>4.5976478355572965</v>
      </c>
      <c r="J86" s="41">
        <v>0.81176494861165516</v>
      </c>
    </row>
    <row r="87" spans="1:10" x14ac:dyDescent="0.35">
      <c r="A87" s="40" t="s">
        <v>185</v>
      </c>
      <c r="B87" s="41">
        <v>113.32523704595512</v>
      </c>
      <c r="C87" s="41"/>
      <c r="D87" s="41">
        <v>89.506832535532155</v>
      </c>
      <c r="E87" s="41">
        <v>23.818404510422965</v>
      </c>
      <c r="F87" s="41">
        <v>2.5</v>
      </c>
      <c r="G87" s="41"/>
      <c r="H87" s="41">
        <v>107.15338134765625</v>
      </c>
      <c r="I87" s="41">
        <v>6.1718556982988702</v>
      </c>
      <c r="J87" s="41">
        <v>1.3037049057183969</v>
      </c>
    </row>
    <row r="88" spans="1:10" x14ac:dyDescent="0.35">
      <c r="A88" s="40" t="s">
        <v>186</v>
      </c>
      <c r="B88" s="41">
        <v>114.80497378914303</v>
      </c>
      <c r="C88" s="41"/>
      <c r="D88" s="41">
        <v>90.736620774846003</v>
      </c>
      <c r="E88" s="41">
        <v>24.068353014297031</v>
      </c>
      <c r="F88" s="41">
        <v>2.5</v>
      </c>
      <c r="G88" s="41"/>
      <c r="H88" s="41">
        <v>105.93665313720703</v>
      </c>
      <c r="I88" s="41">
        <v>8.8683206519360027</v>
      </c>
      <c r="J88" s="41">
        <v>2.1463502037300008</v>
      </c>
    </row>
    <row r="89" spans="1:10" x14ac:dyDescent="0.35">
      <c r="A89" s="40" t="s">
        <v>187</v>
      </c>
      <c r="B89" s="41">
        <v>118.906738278562</v>
      </c>
      <c r="C89" s="41"/>
      <c r="D89" s="41">
        <v>92.164074776954564</v>
      </c>
      <c r="E89" s="41">
        <v>26.742663501607439</v>
      </c>
      <c r="F89" s="41">
        <v>2.5</v>
      </c>
      <c r="G89" s="41"/>
      <c r="H89" s="41">
        <v>110.90521240234375</v>
      </c>
      <c r="I89" s="41">
        <v>8.0015258762182526</v>
      </c>
      <c r="J89" s="41">
        <v>1.8754768363182039</v>
      </c>
    </row>
    <row r="90" spans="1:10" x14ac:dyDescent="0.35">
      <c r="A90" s="40" t="s">
        <v>188</v>
      </c>
      <c r="B90" s="41">
        <v>120.1455069805603</v>
      </c>
      <c r="C90" s="41"/>
      <c r="D90" s="41">
        <v>93.617132236803542</v>
      </c>
      <c r="E90" s="41">
        <v>26.528374743756757</v>
      </c>
      <c r="F90" s="41">
        <v>2.5</v>
      </c>
      <c r="G90" s="41"/>
      <c r="H90" s="41">
        <v>111.37734985351563</v>
      </c>
      <c r="I90" s="41">
        <v>8.7681571270446739</v>
      </c>
      <c r="J90" s="41">
        <v>2.1150491022014606</v>
      </c>
    </row>
    <row r="91" spans="1:10" x14ac:dyDescent="0.35">
      <c r="A91" s="40" t="s">
        <v>189</v>
      </c>
      <c r="B91" s="41">
        <v>125.63589389527834</v>
      </c>
      <c r="C91" s="41"/>
      <c r="D91" s="41">
        <v>95.336957922160266</v>
      </c>
      <c r="E91" s="41">
        <v>30.298935973118077</v>
      </c>
      <c r="F91" s="41">
        <v>2.5</v>
      </c>
      <c r="G91" s="41"/>
      <c r="H91" s="41">
        <v>116.90913391113281</v>
      </c>
      <c r="I91" s="41">
        <v>8.7267599841455308</v>
      </c>
      <c r="J91" s="41">
        <v>2.1021124950454784</v>
      </c>
    </row>
    <row r="92" spans="1:10" x14ac:dyDescent="0.35">
      <c r="A92" s="40" t="s">
        <v>190</v>
      </c>
      <c r="B92" s="41">
        <v>128.30864867239424</v>
      </c>
      <c r="C92" s="41"/>
      <c r="D92" s="41">
        <v>97.152751704670777</v>
      </c>
      <c r="E92" s="41">
        <v>31.155896967723464</v>
      </c>
      <c r="F92" s="41">
        <v>2.5</v>
      </c>
      <c r="G92" s="41"/>
      <c r="H92" s="41">
        <v>119.35636901855469</v>
      </c>
      <c r="I92" s="41">
        <v>8.9522796538395539</v>
      </c>
      <c r="J92" s="41">
        <v>2.1725873918248606</v>
      </c>
    </row>
    <row r="93" spans="1:10" x14ac:dyDescent="0.35">
      <c r="A93" s="40" t="s">
        <v>191</v>
      </c>
      <c r="B93" s="41">
        <v>131.20993659330736</v>
      </c>
      <c r="C93" s="41"/>
      <c r="D93" s="41">
        <v>99.073298776774763</v>
      </c>
      <c r="E93" s="41">
        <v>32.136637816532598</v>
      </c>
      <c r="F93" s="41">
        <v>2.5</v>
      </c>
      <c r="G93" s="41"/>
      <c r="H93" s="41">
        <v>120.14783477783203</v>
      </c>
      <c r="I93" s="41">
        <v>11.06210181547533</v>
      </c>
      <c r="J93" s="41">
        <v>2.5</v>
      </c>
    </row>
    <row r="94" spans="1:10" x14ac:dyDescent="0.35">
      <c r="A94" s="40" t="s">
        <v>192</v>
      </c>
      <c r="B94" s="41">
        <v>136.7395663711288</v>
      </c>
      <c r="C94" s="41"/>
      <c r="D94" s="41">
        <v>101.24273783487666</v>
      </c>
      <c r="E94" s="41">
        <v>35.496828536252139</v>
      </c>
      <c r="F94" s="41">
        <v>2.5</v>
      </c>
      <c r="G94" s="41"/>
      <c r="H94" s="41">
        <v>126.81143188476563</v>
      </c>
      <c r="I94" s="41">
        <v>9.9281344863631773</v>
      </c>
      <c r="J94" s="41">
        <v>2.4775420269884929</v>
      </c>
    </row>
    <row r="95" spans="1:10" x14ac:dyDescent="0.35">
      <c r="A95" s="40" t="s">
        <v>193</v>
      </c>
      <c r="B95" s="41">
        <v>138.56104577450867</v>
      </c>
      <c r="C95" s="41"/>
      <c r="D95" s="41">
        <v>103.44232382614376</v>
      </c>
      <c r="E95" s="41">
        <v>35.118721948364907</v>
      </c>
      <c r="F95" s="41">
        <v>2.5</v>
      </c>
      <c r="G95" s="41"/>
      <c r="H95" s="41">
        <v>126.95803070068359</v>
      </c>
      <c r="I95" s="41">
        <v>11.603015073825077</v>
      </c>
      <c r="J95" s="41">
        <v>2.5</v>
      </c>
    </row>
    <row r="96" spans="1:10" x14ac:dyDescent="0.35">
      <c r="A96" s="40" t="s">
        <v>194</v>
      </c>
      <c r="B96" s="41">
        <v>140.78471822519643</v>
      </c>
      <c r="C96" s="41"/>
      <c r="D96" s="41">
        <v>105.69276967007426</v>
      </c>
      <c r="E96" s="41">
        <v>35.091948555122173</v>
      </c>
      <c r="F96" s="41">
        <v>2.5</v>
      </c>
      <c r="G96" s="41"/>
      <c r="H96" s="41">
        <v>126.80363464355469</v>
      </c>
      <c r="I96" s="41">
        <v>13.981083581641741</v>
      </c>
      <c r="J96" s="41">
        <v>2.5</v>
      </c>
    </row>
    <row r="97" spans="1:10" x14ac:dyDescent="0.35">
      <c r="A97" s="40" t="s">
        <v>195</v>
      </c>
      <c r="B97" s="41">
        <v>142.75293209108989</v>
      </c>
      <c r="C97" s="41"/>
      <c r="D97" s="41">
        <v>107.9771016814191</v>
      </c>
      <c r="E97" s="41">
        <v>34.775830409670789</v>
      </c>
      <c r="F97" s="41">
        <v>2.5</v>
      </c>
      <c r="G97" s="41"/>
      <c r="H97" s="41">
        <v>128.38865661621094</v>
      </c>
      <c r="I97" s="41">
        <v>14.364275474878951</v>
      </c>
      <c r="J97" s="41">
        <v>2.5</v>
      </c>
    </row>
    <row r="98" spans="1:10" x14ac:dyDescent="0.35">
      <c r="A98" s="40" t="s">
        <v>196</v>
      </c>
      <c r="B98" s="41">
        <v>146.77256821734778</v>
      </c>
      <c r="C98" s="41"/>
      <c r="D98" s="41">
        <v>110.40812804409843</v>
      </c>
      <c r="E98" s="41">
        <v>36.364440173249349</v>
      </c>
      <c r="F98" s="41">
        <v>2.5</v>
      </c>
      <c r="G98" s="41"/>
      <c r="H98" s="41">
        <v>133.15728759765625</v>
      </c>
      <c r="I98" s="41">
        <v>13.615280619691532</v>
      </c>
      <c r="J98" s="41">
        <v>2.5</v>
      </c>
    </row>
    <row r="99" spans="1:10" x14ac:dyDescent="0.35">
      <c r="A99" s="40" t="s">
        <v>197</v>
      </c>
      <c r="B99" s="41">
        <v>149.49130849236846</v>
      </c>
      <c r="C99" s="41"/>
      <c r="D99" s="41">
        <v>112.90726952914112</v>
      </c>
      <c r="E99" s="41">
        <v>36.584038963227343</v>
      </c>
      <c r="F99" s="41">
        <v>2.5</v>
      </c>
      <c r="G99" s="41"/>
      <c r="H99" s="41">
        <v>135.77955627441406</v>
      </c>
      <c r="I99" s="41">
        <v>13.711752217954398</v>
      </c>
      <c r="J99" s="41">
        <v>2.5</v>
      </c>
    </row>
    <row r="100" spans="1:10" x14ac:dyDescent="0.35">
      <c r="A100" s="40" t="s">
        <v>198</v>
      </c>
      <c r="B100" s="41">
        <v>152.02572657221339</v>
      </c>
      <c r="C100" s="41"/>
      <c r="D100" s="41">
        <v>115.46097343872152</v>
      </c>
      <c r="E100" s="41">
        <v>36.564753133491863</v>
      </c>
      <c r="F100" s="41">
        <v>2.5</v>
      </c>
      <c r="G100" s="41"/>
      <c r="H100" s="41">
        <v>137.0992431640625</v>
      </c>
      <c r="I100" s="41">
        <v>14.926483408150887</v>
      </c>
      <c r="J100" s="41">
        <v>2.5</v>
      </c>
    </row>
    <row r="101" spans="1:10" x14ac:dyDescent="0.35">
      <c r="A101" s="40" t="s">
        <v>199</v>
      </c>
      <c r="B101" s="41">
        <v>154.35203078867036</v>
      </c>
      <c r="C101" s="41"/>
      <c r="D101" s="41">
        <v>118.05481788774007</v>
      </c>
      <c r="E101" s="41">
        <v>36.29721290093029</v>
      </c>
      <c r="F101" s="41">
        <v>2.5</v>
      </c>
      <c r="G101" s="41"/>
      <c r="H101" s="41">
        <v>138.81732177734375</v>
      </c>
      <c r="I101" s="41">
        <v>15.534709011326612</v>
      </c>
      <c r="J101" s="41">
        <v>2.5</v>
      </c>
    </row>
    <row r="102" spans="1:10" x14ac:dyDescent="0.35">
      <c r="A102" s="40" t="s">
        <v>200</v>
      </c>
      <c r="B102" s="41">
        <v>154.68437072832845</v>
      </c>
      <c r="C102" s="41"/>
      <c r="D102" s="41">
        <v>120.575590943611</v>
      </c>
      <c r="E102" s="41">
        <v>34.108779784717441</v>
      </c>
      <c r="F102" s="41">
        <v>2.5</v>
      </c>
      <c r="G102" s="41"/>
      <c r="H102" s="41">
        <v>137.815185546875</v>
      </c>
      <c r="I102" s="41">
        <v>16.869185181453446</v>
      </c>
      <c r="J102" s="41">
        <v>2.5</v>
      </c>
    </row>
    <row r="103" spans="1:10" x14ac:dyDescent="0.35">
      <c r="A103" s="40" t="s">
        <v>201</v>
      </c>
      <c r="B103" s="41">
        <v>153.8798335082441</v>
      </c>
      <c r="C103" s="41"/>
      <c r="D103" s="41">
        <v>122.96146465238311</v>
      </c>
      <c r="E103" s="41">
        <v>30.91836885586099</v>
      </c>
      <c r="F103" s="41">
        <v>2.5</v>
      </c>
      <c r="G103" s="41"/>
      <c r="H103" s="41">
        <v>135.78514099121094</v>
      </c>
      <c r="I103" s="41">
        <v>18.094692517033167</v>
      </c>
      <c r="J103" s="41">
        <v>2.5</v>
      </c>
    </row>
    <row r="104" spans="1:10" x14ac:dyDescent="0.35">
      <c r="A104" s="40" t="s">
        <v>202</v>
      </c>
      <c r="B104" s="41">
        <v>156.43959572146622</v>
      </c>
      <c r="C104" s="41"/>
      <c r="D104" s="41">
        <v>125.40217391142758</v>
      </c>
      <c r="E104" s="41">
        <v>31.037421810038637</v>
      </c>
      <c r="F104" s="41">
        <v>2.5</v>
      </c>
      <c r="G104" s="41"/>
      <c r="H104" s="41">
        <v>140.01296997070313</v>
      </c>
      <c r="I104" s="41">
        <v>16.426625750763094</v>
      </c>
      <c r="J104" s="41">
        <v>2.5</v>
      </c>
    </row>
    <row r="105" spans="1:10" x14ac:dyDescent="0.35">
      <c r="A105" s="40" t="s">
        <v>203</v>
      </c>
      <c r="B105" s="41">
        <v>160.29383342327682</v>
      </c>
      <c r="C105" s="41"/>
      <c r="D105" s="41">
        <v>127.96667074404876</v>
      </c>
      <c r="E105" s="41">
        <v>32.327162679228067</v>
      </c>
      <c r="F105" s="41">
        <v>2.5</v>
      </c>
      <c r="G105" s="41"/>
      <c r="H105" s="41">
        <v>146.29219055175781</v>
      </c>
      <c r="I105" s="41">
        <v>14.00164287151901</v>
      </c>
      <c r="J105" s="41">
        <v>2.5</v>
      </c>
    </row>
    <row r="106" spans="1:10" x14ac:dyDescent="0.35">
      <c r="A106" s="40" t="s">
        <v>204</v>
      </c>
      <c r="B106" s="41">
        <v>165.12145754031985</v>
      </c>
      <c r="C106" s="41"/>
      <c r="D106" s="41">
        <v>130.7038989699501</v>
      </c>
      <c r="E106" s="41">
        <v>34.417558570369749</v>
      </c>
      <c r="F106" s="41">
        <v>2.5</v>
      </c>
      <c r="G106" s="41"/>
      <c r="H106" s="41">
        <v>151.97346496582031</v>
      </c>
      <c r="I106" s="41">
        <v>13.14799257449954</v>
      </c>
      <c r="J106" s="41">
        <v>2.5</v>
      </c>
    </row>
    <row r="107" spans="1:10" x14ac:dyDescent="0.35">
      <c r="A107" s="40" t="s">
        <v>205</v>
      </c>
      <c r="B107" s="41">
        <v>165.98906530464285</v>
      </c>
      <c r="C107" s="41"/>
      <c r="D107" s="41">
        <v>133.38871246487398</v>
      </c>
      <c r="E107" s="41">
        <v>32.600352839768874</v>
      </c>
      <c r="F107" s="41">
        <v>2.5</v>
      </c>
      <c r="G107" s="41"/>
      <c r="H107" s="41">
        <v>150.40164184570313</v>
      </c>
      <c r="I107" s="41">
        <v>15.587423458939725</v>
      </c>
      <c r="J107" s="41">
        <v>2.5</v>
      </c>
    </row>
    <row r="108" spans="1:10" x14ac:dyDescent="0.35">
      <c r="A108" s="40" t="s">
        <v>206</v>
      </c>
      <c r="B108" s="41">
        <v>166.18130890480666</v>
      </c>
      <c r="C108" s="41"/>
      <c r="D108" s="41">
        <v>135.98430814934866</v>
      </c>
      <c r="E108" s="41">
        <v>30.197000755457992</v>
      </c>
      <c r="F108" s="41">
        <v>2.5</v>
      </c>
      <c r="G108" s="41"/>
      <c r="H108" s="41">
        <v>148.339111328125</v>
      </c>
      <c r="I108" s="41">
        <v>17.842197576681656</v>
      </c>
      <c r="J108" s="41">
        <v>2.5</v>
      </c>
    </row>
    <row r="109" spans="1:10" x14ac:dyDescent="0.35">
      <c r="A109" s="40" t="s">
        <v>207</v>
      </c>
      <c r="B109" s="41">
        <v>167.57156519814237</v>
      </c>
      <c r="C109" s="41"/>
      <c r="D109" s="41">
        <v>138.55834473989592</v>
      </c>
      <c r="E109" s="41">
        <v>29.013220458246451</v>
      </c>
      <c r="F109" s="41">
        <v>2.5</v>
      </c>
      <c r="G109" s="41"/>
      <c r="H109" s="41">
        <v>150.44142150878906</v>
      </c>
      <c r="I109" s="41">
        <v>17.130143689353304</v>
      </c>
      <c r="J109" s="41">
        <v>2.5</v>
      </c>
    </row>
    <row r="110" spans="1:10" x14ac:dyDescent="0.35">
      <c r="A110" s="40" t="s">
        <v>208</v>
      </c>
      <c r="B110" s="41">
        <v>171.75707091306538</v>
      </c>
      <c r="C110" s="41"/>
      <c r="D110" s="41">
        <v>141.26439806210595</v>
      </c>
      <c r="E110" s="41">
        <v>30.492672850959423</v>
      </c>
      <c r="F110" s="41">
        <v>2.5</v>
      </c>
      <c r="G110" s="41"/>
      <c r="H110" s="41">
        <v>156.684814453125</v>
      </c>
      <c r="I110" s="41">
        <v>15.072256459940377</v>
      </c>
      <c r="J110" s="41">
        <v>2.5</v>
      </c>
    </row>
    <row r="111" spans="1:10" x14ac:dyDescent="0.35">
      <c r="A111" s="40" t="s">
        <v>209</v>
      </c>
      <c r="B111" s="41">
        <v>173.5115247034116</v>
      </c>
      <c r="C111" s="41"/>
      <c r="D111" s="41">
        <v>143.96365222752237</v>
      </c>
      <c r="E111" s="41">
        <v>29.547872475889221</v>
      </c>
      <c r="F111" s="41">
        <v>2.5</v>
      </c>
      <c r="G111" s="41"/>
      <c r="H111" s="41">
        <v>158.34312438964844</v>
      </c>
      <c r="I111" s="41">
        <v>15.168400313763158</v>
      </c>
      <c r="J111" s="41">
        <v>2.5</v>
      </c>
    </row>
    <row r="112" spans="1:10" x14ac:dyDescent="0.35">
      <c r="A112" s="40" t="s">
        <v>210</v>
      </c>
      <c r="B112" s="41">
        <v>174.94267043090289</v>
      </c>
      <c r="C112" s="41"/>
      <c r="D112" s="41">
        <v>146.63743181618111</v>
      </c>
      <c r="E112" s="41">
        <v>28.305238614721787</v>
      </c>
      <c r="F112" s="41">
        <v>2.5</v>
      </c>
      <c r="G112" s="41"/>
      <c r="H112" s="41">
        <v>158.54034423828125</v>
      </c>
      <c r="I112" s="41">
        <v>16.402326192621643</v>
      </c>
      <c r="J112" s="41">
        <v>2.5</v>
      </c>
    </row>
    <row r="113" spans="1:10" x14ac:dyDescent="0.35">
      <c r="A113" s="40" t="s">
        <v>211</v>
      </c>
      <c r="B113" s="41">
        <v>176.63797032583361</v>
      </c>
      <c r="C113" s="41"/>
      <c r="D113" s="41">
        <v>149.29993884922453</v>
      </c>
      <c r="E113" s="41">
        <v>27.338031476609075</v>
      </c>
      <c r="F113" s="41">
        <v>2.5</v>
      </c>
      <c r="G113" s="41"/>
      <c r="H113" s="41">
        <v>160.37432861328125</v>
      </c>
      <c r="I113" s="41">
        <v>16.263641712552356</v>
      </c>
      <c r="J113" s="41">
        <v>2.5</v>
      </c>
    </row>
    <row r="114" spans="1:10" x14ac:dyDescent="0.35">
      <c r="A114" s="40" t="s">
        <v>212</v>
      </c>
      <c r="B114" s="41">
        <v>175.98006531863609</v>
      </c>
      <c r="C114" s="41"/>
      <c r="D114" s="41">
        <v>151.82117169249858</v>
      </c>
      <c r="E114" s="41">
        <v>24.158893626137512</v>
      </c>
      <c r="F114" s="41">
        <v>2.5</v>
      </c>
      <c r="G114" s="41"/>
      <c r="H114" s="41">
        <v>159.20814514160156</v>
      </c>
      <c r="I114" s="41">
        <v>16.771920177034531</v>
      </c>
      <c r="J114" s="41">
        <v>2.5</v>
      </c>
    </row>
    <row r="115" spans="1:10" x14ac:dyDescent="0.35">
      <c r="A115" s="40" t="s">
        <v>213</v>
      </c>
      <c r="B115" s="41">
        <v>178.52108824646919</v>
      </c>
      <c r="C115" s="41"/>
      <c r="D115" s="41">
        <v>154.37993508256884</v>
      </c>
      <c r="E115" s="41">
        <v>24.141153163900356</v>
      </c>
      <c r="F115" s="41">
        <v>2.5</v>
      </c>
      <c r="G115" s="41"/>
      <c r="H115" s="41">
        <v>162.79969787597656</v>
      </c>
      <c r="I115" s="41">
        <v>15.721390370492628</v>
      </c>
      <c r="J115" s="41">
        <v>2.5</v>
      </c>
    </row>
    <row r="116" spans="1:10" x14ac:dyDescent="0.35">
      <c r="A116" s="40" t="s">
        <v>214</v>
      </c>
      <c r="B116" s="41">
        <v>178.71276411795992</v>
      </c>
      <c r="C116" s="41"/>
      <c r="D116" s="41">
        <v>156.84525639189059</v>
      </c>
      <c r="E116" s="41">
        <v>21.867507726069334</v>
      </c>
      <c r="F116" s="41">
        <v>2.5</v>
      </c>
      <c r="G116" s="41"/>
      <c r="H116" s="41">
        <v>163.71882629394531</v>
      </c>
      <c r="I116" s="41">
        <v>14.993937824014608</v>
      </c>
      <c r="J116" s="41">
        <v>2.5</v>
      </c>
    </row>
    <row r="117" spans="1:10" x14ac:dyDescent="0.35">
      <c r="A117" s="40" t="s">
        <v>215</v>
      </c>
      <c r="B117" s="41">
        <v>180.86389804238215</v>
      </c>
      <c r="C117" s="41"/>
      <c r="D117" s="41">
        <v>159.32644921638521</v>
      </c>
      <c r="E117" s="41">
        <v>21.537448825996933</v>
      </c>
      <c r="F117" s="41">
        <v>2.5</v>
      </c>
      <c r="G117" s="41"/>
      <c r="H117" s="41">
        <v>166.23638916015625</v>
      </c>
      <c r="I117" s="41">
        <v>14.627508882225897</v>
      </c>
      <c r="J117" s="41">
        <v>2.5</v>
      </c>
    </row>
    <row r="118" spans="1:10" x14ac:dyDescent="0.35">
      <c r="A118" s="40" t="s">
        <v>216</v>
      </c>
      <c r="B118" s="41">
        <v>182.51839880367777</v>
      </c>
      <c r="C118" s="41"/>
      <c r="D118" s="41">
        <v>161.79496410371218</v>
      </c>
      <c r="E118" s="41">
        <v>20.723434699965594</v>
      </c>
      <c r="F118" s="41">
        <v>2.5</v>
      </c>
      <c r="G118" s="41"/>
      <c r="H118" s="41">
        <v>168.74397277832031</v>
      </c>
      <c r="I118" s="41">
        <v>13.774426025357457</v>
      </c>
      <c r="J118" s="41">
        <v>2.5</v>
      </c>
    </row>
    <row r="119" spans="1:10" x14ac:dyDescent="0.35">
      <c r="A119" s="40" t="s">
        <v>217</v>
      </c>
      <c r="B119" s="41">
        <v>183.18227855156258</v>
      </c>
      <c r="C119" s="41"/>
      <c r="D119" s="41">
        <v>164.19600717810582</v>
      </c>
      <c r="E119" s="41">
        <v>18.986271373456759</v>
      </c>
      <c r="F119" s="41">
        <v>2.5</v>
      </c>
      <c r="G119" s="41"/>
      <c r="H119" s="41">
        <v>169.089111328125</v>
      </c>
      <c r="I119" s="41">
        <v>14.093167223437575</v>
      </c>
      <c r="J119" s="41">
        <v>2.5</v>
      </c>
    </row>
    <row r="120" spans="1:10" x14ac:dyDescent="0.35">
      <c r="A120" s="40" t="s">
        <v>218</v>
      </c>
      <c r="B120" s="41">
        <v>183.35641767857263</v>
      </c>
      <c r="C120" s="41"/>
      <c r="D120" s="41">
        <v>166.50386121980821</v>
      </c>
      <c r="E120" s="41">
        <v>16.852556458764411</v>
      </c>
      <c r="F120" s="41">
        <v>2.5</v>
      </c>
      <c r="G120" s="41"/>
      <c r="H120" s="41">
        <v>169.12968444824219</v>
      </c>
      <c r="I120" s="41">
        <v>14.226733230330439</v>
      </c>
      <c r="J120" s="41">
        <v>2.5</v>
      </c>
    </row>
    <row r="121" spans="1:10" x14ac:dyDescent="0.35">
      <c r="A121" s="40" t="s">
        <v>219</v>
      </c>
      <c r="B121" s="41">
        <v>184.23924750446844</v>
      </c>
      <c r="C121" s="41"/>
      <c r="D121" s="41">
        <v>168.75928959161848</v>
      </c>
      <c r="E121" s="41">
        <v>15.479957912849954</v>
      </c>
      <c r="F121" s="41">
        <v>2.5</v>
      </c>
      <c r="G121" s="41"/>
      <c r="H121" s="41">
        <v>170.77104187011719</v>
      </c>
      <c r="I121" s="41">
        <v>13.46820563435125</v>
      </c>
      <c r="J121" s="41">
        <v>2.5</v>
      </c>
    </row>
    <row r="122" spans="1:10" x14ac:dyDescent="0.35">
      <c r="A122" s="40" t="s">
        <v>220</v>
      </c>
      <c r="B122" s="41">
        <v>185.0252233001585</v>
      </c>
      <c r="C122" s="41"/>
      <c r="D122" s="41">
        <v>170.95781271925773</v>
      </c>
      <c r="E122" s="41">
        <v>14.06741058090077</v>
      </c>
      <c r="F122" s="41">
        <v>2.5</v>
      </c>
      <c r="G122" s="41"/>
      <c r="H122" s="41">
        <v>172.42510986328125</v>
      </c>
      <c r="I122" s="41">
        <v>12.600113436877251</v>
      </c>
      <c r="J122" s="41">
        <v>2.5</v>
      </c>
    </row>
    <row r="123" spans="1:10" x14ac:dyDescent="0.35">
      <c r="A123" s="40" t="s">
        <v>221</v>
      </c>
      <c r="B123" s="41">
        <v>189.37412423851464</v>
      </c>
      <c r="C123" s="41"/>
      <c r="D123" s="41">
        <v>173.29561277648665</v>
      </c>
      <c r="E123" s="41">
        <v>16.07851146202799</v>
      </c>
      <c r="F123" s="41">
        <v>2.5</v>
      </c>
      <c r="G123" s="41"/>
      <c r="H123" s="41">
        <v>178.55818176269531</v>
      </c>
      <c r="I123" s="41">
        <v>10.815942475819327</v>
      </c>
      <c r="J123" s="41">
        <v>2.5</v>
      </c>
    </row>
    <row r="124" spans="1:10" x14ac:dyDescent="0.35">
      <c r="A124" s="40" t="s">
        <v>222</v>
      </c>
      <c r="B124" s="41">
        <v>190.78439108650716</v>
      </c>
      <c r="C124" s="41"/>
      <c r="D124" s="41">
        <v>175.6071830019566</v>
      </c>
      <c r="E124" s="41">
        <v>15.177208084550557</v>
      </c>
      <c r="F124" s="41">
        <v>2.5</v>
      </c>
      <c r="G124" s="41"/>
      <c r="H124" s="41">
        <v>179.99050903320313</v>
      </c>
      <c r="I124" s="41">
        <v>10.793882053304031</v>
      </c>
      <c r="J124" s="41">
        <v>2.5</v>
      </c>
    </row>
    <row r="125" spans="1:10" x14ac:dyDescent="0.35">
      <c r="A125" s="40" t="s">
        <v>223</v>
      </c>
      <c r="B125" s="41">
        <v>193.90106557086844</v>
      </c>
      <c r="C125" s="41"/>
      <c r="D125" s="41">
        <v>177.98606100153498</v>
      </c>
      <c r="E125" s="41">
        <v>15.915004569333462</v>
      </c>
      <c r="F125" s="41">
        <v>2.5</v>
      </c>
      <c r="G125" s="41"/>
      <c r="H125" s="41">
        <v>182.52534484863281</v>
      </c>
      <c r="I125" s="41">
        <v>11.375720722235627</v>
      </c>
      <c r="J125" s="41">
        <v>2.5</v>
      </c>
    </row>
    <row r="126" spans="1:10" x14ac:dyDescent="0.35">
      <c r="A126" s="40" t="s">
        <v>224</v>
      </c>
      <c r="B126" s="41">
        <v>197.40273548371167</v>
      </c>
      <c r="C126" s="41"/>
      <c r="D126" s="41">
        <v>180.45078631410061</v>
      </c>
      <c r="E126" s="41">
        <v>16.951949169611055</v>
      </c>
      <c r="F126" s="41">
        <v>2.5</v>
      </c>
      <c r="G126" s="41"/>
      <c r="H126" s="41">
        <v>186.71150207519531</v>
      </c>
      <c r="I126" s="41">
        <v>10.691233408516354</v>
      </c>
      <c r="J126" s="41">
        <v>2.5</v>
      </c>
    </row>
    <row r="127" spans="1:10" x14ac:dyDescent="0.35">
      <c r="A127" s="40" t="s">
        <v>225</v>
      </c>
      <c r="B127" s="41">
        <v>202.46688729781224</v>
      </c>
      <c r="C127" s="41"/>
      <c r="D127" s="41">
        <v>183.0838081971701</v>
      </c>
      <c r="E127" s="41">
        <v>19.383079100642135</v>
      </c>
      <c r="F127" s="41">
        <v>2.5</v>
      </c>
      <c r="G127" s="41"/>
      <c r="H127" s="41">
        <v>192.33695983886719</v>
      </c>
      <c r="I127" s="41">
        <v>10.129927458945048</v>
      </c>
      <c r="J127" s="41">
        <v>2.5</v>
      </c>
    </row>
    <row r="128" spans="1:10" x14ac:dyDescent="0.35">
      <c r="A128" s="40" t="s">
        <v>226</v>
      </c>
      <c r="B128" s="41">
        <v>203.89995478300551</v>
      </c>
      <c r="C128" s="41"/>
      <c r="D128" s="41">
        <v>185.68085521571459</v>
      </c>
      <c r="E128" s="41">
        <v>18.219099567290925</v>
      </c>
      <c r="F128" s="41">
        <v>2.5</v>
      </c>
      <c r="G128" s="41"/>
      <c r="H128" s="41">
        <v>191.93951416015625</v>
      </c>
      <c r="I128" s="41">
        <v>11.960440622849262</v>
      </c>
      <c r="J128" s="41">
        <v>2.5</v>
      </c>
    </row>
    <row r="129" spans="1:10" x14ac:dyDescent="0.35">
      <c r="A129" s="40" t="s">
        <v>227</v>
      </c>
      <c r="B129" s="41">
        <v>206.28819641834593</v>
      </c>
      <c r="C129" s="41"/>
      <c r="D129" s="41">
        <v>188.29442312406076</v>
      </c>
      <c r="E129" s="41">
        <v>17.993773294285177</v>
      </c>
      <c r="F129" s="41">
        <v>2.5</v>
      </c>
      <c r="G129" s="41"/>
      <c r="H129" s="41">
        <v>192.97978210449219</v>
      </c>
      <c r="I129" s="41">
        <v>13.308414313853746</v>
      </c>
      <c r="J129" s="41">
        <v>2.5</v>
      </c>
    </row>
    <row r="130" spans="1:10" x14ac:dyDescent="0.35">
      <c r="A130" s="40" t="s">
        <v>228</v>
      </c>
      <c r="B130" s="41">
        <v>211.12131478844555</v>
      </c>
      <c r="C130" s="41"/>
      <c r="D130" s="41">
        <v>191.05710885630899</v>
      </c>
      <c r="E130" s="41">
        <v>20.064205932136559</v>
      </c>
      <c r="F130" s="41">
        <v>2.5</v>
      </c>
      <c r="G130" s="41"/>
      <c r="H130" s="41">
        <v>199.33793640136719</v>
      </c>
      <c r="I130" s="41">
        <v>11.783378387078358</v>
      </c>
      <c r="J130" s="41">
        <v>2.5</v>
      </c>
    </row>
    <row r="131" spans="1:10" x14ac:dyDescent="0.35">
      <c r="A131" s="40" t="s">
        <v>229</v>
      </c>
      <c r="B131" s="41">
        <v>215.01376676117388</v>
      </c>
      <c r="C131" s="41"/>
      <c r="D131" s="41">
        <v>193.91244840251096</v>
      </c>
      <c r="E131" s="41">
        <v>21.101318358662922</v>
      </c>
      <c r="F131" s="41">
        <v>2.5</v>
      </c>
      <c r="G131" s="41"/>
      <c r="H131" s="41">
        <v>203.48403930664063</v>
      </c>
      <c r="I131" s="41">
        <v>11.529727454533258</v>
      </c>
      <c r="J131" s="41">
        <v>2.5</v>
      </c>
    </row>
    <row r="132" spans="1:10" x14ac:dyDescent="0.35">
      <c r="A132" s="40" t="s">
        <v>230</v>
      </c>
      <c r="B132" s="41">
        <v>216.21680832074856</v>
      </c>
      <c r="C132" s="41"/>
      <c r="D132" s="41">
        <v>196.70977178810509</v>
      </c>
      <c r="E132" s="41">
        <v>19.507036532643468</v>
      </c>
      <c r="F132" s="41">
        <v>2.5</v>
      </c>
      <c r="G132" s="41"/>
      <c r="H132" s="41">
        <v>202.3944091796875</v>
      </c>
      <c r="I132" s="41">
        <v>13.822399141061055</v>
      </c>
      <c r="J132" s="41">
        <v>2.5</v>
      </c>
    </row>
    <row r="133" spans="1:10" x14ac:dyDescent="0.35">
      <c r="A133" s="40" t="s">
        <v>231</v>
      </c>
      <c r="B133" s="41">
        <v>215.38851110514804</v>
      </c>
      <c r="C133" s="41"/>
      <c r="D133" s="41">
        <v>199.33863929724521</v>
      </c>
      <c r="E133" s="41">
        <v>16.049871807902832</v>
      </c>
      <c r="F133" s="41">
        <v>2.5</v>
      </c>
      <c r="G133" s="41"/>
      <c r="H133" s="41">
        <v>199.59107971191406</v>
      </c>
      <c r="I133" s="41">
        <v>15.797431393233978</v>
      </c>
      <c r="J133" s="41">
        <v>2.5</v>
      </c>
    </row>
    <row r="134" spans="1:10" x14ac:dyDescent="0.35">
      <c r="A134" s="40" t="s">
        <v>232</v>
      </c>
      <c r="B134" s="41">
        <v>215.02933965606331</v>
      </c>
      <c r="C134" s="41"/>
      <c r="D134" s="41">
        <v>201.82864610618003</v>
      </c>
      <c r="E134" s="41">
        <v>13.200693549883283</v>
      </c>
      <c r="F134" s="41">
        <v>2.5</v>
      </c>
      <c r="G134" s="41"/>
      <c r="H134" s="41">
        <v>199.58671569824219</v>
      </c>
      <c r="I134" s="41">
        <v>15.442623957821127</v>
      </c>
      <c r="J134" s="41">
        <v>2.5</v>
      </c>
    </row>
    <row r="135" spans="1:10" x14ac:dyDescent="0.35">
      <c r="A135" s="40" t="s">
        <v>233</v>
      </c>
      <c r="B135" s="41">
        <v>216.50742807596822</v>
      </c>
      <c r="C135" s="41"/>
      <c r="D135" s="41">
        <v>204.28357331967118</v>
      </c>
      <c r="E135" s="41">
        <v>12.223854756297044</v>
      </c>
      <c r="F135" s="41">
        <v>2.5</v>
      </c>
      <c r="G135" s="41"/>
      <c r="H135" s="41">
        <v>203.09454345703125</v>
      </c>
      <c r="I135" s="41">
        <v>13.412884618936971</v>
      </c>
      <c r="J135" s="41">
        <v>2.5</v>
      </c>
    </row>
    <row r="136" spans="1:10" x14ac:dyDescent="0.35">
      <c r="A136" s="40" t="s">
        <v>234</v>
      </c>
      <c r="B136" s="41">
        <v>214.75496480928365</v>
      </c>
      <c r="C136" s="41"/>
      <c r="D136" s="41">
        <v>206.52703949019963</v>
      </c>
      <c r="E136" s="41">
        <v>8.2279253190840222</v>
      </c>
      <c r="F136" s="41">
        <v>1.946226662213757</v>
      </c>
      <c r="G136" s="41"/>
      <c r="H136" s="41">
        <v>201.60276794433594</v>
      </c>
      <c r="I136" s="41">
        <v>13.152196864947712</v>
      </c>
      <c r="J136" s="41">
        <v>2.5</v>
      </c>
    </row>
    <row r="137" spans="1:10" x14ac:dyDescent="0.35">
      <c r="A137" s="40" t="s">
        <v>235</v>
      </c>
      <c r="B137" s="41">
        <v>217.99441786675851</v>
      </c>
      <c r="C137" s="41"/>
      <c r="D137" s="41">
        <v>208.83767435695034</v>
      </c>
      <c r="E137" s="41">
        <v>9.156743509808166</v>
      </c>
      <c r="F137" s="41">
        <v>2.2364823468150519</v>
      </c>
      <c r="G137" s="41"/>
      <c r="H137" s="41">
        <v>206.63807678222656</v>
      </c>
      <c r="I137" s="41">
        <v>11.356341084531948</v>
      </c>
      <c r="J137" s="41">
        <v>2.5</v>
      </c>
    </row>
    <row r="138" spans="1:10" x14ac:dyDescent="0.35">
      <c r="A138" s="40" t="s">
        <v>236</v>
      </c>
      <c r="B138" s="41">
        <v>220.23293853366991</v>
      </c>
      <c r="C138" s="41"/>
      <c r="D138" s="41">
        <v>211.15845425470761</v>
      </c>
      <c r="E138" s="41">
        <v>9.0744842789623021</v>
      </c>
      <c r="F138" s="41">
        <v>2.2107763371757194</v>
      </c>
      <c r="G138" s="41"/>
      <c r="H138" s="41">
        <v>210.69139099121094</v>
      </c>
      <c r="I138" s="41">
        <v>9.5415475424589715</v>
      </c>
      <c r="J138" s="41">
        <v>2.3567336070184286</v>
      </c>
    </row>
    <row r="139" spans="1:10" x14ac:dyDescent="0.35">
      <c r="A139" s="40" t="s">
        <v>237</v>
      </c>
      <c r="B139" s="41">
        <v>221.4658033190795</v>
      </c>
      <c r="C139" s="41"/>
      <c r="D139" s="41">
        <v>213.43366239815413</v>
      </c>
      <c r="E139" s="41">
        <v>8.0321409209253716</v>
      </c>
      <c r="F139" s="41">
        <v>1.8850440377891786</v>
      </c>
      <c r="G139" s="41"/>
      <c r="H139" s="41">
        <v>211.31071472167969</v>
      </c>
      <c r="I139" s="41">
        <v>10.155088597399811</v>
      </c>
      <c r="J139" s="41">
        <v>2.5</v>
      </c>
    </row>
    <row r="140" spans="1:10" x14ac:dyDescent="0.35">
      <c r="A140" s="40" t="s">
        <v>238</v>
      </c>
      <c r="B140" s="41">
        <v>222.79190891548316</v>
      </c>
      <c r="C140" s="41"/>
      <c r="D140" s="41">
        <v>215.66929287942074</v>
      </c>
      <c r="E140" s="41">
        <v>7.1226160360624249</v>
      </c>
      <c r="F140" s="41">
        <v>1.6008175112695078</v>
      </c>
      <c r="G140" s="41"/>
      <c r="H140" s="41">
        <v>212.49349975585938</v>
      </c>
      <c r="I140" s="41">
        <v>10.298409159623787</v>
      </c>
      <c r="J140" s="41">
        <v>2.5</v>
      </c>
    </row>
    <row r="141" spans="1:10" x14ac:dyDescent="0.35">
      <c r="A141" s="40" t="s">
        <v>239</v>
      </c>
      <c r="B141" s="41">
        <v>223.20109724077989</v>
      </c>
      <c r="C141" s="41"/>
      <c r="D141" s="41">
        <v>217.8159324381792</v>
      </c>
      <c r="E141" s="41">
        <v>5.3851648026006842</v>
      </c>
      <c r="F141" s="41">
        <v>1.0578640008127138</v>
      </c>
      <c r="G141" s="41"/>
      <c r="H141" s="41">
        <v>212.97860717773438</v>
      </c>
      <c r="I141" s="41">
        <v>10.222490063045512</v>
      </c>
      <c r="J141" s="41">
        <v>2.5</v>
      </c>
    </row>
    <row r="142" spans="1:10" x14ac:dyDescent="0.35">
      <c r="A142" s="40" t="s">
        <v>240</v>
      </c>
      <c r="B142" s="41">
        <v>224.28639199442233</v>
      </c>
      <c r="C142" s="41"/>
      <c r="D142" s="41">
        <v>219.91277847490491</v>
      </c>
      <c r="E142" s="41">
        <v>4.3736135195174199</v>
      </c>
      <c r="F142" s="41">
        <v>0.74175422484919373</v>
      </c>
      <c r="G142" s="41"/>
      <c r="H142" s="41">
        <v>214.57135009765625</v>
      </c>
      <c r="I142" s="41">
        <v>9.7150418967660812</v>
      </c>
      <c r="J142" s="41">
        <v>2.4109505927394004</v>
      </c>
    </row>
    <row r="143" spans="1:10" x14ac:dyDescent="0.35">
      <c r="A143" s="40" t="s">
        <v>241</v>
      </c>
      <c r="B143" s="41">
        <v>226.08882467281921</v>
      </c>
      <c r="C143" s="41"/>
      <c r="D143" s="41">
        <v>222.00024581524968</v>
      </c>
      <c r="E143" s="41">
        <v>4.0885788575695301</v>
      </c>
      <c r="F143" s="41">
        <v>0.65268089299047816</v>
      </c>
      <c r="G143" s="41"/>
      <c r="H143" s="41">
        <v>217.39065551757813</v>
      </c>
      <c r="I143" s="41">
        <v>8.6981691552410894</v>
      </c>
      <c r="J143" s="41">
        <v>2.0931778610128404</v>
      </c>
    </row>
    <row r="144" spans="1:10" x14ac:dyDescent="0.35">
      <c r="A144" s="40" t="s">
        <v>242</v>
      </c>
      <c r="B144" s="41">
        <v>229.03749529278937</v>
      </c>
      <c r="C144" s="41"/>
      <c r="D144" s="41">
        <v>224.14113919339985</v>
      </c>
      <c r="E144" s="41">
        <v>4.8963560993895214</v>
      </c>
      <c r="F144" s="41">
        <v>0.90511128105922545</v>
      </c>
      <c r="G144" s="41"/>
      <c r="H144" s="41">
        <v>221.29206848144531</v>
      </c>
      <c r="I144" s="41">
        <v>7.7454268113440605</v>
      </c>
      <c r="J144" s="41">
        <v>1.7954458785450189</v>
      </c>
    </row>
    <row r="145" spans="1:10" x14ac:dyDescent="0.35">
      <c r="A145" s="40" t="s">
        <v>243</v>
      </c>
      <c r="B145" s="41">
        <v>231.59999100570499</v>
      </c>
      <c r="C145" s="41"/>
      <c r="D145" s="41">
        <v>226.31264429450272</v>
      </c>
      <c r="E145" s="41">
        <v>5.2873467112022752</v>
      </c>
      <c r="F145" s="41">
        <v>1.027295847250711</v>
      </c>
      <c r="G145" s="41"/>
      <c r="H145" s="41">
        <v>224.03739929199219</v>
      </c>
      <c r="I145" s="41">
        <v>7.5625917137128056</v>
      </c>
      <c r="J145" s="41">
        <v>1.7383099105352517</v>
      </c>
    </row>
    <row r="146" spans="1:10" x14ac:dyDescent="0.35">
      <c r="A146" s="40" t="s">
        <v>244</v>
      </c>
      <c r="B146" s="41">
        <v>230.07463455882245</v>
      </c>
      <c r="C146" s="41"/>
      <c r="D146" s="41">
        <v>228.2899718788282</v>
      </c>
      <c r="E146" s="41">
        <v>1.7846626799942555</v>
      </c>
      <c r="F146" s="41">
        <v>0</v>
      </c>
      <c r="G146" s="41"/>
      <c r="H146" s="41">
        <v>220.83430480957031</v>
      </c>
      <c r="I146" s="41">
        <v>9.2403297492521403</v>
      </c>
      <c r="J146" s="41">
        <v>2.2626030466412939</v>
      </c>
    </row>
    <row r="147" spans="1:10" x14ac:dyDescent="0.35">
      <c r="A147" s="40" t="s">
        <v>245</v>
      </c>
      <c r="B147" s="41">
        <v>228.12586828979647</v>
      </c>
      <c r="C147" s="41"/>
      <c r="D147" s="41">
        <v>230.05518396219335</v>
      </c>
      <c r="E147" s="41">
        <v>-1.9293156723968821</v>
      </c>
      <c r="F147" s="41">
        <v>0</v>
      </c>
      <c r="G147" s="41"/>
      <c r="H147" s="41">
        <v>218.23855590820313</v>
      </c>
      <c r="I147" s="41">
        <v>9.8873123815933468</v>
      </c>
      <c r="J147" s="41">
        <v>2.4647851192479209</v>
      </c>
    </row>
    <row r="148" spans="1:10" x14ac:dyDescent="0.35">
      <c r="A148" s="40" t="s">
        <v>246</v>
      </c>
      <c r="B148" s="41">
        <v>224.05217225345712</v>
      </c>
      <c r="C148" s="41"/>
      <c r="D148" s="41">
        <v>231.49788046848695</v>
      </c>
      <c r="E148" s="41">
        <v>-7.445708215029839</v>
      </c>
      <c r="F148" s="41">
        <v>0</v>
      </c>
      <c r="G148" s="41"/>
      <c r="H148" s="41">
        <v>214.81925964355469</v>
      </c>
      <c r="I148" s="41">
        <v>9.2329126099024279</v>
      </c>
      <c r="J148" s="41">
        <v>2.2602851905945087</v>
      </c>
    </row>
    <row r="149" spans="1:10" x14ac:dyDescent="0.35">
      <c r="A149" s="40" t="s">
        <v>247</v>
      </c>
      <c r="B149" s="41">
        <v>220.14077654277685</v>
      </c>
      <c r="C149" s="41"/>
      <c r="D149" s="41">
        <v>232.63610214322338</v>
      </c>
      <c r="E149" s="41">
        <v>-12.495325600446535</v>
      </c>
      <c r="F149" s="41">
        <v>0</v>
      </c>
      <c r="G149" s="41"/>
      <c r="H149" s="41">
        <v>212.18318176269531</v>
      </c>
      <c r="I149" s="41">
        <v>7.9575947800815356</v>
      </c>
      <c r="J149" s="41">
        <v>1.8617483687754799</v>
      </c>
    </row>
    <row r="150" spans="1:10" x14ac:dyDescent="0.35">
      <c r="A150" s="40" t="s">
        <v>248</v>
      </c>
      <c r="B150" s="41">
        <v>215.80236101025631</v>
      </c>
      <c r="C150" s="41"/>
      <c r="D150" s="41">
        <v>233.45537046819632</v>
      </c>
      <c r="E150" s="41">
        <v>-17.653009457940016</v>
      </c>
      <c r="F150" s="41">
        <v>0</v>
      </c>
      <c r="G150" s="41"/>
      <c r="H150" s="41">
        <v>209.80766296386719</v>
      </c>
      <c r="I150" s="41">
        <v>5.994698046389118</v>
      </c>
      <c r="J150" s="41">
        <v>1.2483431394965994</v>
      </c>
    </row>
    <row r="151" spans="1:10" x14ac:dyDescent="0.35">
      <c r="A151" s="40" t="s">
        <v>249</v>
      </c>
      <c r="B151" s="41">
        <v>212.17168899475158</v>
      </c>
      <c r="C151" s="41"/>
      <c r="D151" s="41">
        <v>234.00393574693337</v>
      </c>
      <c r="E151" s="41">
        <v>-21.832246752181788</v>
      </c>
      <c r="F151" s="41">
        <v>0</v>
      </c>
      <c r="G151" s="41"/>
      <c r="H151" s="41">
        <v>208.51106262207031</v>
      </c>
      <c r="I151" s="41">
        <v>3.6606263726812642</v>
      </c>
      <c r="J151" s="41">
        <v>0.51894574146289507</v>
      </c>
    </row>
    <row r="152" spans="1:10" x14ac:dyDescent="0.35">
      <c r="A152" s="40" t="s">
        <v>250</v>
      </c>
      <c r="B152" s="41">
        <v>210.0461437027798</v>
      </c>
      <c r="C152" s="41"/>
      <c r="D152" s="41">
        <v>234.37255236301709</v>
      </c>
      <c r="E152" s="41">
        <v>-24.326408660237291</v>
      </c>
      <c r="F152" s="41">
        <v>0</v>
      </c>
      <c r="G152" s="41"/>
      <c r="H152" s="41">
        <v>209.64265441894531</v>
      </c>
      <c r="I152" s="41">
        <v>0.40348928383448879</v>
      </c>
      <c r="J152" s="41">
        <v>0</v>
      </c>
    </row>
    <row r="153" spans="1:10" x14ac:dyDescent="0.35">
      <c r="A153" s="40" t="s">
        <v>251</v>
      </c>
      <c r="B153" s="41">
        <v>208.24605474898536</v>
      </c>
      <c r="C153" s="41"/>
      <c r="D153" s="41">
        <v>234.58504326233859</v>
      </c>
      <c r="E153" s="41">
        <v>-26.338988513353229</v>
      </c>
      <c r="F153" s="41">
        <v>0</v>
      </c>
      <c r="G153" s="41"/>
      <c r="H153" s="41">
        <v>210.23600769042969</v>
      </c>
      <c r="I153" s="41">
        <v>-1.9899529414443293</v>
      </c>
      <c r="J153" s="41">
        <v>0</v>
      </c>
    </row>
    <row r="154" spans="1:10" x14ac:dyDescent="0.35">
      <c r="A154" s="40" t="s">
        <v>252</v>
      </c>
      <c r="B154" s="41">
        <v>205.31824398565695</v>
      </c>
      <c r="C154" s="41"/>
      <c r="D154" s="41">
        <v>234.58514336472189</v>
      </c>
      <c r="E154" s="41">
        <v>-29.266899379064938</v>
      </c>
      <c r="F154" s="41">
        <v>0</v>
      </c>
      <c r="G154" s="41"/>
      <c r="H154" s="41">
        <v>208.02958679199219</v>
      </c>
      <c r="I154" s="41">
        <v>-2.7113428063352387</v>
      </c>
      <c r="J154" s="41">
        <v>0</v>
      </c>
    </row>
    <row r="155" spans="1:10" x14ac:dyDescent="0.35">
      <c r="A155" s="40" t="s">
        <v>253</v>
      </c>
      <c r="B155" s="41">
        <v>202.11672718318511</v>
      </c>
      <c r="C155" s="41"/>
      <c r="D155" s="41">
        <v>234.36499562959702</v>
      </c>
      <c r="E155" s="41">
        <v>-32.248268446411913</v>
      </c>
      <c r="F155" s="41">
        <v>0</v>
      </c>
      <c r="G155" s="41"/>
      <c r="H155" s="41">
        <v>205.49911499023438</v>
      </c>
      <c r="I155" s="41">
        <v>-3.3823878070492697</v>
      </c>
      <c r="J155" s="41">
        <v>0</v>
      </c>
    </row>
    <row r="156" spans="1:10" x14ac:dyDescent="0.35">
      <c r="A156" s="40" t="s">
        <v>254</v>
      </c>
      <c r="B156" s="41">
        <v>199.26380279993882</v>
      </c>
      <c r="C156" s="41"/>
      <c r="D156" s="41">
        <v>233.95114669336564</v>
      </c>
      <c r="E156" s="41">
        <v>-34.687343893426828</v>
      </c>
      <c r="F156" s="41">
        <v>0</v>
      </c>
      <c r="G156" s="41"/>
      <c r="H156" s="41">
        <v>204.19265747070313</v>
      </c>
      <c r="I156" s="41">
        <v>-4.9288546707643093</v>
      </c>
      <c r="J156" s="41">
        <v>0</v>
      </c>
    </row>
    <row r="157" spans="1:10" x14ac:dyDescent="0.35">
      <c r="A157" s="40" t="s">
        <v>255</v>
      </c>
      <c r="B157" s="41">
        <v>196.7012443162273</v>
      </c>
      <c r="C157" s="41"/>
      <c r="D157" s="41">
        <v>233.36633875148559</v>
      </c>
      <c r="E157" s="41">
        <v>-36.665094435258283</v>
      </c>
      <c r="F157" s="41">
        <v>0</v>
      </c>
      <c r="G157" s="41"/>
      <c r="H157" s="41">
        <v>203.36213684082031</v>
      </c>
      <c r="I157" s="41">
        <v>-6.6608925245930095</v>
      </c>
      <c r="J157" s="41">
        <v>0</v>
      </c>
    </row>
    <row r="158" spans="1:10" x14ac:dyDescent="0.35">
      <c r="A158" s="40" t="s">
        <v>256</v>
      </c>
      <c r="B158" s="41">
        <v>192.74221375407546</v>
      </c>
      <c r="C158" s="41"/>
      <c r="D158" s="41">
        <v>232.54046977266887</v>
      </c>
      <c r="E158" s="41">
        <v>-39.798256018593406</v>
      </c>
      <c r="F158" s="41">
        <v>0</v>
      </c>
      <c r="G158" s="41"/>
      <c r="H158" s="41">
        <v>199.82154846191406</v>
      </c>
      <c r="I158" s="41">
        <v>-7.0793347078385978</v>
      </c>
      <c r="J158" s="41">
        <v>0</v>
      </c>
    </row>
    <row r="159" spans="1:10" x14ac:dyDescent="0.35">
      <c r="A159" s="40" t="s">
        <v>257</v>
      </c>
      <c r="B159" s="41">
        <v>190.29030272003777</v>
      </c>
      <c r="C159" s="41"/>
      <c r="D159" s="41">
        <v>231.56439113846565</v>
      </c>
      <c r="E159" s="41">
        <v>-41.27408841842788</v>
      </c>
      <c r="F159" s="41">
        <v>0</v>
      </c>
      <c r="G159" s="41"/>
      <c r="H159" s="41">
        <v>199.09173583984375</v>
      </c>
      <c r="I159" s="41">
        <v>-8.8014331198059779</v>
      </c>
      <c r="J159" s="41">
        <v>0</v>
      </c>
    </row>
    <row r="160" spans="1:10" x14ac:dyDescent="0.35">
      <c r="A160" s="40" t="s">
        <v>258</v>
      </c>
      <c r="B160" s="41">
        <v>187.72529812061128</v>
      </c>
      <c r="C160" s="41"/>
      <c r="D160" s="41">
        <v>230.43786909041467</v>
      </c>
      <c r="E160" s="41">
        <v>-42.71257096980338</v>
      </c>
      <c r="F160" s="41">
        <v>0</v>
      </c>
      <c r="G160" s="41"/>
      <c r="H160" s="41">
        <v>198.41639709472656</v>
      </c>
      <c r="I160" s="41">
        <v>-10.691098974115278</v>
      </c>
      <c r="J160" s="41">
        <v>0</v>
      </c>
    </row>
    <row r="161" spans="1:10" x14ac:dyDescent="0.35">
      <c r="A161" s="40" t="s">
        <v>259</v>
      </c>
      <c r="B161" s="41">
        <v>184.30053829214293</v>
      </c>
      <c r="C161" s="41"/>
      <c r="D161" s="41">
        <v>229.11988198716836</v>
      </c>
      <c r="E161" s="41">
        <v>-44.819343695025424</v>
      </c>
      <c r="F161" s="41">
        <v>0</v>
      </c>
      <c r="G161" s="41"/>
      <c r="H161" s="41">
        <v>195.32945251464844</v>
      </c>
      <c r="I161" s="41">
        <v>-11.028914222505506</v>
      </c>
      <c r="J161" s="41">
        <v>0</v>
      </c>
    </row>
    <row r="162" spans="1:10" x14ac:dyDescent="0.35">
      <c r="A162" s="40" t="s">
        <v>260</v>
      </c>
      <c r="B162" s="41">
        <v>183.47726904276601</v>
      </c>
      <c r="C162" s="41"/>
      <c r="D162" s="41">
        <v>227.76002788840705</v>
      </c>
      <c r="E162" s="41">
        <v>-44.282758845641041</v>
      </c>
      <c r="F162" s="41">
        <v>0</v>
      </c>
      <c r="G162" s="41"/>
      <c r="H162" s="41">
        <v>196.96662902832031</v>
      </c>
      <c r="I162" s="41">
        <v>-13.489359985554302</v>
      </c>
      <c r="J162" s="41">
        <v>0</v>
      </c>
    </row>
    <row r="163" spans="1:10" x14ac:dyDescent="0.35">
      <c r="A163" s="40" t="s">
        <v>261</v>
      </c>
      <c r="B163" s="41">
        <v>181.06639642572222</v>
      </c>
      <c r="C163" s="41"/>
      <c r="D163" s="41">
        <v>226.2745538320861</v>
      </c>
      <c r="E163" s="41">
        <v>-45.208157406363881</v>
      </c>
      <c r="F163" s="41">
        <v>0</v>
      </c>
      <c r="G163" s="41"/>
      <c r="H163" s="41">
        <v>195.43821716308594</v>
      </c>
      <c r="I163" s="41">
        <v>-14.37182073736372</v>
      </c>
      <c r="J163" s="41">
        <v>0</v>
      </c>
    </row>
    <row r="164" spans="1:10" x14ac:dyDescent="0.35">
      <c r="A164" s="40" t="s">
        <v>262</v>
      </c>
      <c r="B164" s="41">
        <v>178.72006552129619</v>
      </c>
      <c r="C164" s="41"/>
      <c r="D164" s="41">
        <v>224.67244730191601</v>
      </c>
      <c r="E164" s="41">
        <v>-45.952381780619817</v>
      </c>
      <c r="F164" s="41">
        <v>0</v>
      </c>
      <c r="G164" s="41"/>
      <c r="H164" s="41">
        <v>192.95501708984375</v>
      </c>
      <c r="I164" s="41">
        <v>-14.234951568547558</v>
      </c>
      <c r="J164" s="41">
        <v>0</v>
      </c>
    </row>
    <row r="165" spans="1:10" x14ac:dyDescent="0.35">
      <c r="A165" s="40" t="s">
        <v>263</v>
      </c>
      <c r="B165" s="41">
        <v>176.72313514798199</v>
      </c>
      <c r="C165" s="41"/>
      <c r="D165" s="41">
        <v>222.97806925308976</v>
      </c>
      <c r="E165" s="41">
        <v>-46.254934105107765</v>
      </c>
      <c r="F165" s="41">
        <v>0</v>
      </c>
      <c r="G165" s="41"/>
      <c r="H165" s="41">
        <v>191.86734008789063</v>
      </c>
      <c r="I165" s="41">
        <v>-15.144204939908633</v>
      </c>
      <c r="J165" s="41">
        <v>0</v>
      </c>
    </row>
    <row r="166" spans="1:10" x14ac:dyDescent="0.35">
      <c r="A166" s="40" t="s">
        <v>264</v>
      </c>
      <c r="B166" s="41">
        <v>173.67594115196374</v>
      </c>
      <c r="C166" s="41"/>
      <c r="D166" s="41">
        <v>221.13854023998041</v>
      </c>
      <c r="E166" s="41">
        <v>-47.462599088016674</v>
      </c>
      <c r="F166" s="41">
        <v>0</v>
      </c>
      <c r="G166" s="41"/>
      <c r="H166" s="41">
        <v>188.86070251464844</v>
      </c>
      <c r="I166" s="41">
        <v>-15.184761362684696</v>
      </c>
      <c r="J166" s="41">
        <v>0</v>
      </c>
    </row>
    <row r="167" spans="1:10" x14ac:dyDescent="0.35">
      <c r="A167" s="40" t="s">
        <v>265</v>
      </c>
      <c r="B167" s="41">
        <v>170.50199284145899</v>
      </c>
      <c r="C167" s="41"/>
      <c r="D167" s="41">
        <v>219.15301505146005</v>
      </c>
      <c r="E167" s="41">
        <v>-48.651022210001059</v>
      </c>
      <c r="F167" s="41">
        <v>0</v>
      </c>
      <c r="G167" s="41"/>
      <c r="H167" s="41">
        <v>185.73902893066406</v>
      </c>
      <c r="I167" s="41">
        <v>-15.237036089205077</v>
      </c>
      <c r="J167" s="41">
        <v>0</v>
      </c>
    </row>
    <row r="168" spans="1:10" x14ac:dyDescent="0.35">
      <c r="A168" s="40" t="s">
        <v>266</v>
      </c>
      <c r="B168" s="41">
        <v>169.16907799795979</v>
      </c>
      <c r="C168" s="41"/>
      <c r="D168" s="41">
        <v>217.12839253963566</v>
      </c>
      <c r="E168" s="41">
        <v>-47.959314541675866</v>
      </c>
      <c r="F168" s="41">
        <v>0</v>
      </c>
      <c r="G168" s="41"/>
      <c r="H168" s="41">
        <v>186.52433776855469</v>
      </c>
      <c r="I168" s="41">
        <v>-17.355259770594898</v>
      </c>
      <c r="J168" s="41">
        <v>0</v>
      </c>
    </row>
    <row r="169" spans="1:10" x14ac:dyDescent="0.35">
      <c r="A169" s="40" t="s">
        <v>267</v>
      </c>
      <c r="B169" s="41">
        <v>167.06077128218752</v>
      </c>
      <c r="C169" s="41"/>
      <c r="D169" s="41">
        <v>215.02545333390776</v>
      </c>
      <c r="E169" s="41">
        <v>-47.964682051720246</v>
      </c>
      <c r="F169" s="41">
        <v>0</v>
      </c>
      <c r="G169" s="41"/>
      <c r="H169" s="41">
        <v>185.32368469238281</v>
      </c>
      <c r="I169" s="41">
        <v>-18.262913410195296</v>
      </c>
      <c r="J169" s="41">
        <v>0</v>
      </c>
    </row>
    <row r="170" spans="1:10" x14ac:dyDescent="0.35">
      <c r="A170" s="40" t="s">
        <v>268</v>
      </c>
      <c r="B170" s="41">
        <v>165.69170461971677</v>
      </c>
      <c r="C170" s="41"/>
      <c r="D170" s="41">
        <v>212.88892403889727</v>
      </c>
      <c r="E170" s="41">
        <v>-47.197219419180499</v>
      </c>
      <c r="F170" s="41">
        <v>0</v>
      </c>
      <c r="G170" s="41"/>
      <c r="H170" s="41">
        <v>184.45584106445313</v>
      </c>
      <c r="I170" s="41">
        <v>-18.764136444736351</v>
      </c>
      <c r="J170" s="41">
        <v>0</v>
      </c>
    </row>
    <row r="171" spans="1:10" x14ac:dyDescent="0.35">
      <c r="A171" s="40" t="s">
        <v>269</v>
      </c>
      <c r="B171" s="41">
        <v>164.57228724726019</v>
      </c>
      <c r="C171" s="41"/>
      <c r="D171" s="41">
        <v>210.73548372924216</v>
      </c>
      <c r="E171" s="41">
        <v>-46.16319648198197</v>
      </c>
      <c r="F171" s="41">
        <v>0</v>
      </c>
      <c r="G171" s="41"/>
      <c r="H171" s="41">
        <v>184.06686401367188</v>
      </c>
      <c r="I171" s="41">
        <v>-19.494576766411683</v>
      </c>
      <c r="J171" s="41">
        <v>0</v>
      </c>
    </row>
    <row r="172" spans="1:10" x14ac:dyDescent="0.35">
      <c r="A172" s="40" t="s">
        <v>270</v>
      </c>
      <c r="B172" s="41">
        <v>163.23601306275859</v>
      </c>
      <c r="C172" s="41"/>
      <c r="D172" s="41">
        <v>208.55578457884567</v>
      </c>
      <c r="E172" s="41">
        <v>-45.319771516087087</v>
      </c>
      <c r="F172" s="41">
        <v>0</v>
      </c>
      <c r="G172" s="41"/>
      <c r="H172" s="41">
        <v>182.75930786132813</v>
      </c>
      <c r="I172" s="41">
        <v>-19.523294798569538</v>
      </c>
      <c r="J172" s="41">
        <v>0</v>
      </c>
    </row>
    <row r="173" spans="1:10" x14ac:dyDescent="0.35">
      <c r="A173" s="40" t="s">
        <v>271</v>
      </c>
      <c r="B173" s="41">
        <v>160.88832540251269</v>
      </c>
      <c r="C173" s="41"/>
      <c r="D173" s="41">
        <v>206.29722655967169</v>
      </c>
      <c r="E173" s="41">
        <v>-45.408901157158994</v>
      </c>
      <c r="F173" s="41">
        <v>0</v>
      </c>
      <c r="G173" s="41"/>
      <c r="H173" s="41">
        <v>179.57734680175781</v>
      </c>
      <c r="I173" s="41">
        <v>-18.689021399245121</v>
      </c>
      <c r="J173" s="41">
        <v>0</v>
      </c>
    </row>
    <row r="174" spans="1:10" x14ac:dyDescent="0.35">
      <c r="A174" s="40" t="s">
        <v>272</v>
      </c>
      <c r="B174" s="41">
        <v>161.70654708528528</v>
      </c>
      <c r="C174" s="41"/>
      <c r="D174" s="41">
        <v>204.13719524380718</v>
      </c>
      <c r="E174" s="41">
        <v>-42.430648158521905</v>
      </c>
      <c r="F174" s="41">
        <v>0</v>
      </c>
      <c r="G174" s="41"/>
      <c r="H174" s="41">
        <v>182.24790954589844</v>
      </c>
      <c r="I174" s="41">
        <v>-20.541362460613158</v>
      </c>
      <c r="J174" s="41">
        <v>0</v>
      </c>
    </row>
    <row r="175" spans="1:10" x14ac:dyDescent="0.35">
      <c r="A175" s="40" t="s">
        <v>273</v>
      </c>
      <c r="B175" s="41">
        <v>171.37109832173442</v>
      </c>
      <c r="C175" s="41"/>
      <c r="D175" s="41">
        <v>202.55884858899938</v>
      </c>
      <c r="E175" s="41">
        <v>-31.18775026726496</v>
      </c>
      <c r="F175" s="41">
        <v>0</v>
      </c>
      <c r="G175" s="41"/>
      <c r="H175" s="41">
        <v>198.36463928222656</v>
      </c>
      <c r="I175" s="41">
        <v>-26.99354096049214</v>
      </c>
      <c r="J175" s="41">
        <v>0</v>
      </c>
    </row>
    <row r="176" spans="1:10" x14ac:dyDescent="0.35">
      <c r="A176" s="40" t="s">
        <v>274</v>
      </c>
      <c r="B176" s="41">
        <v>174.07880532155832</v>
      </c>
      <c r="C176" s="41"/>
      <c r="D176" s="41">
        <v>201.16704302112589</v>
      </c>
      <c r="E176" s="41">
        <v>-27.088237699567571</v>
      </c>
      <c r="F176" s="41">
        <v>0</v>
      </c>
      <c r="G176" s="41"/>
      <c r="H176" s="41">
        <v>197.83183288574219</v>
      </c>
      <c r="I176" s="41">
        <v>-23.753027564183867</v>
      </c>
      <c r="J176" s="41">
        <v>0</v>
      </c>
    </row>
    <row r="177" spans="1:10" x14ac:dyDescent="0.35">
      <c r="A177" s="40" t="s">
        <v>275</v>
      </c>
      <c r="B177" s="41">
        <v>176.61937426394388</v>
      </c>
      <c r="C177" s="41"/>
      <c r="D177" s="41">
        <v>199.94872832486192</v>
      </c>
      <c r="E177" s="41">
        <v>-23.329354060918035</v>
      </c>
      <c r="F177" s="41">
        <v>0</v>
      </c>
      <c r="G177" s="41"/>
      <c r="H177" s="41">
        <v>194.65400695800781</v>
      </c>
      <c r="I177" s="41">
        <v>-18.03463269406393</v>
      </c>
      <c r="J177" s="41">
        <v>0</v>
      </c>
    </row>
    <row r="178" spans="1:10" x14ac:dyDescent="0.35">
      <c r="A178" s="40" t="s">
        <v>276</v>
      </c>
      <c r="B178" s="41">
        <v>179.34801023327066</v>
      </c>
      <c r="C178" s="41"/>
      <c r="D178" s="41">
        <v>198.91047675350916</v>
      </c>
      <c r="E178" s="41">
        <v>-19.562466520238502</v>
      </c>
      <c r="F178" s="41">
        <v>0</v>
      </c>
      <c r="G178" s="41"/>
      <c r="H178" s="41">
        <v>195.42607116699219</v>
      </c>
      <c r="I178" s="41">
        <v>-16.078060933721531</v>
      </c>
      <c r="J178" s="41">
        <v>0</v>
      </c>
    </row>
    <row r="179" spans="1:10" x14ac:dyDescent="0.35">
      <c r="A179" s="40" t="s">
        <v>77</v>
      </c>
      <c r="B179" s="41">
        <v>174.40358986804659</v>
      </c>
      <c r="C179" s="41"/>
      <c r="D179" s="41">
        <v>197.62847062327134</v>
      </c>
      <c r="E179" s="41">
        <v>-23.224880755224746</v>
      </c>
      <c r="F179" s="41">
        <v>0</v>
      </c>
      <c r="G179" s="41"/>
      <c r="H179" s="41">
        <v>185.01724243164063</v>
      </c>
      <c r="I179" s="41">
        <v>-10.61365256359403</v>
      </c>
      <c r="J179" s="41">
        <v>0</v>
      </c>
    </row>
    <row r="180" spans="1:10" x14ac:dyDescent="0.35">
      <c r="A180" s="40" t="s">
        <v>78</v>
      </c>
      <c r="B180" s="41">
        <v>172.60042907235257</v>
      </c>
      <c r="C180" s="41"/>
      <c r="D180" s="41">
        <v>196.28225887558929</v>
      </c>
      <c r="E180" s="41">
        <v>-23.681829803236724</v>
      </c>
      <c r="F180" s="41">
        <v>0</v>
      </c>
      <c r="G180" s="41"/>
      <c r="H180" s="41">
        <v>182.33546447753906</v>
      </c>
      <c r="I180" s="41">
        <v>-9.735035405186494</v>
      </c>
      <c r="J180" s="41">
        <v>0</v>
      </c>
    </row>
    <row r="181" spans="1:10" x14ac:dyDescent="0.35">
      <c r="A181" s="40" t="s">
        <v>79</v>
      </c>
      <c r="B181" s="41">
        <v>169.70629791676166</v>
      </c>
      <c r="C181" s="41"/>
      <c r="D181" s="41">
        <v>194.8149728741455</v>
      </c>
      <c r="E181" s="41">
        <v>-25.10867495738384</v>
      </c>
      <c r="F181" s="41">
        <v>0</v>
      </c>
      <c r="G181" s="41"/>
      <c r="H181" s="41">
        <v>180.64457702636719</v>
      </c>
      <c r="I181" s="41">
        <v>-10.938279109605531</v>
      </c>
      <c r="J181" s="41">
        <v>0</v>
      </c>
    </row>
    <row r="182" spans="1:10" x14ac:dyDescent="0.35">
      <c r="A182" s="40" t="s">
        <v>80</v>
      </c>
      <c r="B182" s="41">
        <v>165.89136033902304</v>
      </c>
      <c r="C182" s="41"/>
      <c r="D182" s="41">
        <v>193.18067420344875</v>
      </c>
      <c r="E182" s="41">
        <v>-27.289313864425708</v>
      </c>
      <c r="F182" s="41">
        <v>0</v>
      </c>
      <c r="G182" s="41"/>
      <c r="H182" s="41">
        <v>176.56208801269531</v>
      </c>
      <c r="I182" s="41">
        <v>-10.670727673672275</v>
      </c>
      <c r="J182" s="41">
        <v>0</v>
      </c>
    </row>
    <row r="183" spans="1:10" x14ac:dyDescent="0.35">
      <c r="A183" s="40" t="s">
        <v>81</v>
      </c>
      <c r="B183" s="41">
        <v>161.09135818508383</v>
      </c>
      <c r="C183" s="41"/>
      <c r="D183" s="41">
        <v>191.33126507259621</v>
      </c>
      <c r="E183" s="41">
        <v>-30.239906887512376</v>
      </c>
      <c r="F183" s="41">
        <v>0</v>
      </c>
      <c r="G183" s="41"/>
      <c r="H183" s="41">
        <v>171.63325500488281</v>
      </c>
      <c r="I183" s="41">
        <v>-10.541896819798978</v>
      </c>
      <c r="J183" s="41">
        <v>0</v>
      </c>
    </row>
    <row r="184" spans="1:10" x14ac:dyDescent="0.35">
      <c r="A184" s="40" t="s">
        <v>82</v>
      </c>
      <c r="B184" s="41">
        <v>158.12637555033214</v>
      </c>
      <c r="C184" s="41"/>
      <c r="D184" s="41">
        <v>189.37435709967338</v>
      </c>
      <c r="E184" s="41">
        <v>-31.247981549341233</v>
      </c>
      <c r="F184" s="41">
        <v>0</v>
      </c>
      <c r="G184" s="41"/>
      <c r="H184" s="41">
        <v>170.67137145996094</v>
      </c>
      <c r="I184" s="41">
        <v>-12.544995909628796</v>
      </c>
      <c r="J184" s="41">
        <v>0</v>
      </c>
    </row>
    <row r="185" spans="1:10" x14ac:dyDescent="0.35">
      <c r="A185" s="40" t="s">
        <v>83</v>
      </c>
      <c r="B185" s="41">
        <v>153.88623718254436</v>
      </c>
      <c r="C185" s="41"/>
      <c r="D185" s="41">
        <v>187.24453144639438</v>
      </c>
      <c r="E185" s="41">
        <v>-33.358294263850013</v>
      </c>
      <c r="F185" s="41">
        <v>0</v>
      </c>
      <c r="G185" s="41"/>
      <c r="H185" s="41">
        <v>167.27677917480469</v>
      </c>
      <c r="I185" s="41">
        <v>-13.390541992260324</v>
      </c>
      <c r="J185" s="41">
        <v>0</v>
      </c>
    </row>
    <row r="186" spans="1:10" x14ac:dyDescent="0.35">
      <c r="A186" s="40" t="s">
        <v>277</v>
      </c>
      <c r="B186" s="41" t="s">
        <v>277</v>
      </c>
      <c r="C186" s="41"/>
      <c r="D186" s="41" t="s">
        <v>277</v>
      </c>
      <c r="E186" s="41" t="s">
        <v>277</v>
      </c>
      <c r="F186" s="41" t="s">
        <v>277</v>
      </c>
      <c r="G186" s="41"/>
      <c r="H186" s="41" t="s">
        <v>277</v>
      </c>
      <c r="I186" s="41" t="s">
        <v>277</v>
      </c>
      <c r="J186" s="41" t="s">
        <v>277</v>
      </c>
    </row>
    <row r="187" spans="1:10" x14ac:dyDescent="0.35">
      <c r="A187" s="40" t="s">
        <v>277</v>
      </c>
      <c r="B187" s="41" t="s">
        <v>277</v>
      </c>
      <c r="C187" s="41"/>
      <c r="D187" s="41" t="s">
        <v>277</v>
      </c>
      <c r="E187" s="41" t="s">
        <v>277</v>
      </c>
      <c r="F187" s="41" t="s">
        <v>277</v>
      </c>
      <c r="G187" s="41"/>
      <c r="H187" s="41" t="s">
        <v>277</v>
      </c>
      <c r="I187" s="41" t="s">
        <v>277</v>
      </c>
      <c r="J187" s="41" t="s">
        <v>277</v>
      </c>
    </row>
    <row r="188" spans="1:10" x14ac:dyDescent="0.35">
      <c r="A188" s="40" t="s">
        <v>277</v>
      </c>
      <c r="B188" s="41"/>
      <c r="C188" s="41"/>
      <c r="D188" s="41"/>
      <c r="E188" s="41" t="s">
        <v>277</v>
      </c>
      <c r="F188" s="41" t="s">
        <v>277</v>
      </c>
      <c r="G188" s="41"/>
      <c r="H188" s="41" t="s">
        <v>277</v>
      </c>
      <c r="I188" s="41" t="s">
        <v>277</v>
      </c>
      <c r="J188" s="41" t="s">
        <v>277</v>
      </c>
    </row>
    <row r="189" spans="1:10" x14ac:dyDescent="0.35">
      <c r="A189" s="40" t="s">
        <v>277</v>
      </c>
      <c r="B189" s="41" t="s">
        <v>277</v>
      </c>
      <c r="C189" s="41"/>
      <c r="D189" s="41" t="s">
        <v>277</v>
      </c>
      <c r="E189" s="41" t="s">
        <v>277</v>
      </c>
      <c r="F189" s="41" t="s">
        <v>277</v>
      </c>
      <c r="G189" s="41"/>
      <c r="H189" s="41" t="s">
        <v>277</v>
      </c>
      <c r="I189" s="41" t="s">
        <v>277</v>
      </c>
      <c r="J189" s="41" t="s">
        <v>277</v>
      </c>
    </row>
    <row r="190" spans="1:10" x14ac:dyDescent="0.35">
      <c r="A190" s="40" t="s">
        <v>277</v>
      </c>
      <c r="B190" s="41" t="s">
        <v>277</v>
      </c>
      <c r="C190" s="41"/>
      <c r="D190" s="41" t="s">
        <v>277</v>
      </c>
      <c r="E190" s="41" t="s">
        <v>277</v>
      </c>
      <c r="F190" s="41" t="s">
        <v>277</v>
      </c>
      <c r="G190" s="41"/>
      <c r="H190" s="41" t="s">
        <v>277</v>
      </c>
      <c r="I190" s="41" t="s">
        <v>277</v>
      </c>
      <c r="J190" s="41" t="s">
        <v>277</v>
      </c>
    </row>
    <row r="191" spans="1:10" x14ac:dyDescent="0.35">
      <c r="A191" s="40" t="s">
        <v>277</v>
      </c>
      <c r="B191" s="41" t="s">
        <v>277</v>
      </c>
      <c r="C191" s="41"/>
      <c r="D191" s="41" t="s">
        <v>277</v>
      </c>
      <c r="E191" s="41" t="s">
        <v>277</v>
      </c>
      <c r="F191" s="41" t="s">
        <v>277</v>
      </c>
      <c r="G191" s="41"/>
      <c r="H191" s="41" t="s">
        <v>277</v>
      </c>
      <c r="I191" s="41" t="s">
        <v>277</v>
      </c>
      <c r="J191" s="41" t="s">
        <v>277</v>
      </c>
    </row>
    <row r="192" spans="1:10" x14ac:dyDescent="0.35">
      <c r="A192" s="40" t="s">
        <v>277</v>
      </c>
      <c r="B192" s="41" t="s">
        <v>277</v>
      </c>
      <c r="C192" s="41"/>
      <c r="D192" s="41" t="s">
        <v>277</v>
      </c>
      <c r="E192" s="41" t="s">
        <v>277</v>
      </c>
      <c r="F192" s="41" t="s">
        <v>277</v>
      </c>
      <c r="G192" s="41"/>
      <c r="H192" s="41" t="s">
        <v>277</v>
      </c>
      <c r="I192" s="41" t="s">
        <v>277</v>
      </c>
      <c r="J192" s="41" t="s">
        <v>277</v>
      </c>
    </row>
    <row r="193" spans="1:10" x14ac:dyDescent="0.35">
      <c r="A193" s="40" t="s">
        <v>277</v>
      </c>
      <c r="B193" s="41" t="s">
        <v>277</v>
      </c>
      <c r="C193" s="41"/>
      <c r="D193" s="41" t="s">
        <v>277</v>
      </c>
      <c r="E193" s="41" t="s">
        <v>277</v>
      </c>
      <c r="F193" s="41" t="s">
        <v>277</v>
      </c>
      <c r="G193" s="41"/>
      <c r="H193" s="41" t="s">
        <v>277</v>
      </c>
      <c r="I193" s="41" t="s">
        <v>277</v>
      </c>
      <c r="J193" s="41" t="s">
        <v>277</v>
      </c>
    </row>
    <row r="194" spans="1:10" x14ac:dyDescent="0.35">
      <c r="A194" s="40" t="s">
        <v>277</v>
      </c>
      <c r="B194" s="41" t="s">
        <v>277</v>
      </c>
      <c r="C194" s="41"/>
      <c r="D194" s="41" t="s">
        <v>277</v>
      </c>
      <c r="E194" s="41" t="s">
        <v>277</v>
      </c>
      <c r="F194" s="41" t="s">
        <v>277</v>
      </c>
      <c r="G194" s="41"/>
      <c r="H194" s="41" t="s">
        <v>277</v>
      </c>
      <c r="I194" s="41" t="s">
        <v>277</v>
      </c>
      <c r="J194" s="41" t="s">
        <v>277</v>
      </c>
    </row>
    <row r="195" spans="1:10" x14ac:dyDescent="0.35">
      <c r="A195" s="40" t="s">
        <v>277</v>
      </c>
      <c r="B195" s="41" t="s">
        <v>277</v>
      </c>
      <c r="C195" s="41"/>
      <c r="D195" s="41" t="s">
        <v>277</v>
      </c>
      <c r="E195" s="41" t="s">
        <v>277</v>
      </c>
      <c r="F195" s="41" t="s">
        <v>277</v>
      </c>
      <c r="G195" s="41"/>
      <c r="H195" s="41" t="s">
        <v>277</v>
      </c>
      <c r="I195" s="41" t="s">
        <v>277</v>
      </c>
      <c r="J195" s="41" t="s">
        <v>277</v>
      </c>
    </row>
    <row r="196" spans="1:10" x14ac:dyDescent="0.35">
      <c r="A196" s="40" t="s">
        <v>277</v>
      </c>
      <c r="B196" s="41" t="s">
        <v>277</v>
      </c>
      <c r="C196" s="41"/>
      <c r="D196" s="41" t="s">
        <v>277</v>
      </c>
      <c r="E196" s="41" t="s">
        <v>277</v>
      </c>
      <c r="F196" s="41" t="s">
        <v>277</v>
      </c>
      <c r="G196" s="41"/>
      <c r="H196" s="41" t="s">
        <v>277</v>
      </c>
      <c r="I196" s="41" t="s">
        <v>277</v>
      </c>
      <c r="J196" s="41" t="s">
        <v>277</v>
      </c>
    </row>
    <row r="197" spans="1:10" x14ac:dyDescent="0.35">
      <c r="A197" s="40" t="s">
        <v>277</v>
      </c>
      <c r="B197" s="41" t="s">
        <v>277</v>
      </c>
      <c r="C197" s="41"/>
      <c r="D197" s="41" t="s">
        <v>277</v>
      </c>
      <c r="E197" s="41" t="s">
        <v>277</v>
      </c>
      <c r="F197" s="41" t="s">
        <v>277</v>
      </c>
      <c r="G197" s="41"/>
      <c r="H197" s="41" t="s">
        <v>277</v>
      </c>
      <c r="I197" s="41" t="s">
        <v>277</v>
      </c>
      <c r="J197" s="41" t="s">
        <v>277</v>
      </c>
    </row>
    <row r="198" spans="1:10" x14ac:dyDescent="0.35">
      <c r="A198" s="40" t="s">
        <v>277</v>
      </c>
      <c r="B198" s="41" t="s">
        <v>277</v>
      </c>
      <c r="C198" s="41"/>
      <c r="D198" s="41" t="s">
        <v>277</v>
      </c>
      <c r="E198" s="41" t="s">
        <v>277</v>
      </c>
      <c r="F198" s="41" t="s">
        <v>277</v>
      </c>
      <c r="G198" s="41"/>
      <c r="H198" s="41" t="s">
        <v>277</v>
      </c>
      <c r="I198" s="41" t="s">
        <v>277</v>
      </c>
      <c r="J198" s="41" t="s">
        <v>277</v>
      </c>
    </row>
    <row r="199" spans="1:10" x14ac:dyDescent="0.35">
      <c r="A199" s="40" t="s">
        <v>277</v>
      </c>
      <c r="B199" s="41" t="s">
        <v>277</v>
      </c>
      <c r="C199" s="41"/>
      <c r="D199" s="41" t="s">
        <v>277</v>
      </c>
      <c r="E199" s="41" t="s">
        <v>277</v>
      </c>
      <c r="F199" s="41" t="s">
        <v>277</v>
      </c>
      <c r="G199" s="41"/>
      <c r="H199" s="41" t="s">
        <v>277</v>
      </c>
      <c r="I199" s="41" t="s">
        <v>277</v>
      </c>
      <c r="J199" s="41" t="s">
        <v>277</v>
      </c>
    </row>
    <row r="200" spans="1:10" x14ac:dyDescent="0.35">
      <c r="A200" s="40" t="s">
        <v>277</v>
      </c>
      <c r="B200" s="41" t="s">
        <v>277</v>
      </c>
      <c r="C200" s="41"/>
      <c r="D200" s="41" t="s">
        <v>277</v>
      </c>
      <c r="E200" s="41" t="s">
        <v>277</v>
      </c>
      <c r="F200" s="41" t="s">
        <v>277</v>
      </c>
      <c r="G200" s="41"/>
      <c r="H200" s="41" t="s">
        <v>277</v>
      </c>
      <c r="I200" s="41" t="s">
        <v>277</v>
      </c>
      <c r="J200" s="41" t="s">
        <v>277</v>
      </c>
    </row>
    <row r="201" spans="1:10" x14ac:dyDescent="0.35">
      <c r="A201" s="40" t="s">
        <v>277</v>
      </c>
      <c r="B201" s="41" t="s">
        <v>277</v>
      </c>
      <c r="C201" s="41"/>
      <c r="D201" s="41" t="s">
        <v>277</v>
      </c>
      <c r="E201" s="41" t="s">
        <v>277</v>
      </c>
      <c r="F201" s="41" t="s">
        <v>277</v>
      </c>
      <c r="G201" s="41"/>
      <c r="H201" s="41" t="s">
        <v>277</v>
      </c>
      <c r="I201" s="41" t="s">
        <v>277</v>
      </c>
      <c r="J201" s="41" t="s">
        <v>277</v>
      </c>
    </row>
    <row r="202" spans="1:10" x14ac:dyDescent="0.35">
      <c r="A202" s="40" t="s">
        <v>277</v>
      </c>
      <c r="B202" s="41" t="s">
        <v>277</v>
      </c>
      <c r="C202" s="41"/>
      <c r="D202" s="41" t="s">
        <v>277</v>
      </c>
      <c r="E202" s="41" t="s">
        <v>277</v>
      </c>
      <c r="F202" s="41" t="s">
        <v>277</v>
      </c>
      <c r="G202" s="41"/>
      <c r="H202" s="41" t="s">
        <v>277</v>
      </c>
      <c r="I202" s="41" t="s">
        <v>277</v>
      </c>
      <c r="J202" s="41" t="s">
        <v>277</v>
      </c>
    </row>
    <row r="203" spans="1:10" x14ac:dyDescent="0.35">
      <c r="A203" s="40" t="s">
        <v>277</v>
      </c>
      <c r="B203" s="41" t="s">
        <v>277</v>
      </c>
      <c r="C203" s="41"/>
      <c r="D203" s="41" t="s">
        <v>277</v>
      </c>
      <c r="E203" s="41" t="s">
        <v>277</v>
      </c>
      <c r="F203" s="41" t="s">
        <v>277</v>
      </c>
      <c r="G203" s="41"/>
      <c r="H203" s="41" t="s">
        <v>277</v>
      </c>
      <c r="I203" s="41" t="s">
        <v>277</v>
      </c>
      <c r="J203" s="41" t="s">
        <v>277</v>
      </c>
    </row>
    <row r="204" spans="1:10" x14ac:dyDescent="0.35">
      <c r="A204" s="40" t="s">
        <v>277</v>
      </c>
      <c r="B204" s="41" t="s">
        <v>277</v>
      </c>
      <c r="C204" s="41"/>
      <c r="D204" s="41" t="s">
        <v>277</v>
      </c>
      <c r="E204" s="41" t="s">
        <v>277</v>
      </c>
      <c r="F204" s="41" t="s">
        <v>277</v>
      </c>
      <c r="G204" s="41"/>
      <c r="H204" s="41" t="s">
        <v>277</v>
      </c>
      <c r="I204" s="41" t="s">
        <v>277</v>
      </c>
      <c r="J204" s="41" t="s">
        <v>277</v>
      </c>
    </row>
    <row r="205" spans="1:10" x14ac:dyDescent="0.35">
      <c r="A205" s="40" t="s">
        <v>277</v>
      </c>
      <c r="B205" s="41" t="s">
        <v>277</v>
      </c>
      <c r="C205" s="41"/>
      <c r="D205" s="41" t="s">
        <v>277</v>
      </c>
      <c r="E205" s="41" t="s">
        <v>277</v>
      </c>
      <c r="F205" s="41" t="s">
        <v>277</v>
      </c>
      <c r="G205" s="41"/>
      <c r="H205" s="41" t="s">
        <v>277</v>
      </c>
      <c r="I205" s="41" t="s">
        <v>277</v>
      </c>
      <c r="J205" s="41" t="s">
        <v>277</v>
      </c>
    </row>
    <row r="206" spans="1:10" x14ac:dyDescent="0.35">
      <c r="A206" s="40" t="s">
        <v>277</v>
      </c>
      <c r="B206" s="41" t="s">
        <v>277</v>
      </c>
      <c r="C206" s="41"/>
      <c r="D206" s="41" t="s">
        <v>277</v>
      </c>
      <c r="E206" s="41" t="s">
        <v>277</v>
      </c>
      <c r="F206" s="41" t="s">
        <v>277</v>
      </c>
      <c r="G206" s="41"/>
      <c r="H206" s="41" t="s">
        <v>277</v>
      </c>
      <c r="I206" s="41" t="s">
        <v>277</v>
      </c>
      <c r="J206" s="41" t="s">
        <v>277</v>
      </c>
    </row>
    <row r="207" spans="1:10" x14ac:dyDescent="0.35">
      <c r="A207" s="40" t="s">
        <v>277</v>
      </c>
      <c r="B207" s="41" t="s">
        <v>277</v>
      </c>
      <c r="C207" s="41"/>
      <c r="D207" s="41" t="s">
        <v>277</v>
      </c>
      <c r="E207" s="41" t="s">
        <v>277</v>
      </c>
      <c r="F207" s="41" t="s">
        <v>277</v>
      </c>
      <c r="G207" s="41"/>
      <c r="H207" s="41" t="s">
        <v>277</v>
      </c>
      <c r="I207" s="41" t="s">
        <v>277</v>
      </c>
      <c r="J207" s="41" t="s">
        <v>277</v>
      </c>
    </row>
    <row r="208" spans="1:10" x14ac:dyDescent="0.35">
      <c r="A208" s="40" t="s">
        <v>277</v>
      </c>
      <c r="B208" s="41" t="s">
        <v>277</v>
      </c>
      <c r="C208" s="41"/>
      <c r="D208" s="41" t="s">
        <v>277</v>
      </c>
      <c r="E208" s="41" t="s">
        <v>277</v>
      </c>
      <c r="F208" s="41" t="s">
        <v>277</v>
      </c>
      <c r="G208" s="41"/>
      <c r="H208" s="41" t="s">
        <v>277</v>
      </c>
      <c r="I208" s="41" t="s">
        <v>277</v>
      </c>
      <c r="J208" s="41" t="s">
        <v>277</v>
      </c>
    </row>
    <row r="209" spans="1:10" x14ac:dyDescent="0.35">
      <c r="A209" s="40" t="s">
        <v>277</v>
      </c>
      <c r="B209" s="41" t="s">
        <v>277</v>
      </c>
      <c r="C209" s="41"/>
      <c r="D209" s="41" t="s">
        <v>277</v>
      </c>
      <c r="E209" s="41" t="s">
        <v>277</v>
      </c>
      <c r="F209" s="41" t="s">
        <v>277</v>
      </c>
      <c r="G209" s="41"/>
      <c r="H209" s="41" t="s">
        <v>277</v>
      </c>
      <c r="I209" s="41" t="s">
        <v>277</v>
      </c>
      <c r="J209" s="41" t="s">
        <v>277</v>
      </c>
    </row>
    <row r="210" spans="1:10" x14ac:dyDescent="0.35">
      <c r="A210" s="40" t="s">
        <v>277</v>
      </c>
      <c r="B210" s="41" t="s">
        <v>277</v>
      </c>
      <c r="C210" s="41"/>
      <c r="D210" s="41" t="s">
        <v>277</v>
      </c>
      <c r="E210" s="41" t="s">
        <v>277</v>
      </c>
      <c r="F210" s="41" t="s">
        <v>277</v>
      </c>
      <c r="G210" s="41"/>
      <c r="H210" s="41" t="s">
        <v>277</v>
      </c>
      <c r="I210" s="41" t="s">
        <v>277</v>
      </c>
      <c r="J210" s="41" t="s">
        <v>277</v>
      </c>
    </row>
    <row r="211" spans="1:10" x14ac:dyDescent="0.35">
      <c r="A211" s="40" t="s">
        <v>277</v>
      </c>
      <c r="B211" s="41" t="s">
        <v>277</v>
      </c>
      <c r="C211" s="41"/>
      <c r="D211" s="41" t="s">
        <v>277</v>
      </c>
      <c r="E211" s="41" t="s">
        <v>277</v>
      </c>
      <c r="F211" s="41" t="s">
        <v>277</v>
      </c>
      <c r="G211" s="41"/>
      <c r="H211" s="41" t="s">
        <v>277</v>
      </c>
      <c r="I211" s="41" t="s">
        <v>277</v>
      </c>
      <c r="J211" s="41" t="s">
        <v>277</v>
      </c>
    </row>
    <row r="212" spans="1:10" x14ac:dyDescent="0.35">
      <c r="A212" s="40" t="s">
        <v>277</v>
      </c>
      <c r="B212" s="41" t="s">
        <v>277</v>
      </c>
      <c r="C212" s="41"/>
      <c r="D212" s="41" t="s">
        <v>277</v>
      </c>
      <c r="E212" s="41" t="s">
        <v>277</v>
      </c>
      <c r="F212" s="41" t="s">
        <v>277</v>
      </c>
      <c r="G212" s="41"/>
      <c r="H212" s="41" t="s">
        <v>277</v>
      </c>
      <c r="I212" s="41" t="s">
        <v>277</v>
      </c>
      <c r="J212" s="41" t="s">
        <v>277</v>
      </c>
    </row>
    <row r="213" spans="1:10" x14ac:dyDescent="0.35">
      <c r="A213" s="40" t="s">
        <v>277</v>
      </c>
      <c r="B213" s="41" t="s">
        <v>277</v>
      </c>
      <c r="C213" s="41"/>
      <c r="D213" s="41" t="s">
        <v>277</v>
      </c>
      <c r="E213" s="41" t="s">
        <v>277</v>
      </c>
      <c r="F213" s="41" t="s">
        <v>277</v>
      </c>
      <c r="G213" s="41"/>
      <c r="H213" s="41" t="s">
        <v>277</v>
      </c>
      <c r="I213" s="41" t="s">
        <v>277</v>
      </c>
      <c r="J213" s="41" t="s">
        <v>277</v>
      </c>
    </row>
    <row r="214" spans="1:10" x14ac:dyDescent="0.35">
      <c r="A214" s="40" t="s">
        <v>277</v>
      </c>
      <c r="B214" s="41" t="s">
        <v>277</v>
      </c>
      <c r="C214" s="41"/>
      <c r="D214" s="41" t="s">
        <v>277</v>
      </c>
      <c r="E214" s="41" t="s">
        <v>277</v>
      </c>
      <c r="F214" s="41" t="s">
        <v>277</v>
      </c>
      <c r="G214" s="41"/>
      <c r="H214" s="41" t="s">
        <v>277</v>
      </c>
      <c r="I214" s="41" t="s">
        <v>277</v>
      </c>
      <c r="J214" s="41" t="s">
        <v>277</v>
      </c>
    </row>
    <row r="215" spans="1:10" x14ac:dyDescent="0.35">
      <c r="A215" s="40" t="s">
        <v>277</v>
      </c>
      <c r="B215" s="41" t="s">
        <v>277</v>
      </c>
      <c r="C215" s="41"/>
      <c r="D215" s="41" t="s">
        <v>277</v>
      </c>
      <c r="E215" s="41" t="s">
        <v>277</v>
      </c>
      <c r="F215" s="41" t="s">
        <v>277</v>
      </c>
      <c r="G215" s="41"/>
      <c r="H215" s="41" t="s">
        <v>277</v>
      </c>
      <c r="I215" s="41" t="s">
        <v>277</v>
      </c>
      <c r="J215" s="41" t="s">
        <v>277</v>
      </c>
    </row>
    <row r="216" spans="1:10" x14ac:dyDescent="0.35">
      <c r="A216" s="40" t="s">
        <v>277</v>
      </c>
      <c r="B216" s="41" t="s">
        <v>277</v>
      </c>
      <c r="C216" s="41"/>
      <c r="D216" s="41" t="s">
        <v>277</v>
      </c>
      <c r="E216" s="41" t="s">
        <v>277</v>
      </c>
      <c r="F216" s="41" t="s">
        <v>277</v>
      </c>
      <c r="G216" s="41"/>
      <c r="H216" s="41" t="s">
        <v>277</v>
      </c>
      <c r="I216" s="41" t="s">
        <v>277</v>
      </c>
      <c r="J216" s="41" t="s">
        <v>277</v>
      </c>
    </row>
    <row r="217" spans="1:10" x14ac:dyDescent="0.35">
      <c r="A217" s="40" t="s">
        <v>277</v>
      </c>
      <c r="B217" s="41" t="s">
        <v>277</v>
      </c>
      <c r="C217" s="41"/>
      <c r="D217" s="41" t="s">
        <v>277</v>
      </c>
      <c r="E217" s="41" t="s">
        <v>277</v>
      </c>
      <c r="F217" s="41" t="s">
        <v>277</v>
      </c>
      <c r="G217" s="41"/>
      <c r="H217" s="41" t="s">
        <v>277</v>
      </c>
      <c r="I217" s="41" t="s">
        <v>277</v>
      </c>
      <c r="J217" s="41" t="s">
        <v>277</v>
      </c>
    </row>
    <row r="218" spans="1:10" x14ac:dyDescent="0.35">
      <c r="A218" s="40" t="s">
        <v>277</v>
      </c>
      <c r="B218" s="41" t="s">
        <v>277</v>
      </c>
      <c r="C218" s="41"/>
      <c r="D218" s="41" t="s">
        <v>277</v>
      </c>
      <c r="E218" s="41" t="s">
        <v>277</v>
      </c>
      <c r="F218" s="41" t="s">
        <v>277</v>
      </c>
      <c r="G218" s="41"/>
      <c r="H218" s="41" t="s">
        <v>277</v>
      </c>
      <c r="I218" s="41" t="s">
        <v>277</v>
      </c>
      <c r="J218" s="41" t="s">
        <v>277</v>
      </c>
    </row>
    <row r="219" spans="1:10" x14ac:dyDescent="0.35">
      <c r="A219" s="40" t="s">
        <v>277</v>
      </c>
      <c r="B219" s="41" t="s">
        <v>277</v>
      </c>
      <c r="C219" s="41"/>
      <c r="D219" s="41" t="s">
        <v>277</v>
      </c>
      <c r="E219" s="41" t="s">
        <v>277</v>
      </c>
      <c r="F219" s="41" t="s">
        <v>277</v>
      </c>
      <c r="G219" s="41"/>
      <c r="H219" s="41" t="s">
        <v>277</v>
      </c>
      <c r="I219" s="41" t="s">
        <v>277</v>
      </c>
      <c r="J219" s="41" t="s">
        <v>277</v>
      </c>
    </row>
    <row r="220" spans="1:10" x14ac:dyDescent="0.35">
      <c r="A220" s="40" t="s">
        <v>277</v>
      </c>
      <c r="B220" s="41" t="s">
        <v>277</v>
      </c>
      <c r="C220" s="41"/>
      <c r="D220" s="41" t="s">
        <v>277</v>
      </c>
      <c r="E220" s="41" t="s">
        <v>277</v>
      </c>
      <c r="F220" s="41" t="s">
        <v>277</v>
      </c>
      <c r="G220" s="41"/>
      <c r="H220" s="41" t="s">
        <v>277</v>
      </c>
      <c r="I220" s="41" t="s">
        <v>277</v>
      </c>
      <c r="J220" s="41" t="s">
        <v>277</v>
      </c>
    </row>
    <row r="221" spans="1:10" x14ac:dyDescent="0.35">
      <c r="A221" s="40" t="s">
        <v>277</v>
      </c>
      <c r="B221" s="41" t="s">
        <v>277</v>
      </c>
      <c r="C221" s="41"/>
      <c r="D221" s="41" t="s">
        <v>277</v>
      </c>
      <c r="E221" s="41" t="s">
        <v>277</v>
      </c>
      <c r="F221" s="41" t="s">
        <v>277</v>
      </c>
      <c r="G221" s="41"/>
      <c r="H221" s="41" t="s">
        <v>277</v>
      </c>
      <c r="I221" s="41" t="s">
        <v>277</v>
      </c>
      <c r="J221" s="41" t="s">
        <v>277</v>
      </c>
    </row>
    <row r="222" spans="1:10" x14ac:dyDescent="0.35">
      <c r="A222" s="40" t="s">
        <v>277</v>
      </c>
      <c r="B222" s="41" t="s">
        <v>277</v>
      </c>
      <c r="C222" s="41"/>
      <c r="D222" s="41" t="s">
        <v>277</v>
      </c>
      <c r="E222" s="41" t="s">
        <v>277</v>
      </c>
      <c r="F222" s="41" t="s">
        <v>277</v>
      </c>
      <c r="G222" s="41"/>
      <c r="H222" s="41" t="s">
        <v>277</v>
      </c>
      <c r="I222" s="41" t="s">
        <v>277</v>
      </c>
      <c r="J222" s="41" t="s">
        <v>277</v>
      </c>
    </row>
    <row r="223" spans="1:10" x14ac:dyDescent="0.35">
      <c r="A223" s="40" t="s">
        <v>277</v>
      </c>
      <c r="B223" s="41" t="s">
        <v>277</v>
      </c>
      <c r="C223" s="41"/>
      <c r="D223" s="41" t="s">
        <v>277</v>
      </c>
      <c r="E223" s="41" t="s">
        <v>277</v>
      </c>
      <c r="F223" s="41" t="s">
        <v>277</v>
      </c>
      <c r="G223" s="41"/>
      <c r="H223" s="41" t="s">
        <v>277</v>
      </c>
      <c r="I223" s="41" t="s">
        <v>277</v>
      </c>
      <c r="J223" s="41" t="s">
        <v>277</v>
      </c>
    </row>
    <row r="224" spans="1:10" x14ac:dyDescent="0.35">
      <c r="A224" s="40" t="s">
        <v>277</v>
      </c>
      <c r="B224" s="41" t="s">
        <v>277</v>
      </c>
      <c r="C224" s="41"/>
      <c r="D224" s="41" t="s">
        <v>277</v>
      </c>
      <c r="E224" s="41" t="s">
        <v>277</v>
      </c>
      <c r="F224" s="41" t="s">
        <v>277</v>
      </c>
      <c r="G224" s="41"/>
      <c r="H224" s="41" t="s">
        <v>277</v>
      </c>
      <c r="I224" s="41" t="s">
        <v>277</v>
      </c>
      <c r="J224" s="41" t="s">
        <v>277</v>
      </c>
    </row>
    <row r="225" spans="1:10" x14ac:dyDescent="0.35">
      <c r="A225" s="40" t="s">
        <v>277</v>
      </c>
      <c r="B225" s="41" t="s">
        <v>277</v>
      </c>
      <c r="C225" s="41"/>
      <c r="D225" s="41" t="s">
        <v>277</v>
      </c>
      <c r="E225" s="41" t="s">
        <v>277</v>
      </c>
      <c r="F225" s="41" t="s">
        <v>277</v>
      </c>
      <c r="G225" s="41"/>
      <c r="H225" s="41" t="s">
        <v>277</v>
      </c>
      <c r="I225" s="41" t="s">
        <v>277</v>
      </c>
      <c r="J225" s="41" t="s">
        <v>277</v>
      </c>
    </row>
    <row r="226" spans="1:10" x14ac:dyDescent="0.35">
      <c r="A226" s="40" t="s">
        <v>277</v>
      </c>
      <c r="B226" s="41" t="s">
        <v>277</v>
      </c>
      <c r="C226" s="41"/>
      <c r="D226" s="41" t="s">
        <v>277</v>
      </c>
      <c r="E226" s="41" t="s">
        <v>277</v>
      </c>
      <c r="F226" s="41" t="s">
        <v>277</v>
      </c>
      <c r="G226" s="41"/>
      <c r="H226" s="41" t="s">
        <v>277</v>
      </c>
      <c r="I226" s="41" t="s">
        <v>277</v>
      </c>
      <c r="J226" s="41" t="s">
        <v>277</v>
      </c>
    </row>
    <row r="227" spans="1:10" x14ac:dyDescent="0.35">
      <c r="A227" s="40" t="s">
        <v>277</v>
      </c>
      <c r="B227" s="41" t="s">
        <v>277</v>
      </c>
      <c r="C227" s="41"/>
      <c r="D227" s="41" t="s">
        <v>277</v>
      </c>
      <c r="E227" s="41" t="s">
        <v>277</v>
      </c>
      <c r="F227" s="41" t="s">
        <v>277</v>
      </c>
      <c r="G227" s="41"/>
      <c r="H227" s="41" t="s">
        <v>277</v>
      </c>
      <c r="I227" s="41" t="s">
        <v>277</v>
      </c>
      <c r="J227" s="41" t="s">
        <v>277</v>
      </c>
    </row>
    <row r="228" spans="1:10" x14ac:dyDescent="0.35">
      <c r="A228" s="40" t="s">
        <v>277</v>
      </c>
      <c r="B228" s="41" t="s">
        <v>277</v>
      </c>
      <c r="C228" s="41"/>
      <c r="D228" s="41" t="s">
        <v>277</v>
      </c>
      <c r="E228" s="41" t="s">
        <v>277</v>
      </c>
      <c r="F228" s="41" t="s">
        <v>277</v>
      </c>
      <c r="G228" s="41"/>
      <c r="H228" s="41" t="s">
        <v>277</v>
      </c>
      <c r="I228" s="41" t="s">
        <v>277</v>
      </c>
      <c r="J228" s="41" t="s">
        <v>277</v>
      </c>
    </row>
    <row r="229" spans="1:10" x14ac:dyDescent="0.35">
      <c r="A229" s="40" t="s">
        <v>277</v>
      </c>
      <c r="B229" s="41" t="s">
        <v>277</v>
      </c>
      <c r="C229" s="41"/>
      <c r="D229" s="41" t="s">
        <v>277</v>
      </c>
      <c r="E229" s="41" t="s">
        <v>277</v>
      </c>
      <c r="F229" s="41" t="s">
        <v>277</v>
      </c>
      <c r="G229" s="41"/>
      <c r="H229" s="41" t="s">
        <v>277</v>
      </c>
      <c r="I229" s="41" t="s">
        <v>277</v>
      </c>
      <c r="J229" s="41" t="s">
        <v>277</v>
      </c>
    </row>
    <row r="230" spans="1:10" x14ac:dyDescent="0.35">
      <c r="A230" s="40" t="s">
        <v>277</v>
      </c>
      <c r="B230" s="41" t="s">
        <v>277</v>
      </c>
      <c r="C230" s="41"/>
      <c r="D230" s="41" t="s">
        <v>277</v>
      </c>
      <c r="E230" s="41" t="s">
        <v>277</v>
      </c>
      <c r="F230" s="41" t="s">
        <v>277</v>
      </c>
      <c r="G230" s="41"/>
      <c r="H230" s="41" t="s">
        <v>277</v>
      </c>
      <c r="I230" s="41" t="s">
        <v>277</v>
      </c>
      <c r="J230" s="41" t="s">
        <v>277</v>
      </c>
    </row>
    <row r="231" spans="1:10" x14ac:dyDescent="0.35">
      <c r="A231" s="40" t="s">
        <v>277</v>
      </c>
      <c r="B231" s="41" t="s">
        <v>277</v>
      </c>
      <c r="C231" s="41"/>
      <c r="D231" s="41" t="s">
        <v>277</v>
      </c>
      <c r="E231" s="41" t="s">
        <v>277</v>
      </c>
      <c r="F231" s="41" t="s">
        <v>277</v>
      </c>
      <c r="G231" s="41"/>
      <c r="H231" s="41" t="s">
        <v>277</v>
      </c>
      <c r="I231" s="41" t="s">
        <v>277</v>
      </c>
      <c r="J231" s="41" t="s">
        <v>277</v>
      </c>
    </row>
    <row r="232" spans="1:10" x14ac:dyDescent="0.35">
      <c r="A232" s="40" t="s">
        <v>277</v>
      </c>
      <c r="B232" s="41" t="s">
        <v>277</v>
      </c>
      <c r="C232" s="41"/>
      <c r="D232" s="41" t="s">
        <v>277</v>
      </c>
      <c r="E232" s="41" t="s">
        <v>277</v>
      </c>
      <c r="F232" s="41" t="s">
        <v>277</v>
      </c>
      <c r="G232" s="41"/>
      <c r="H232" s="41" t="s">
        <v>277</v>
      </c>
      <c r="I232" s="41" t="s">
        <v>277</v>
      </c>
      <c r="J232" s="41" t="s">
        <v>277</v>
      </c>
    </row>
    <row r="233" spans="1:10" x14ac:dyDescent="0.35">
      <c r="A233" s="40" t="s">
        <v>277</v>
      </c>
      <c r="B233" s="41" t="s">
        <v>277</v>
      </c>
      <c r="C233" s="41"/>
      <c r="D233" s="41" t="s">
        <v>277</v>
      </c>
      <c r="E233" s="41" t="s">
        <v>277</v>
      </c>
      <c r="F233" s="41" t="s">
        <v>277</v>
      </c>
      <c r="G233" s="41"/>
      <c r="H233" s="41" t="s">
        <v>277</v>
      </c>
      <c r="I233" s="41" t="s">
        <v>277</v>
      </c>
      <c r="J233" s="41" t="s">
        <v>277</v>
      </c>
    </row>
    <row r="234" spans="1:10" x14ac:dyDescent="0.35">
      <c r="A234" s="40" t="s">
        <v>277</v>
      </c>
      <c r="B234" s="41" t="s">
        <v>277</v>
      </c>
      <c r="C234" s="41"/>
      <c r="D234" s="41" t="s">
        <v>277</v>
      </c>
      <c r="E234" s="41" t="s">
        <v>277</v>
      </c>
      <c r="F234" s="41" t="s">
        <v>277</v>
      </c>
      <c r="G234" s="41"/>
      <c r="H234" s="41" t="s">
        <v>277</v>
      </c>
      <c r="I234" s="41" t="s">
        <v>277</v>
      </c>
      <c r="J234" s="41" t="s">
        <v>277</v>
      </c>
    </row>
    <row r="235" spans="1:10" x14ac:dyDescent="0.35">
      <c r="A235" s="40" t="s">
        <v>277</v>
      </c>
      <c r="B235" s="41" t="s">
        <v>277</v>
      </c>
      <c r="C235" s="41"/>
      <c r="D235" s="41" t="s">
        <v>277</v>
      </c>
      <c r="E235" s="41" t="s">
        <v>277</v>
      </c>
      <c r="F235" s="41" t="s">
        <v>277</v>
      </c>
      <c r="G235" s="41"/>
      <c r="H235" s="41" t="s">
        <v>277</v>
      </c>
      <c r="I235" s="41" t="s">
        <v>277</v>
      </c>
      <c r="J235" s="41" t="s">
        <v>277</v>
      </c>
    </row>
    <row r="236" spans="1:10" x14ac:dyDescent="0.35">
      <c r="A236" s="40" t="s">
        <v>277</v>
      </c>
      <c r="B236" s="41" t="s">
        <v>277</v>
      </c>
      <c r="C236" s="41"/>
      <c r="D236" s="41" t="s">
        <v>277</v>
      </c>
      <c r="E236" s="41" t="s">
        <v>277</v>
      </c>
      <c r="F236" s="41" t="s">
        <v>277</v>
      </c>
      <c r="G236" s="41"/>
      <c r="H236" s="41" t="s">
        <v>277</v>
      </c>
      <c r="I236" s="41" t="s">
        <v>277</v>
      </c>
      <c r="J236" s="41" t="s">
        <v>277</v>
      </c>
    </row>
    <row r="237" spans="1:10" x14ac:dyDescent="0.35">
      <c r="A237" s="40" t="s">
        <v>277</v>
      </c>
      <c r="B237" s="41" t="s">
        <v>277</v>
      </c>
      <c r="C237" s="41"/>
      <c r="D237" s="41" t="s">
        <v>277</v>
      </c>
      <c r="E237" s="41" t="s">
        <v>277</v>
      </c>
      <c r="F237" s="41" t="s">
        <v>277</v>
      </c>
      <c r="G237" s="41"/>
      <c r="H237" s="41" t="s">
        <v>277</v>
      </c>
      <c r="I237" s="41" t="s">
        <v>277</v>
      </c>
      <c r="J237" s="41" t="s">
        <v>277</v>
      </c>
    </row>
    <row r="238" spans="1:10" x14ac:dyDescent="0.35">
      <c r="A238" s="40" t="s">
        <v>277</v>
      </c>
      <c r="B238" s="41" t="s">
        <v>277</v>
      </c>
      <c r="C238" s="41"/>
      <c r="D238" s="41" t="s">
        <v>277</v>
      </c>
      <c r="E238" s="41" t="s">
        <v>277</v>
      </c>
      <c r="F238" s="41" t="s">
        <v>277</v>
      </c>
      <c r="G238" s="41"/>
      <c r="H238" s="41" t="s">
        <v>277</v>
      </c>
      <c r="I238" s="41" t="s">
        <v>277</v>
      </c>
      <c r="J238" s="41" t="s">
        <v>277</v>
      </c>
    </row>
    <row r="239" spans="1:10" x14ac:dyDescent="0.35">
      <c r="A239" s="40" t="s">
        <v>277</v>
      </c>
      <c r="B239" s="41" t="s">
        <v>277</v>
      </c>
      <c r="C239" s="41"/>
      <c r="D239" s="41" t="s">
        <v>277</v>
      </c>
      <c r="E239" s="41" t="s">
        <v>277</v>
      </c>
      <c r="F239" s="41" t="s">
        <v>277</v>
      </c>
      <c r="G239" s="41"/>
      <c r="H239" s="41" t="s">
        <v>277</v>
      </c>
      <c r="I239" s="41" t="s">
        <v>277</v>
      </c>
      <c r="J239" s="41" t="s">
        <v>277</v>
      </c>
    </row>
    <row r="240" spans="1:10" x14ac:dyDescent="0.35">
      <c r="A240" s="40" t="s">
        <v>277</v>
      </c>
      <c r="B240" s="41" t="s">
        <v>277</v>
      </c>
      <c r="C240" s="41"/>
      <c r="D240" s="41" t="s">
        <v>277</v>
      </c>
      <c r="E240" s="41" t="s">
        <v>277</v>
      </c>
      <c r="F240" s="41" t="s">
        <v>277</v>
      </c>
      <c r="G240" s="41"/>
      <c r="H240" s="41" t="s">
        <v>277</v>
      </c>
      <c r="I240" s="41" t="s">
        <v>277</v>
      </c>
      <c r="J240" s="41" t="s">
        <v>277</v>
      </c>
    </row>
    <row r="241" spans="1:10" x14ac:dyDescent="0.35">
      <c r="A241" s="40" t="s">
        <v>277</v>
      </c>
      <c r="B241" s="41" t="s">
        <v>277</v>
      </c>
      <c r="C241" s="41"/>
      <c r="D241" s="41" t="s">
        <v>277</v>
      </c>
      <c r="E241" s="41" t="s">
        <v>277</v>
      </c>
      <c r="F241" s="41" t="s">
        <v>277</v>
      </c>
      <c r="G241" s="41"/>
      <c r="H241" s="41" t="s">
        <v>277</v>
      </c>
      <c r="I241" s="41" t="s">
        <v>277</v>
      </c>
      <c r="J241" s="41" t="s">
        <v>277</v>
      </c>
    </row>
    <row r="242" spans="1:10" x14ac:dyDescent="0.35">
      <c r="A242" s="40" t="s">
        <v>277</v>
      </c>
      <c r="B242" s="41" t="s">
        <v>277</v>
      </c>
      <c r="C242" s="41"/>
      <c r="D242" s="41" t="s">
        <v>277</v>
      </c>
      <c r="E242" s="41" t="s">
        <v>277</v>
      </c>
      <c r="F242" s="41" t="s">
        <v>277</v>
      </c>
      <c r="G242" s="41"/>
      <c r="H242" s="41" t="s">
        <v>277</v>
      </c>
      <c r="I242" s="41" t="s">
        <v>277</v>
      </c>
      <c r="J242" s="41" t="s">
        <v>277</v>
      </c>
    </row>
    <row r="243" spans="1:10" x14ac:dyDescent="0.35">
      <c r="A243" s="40" t="s">
        <v>277</v>
      </c>
      <c r="B243" s="41" t="s">
        <v>277</v>
      </c>
      <c r="C243" s="41"/>
      <c r="D243" s="41" t="s">
        <v>277</v>
      </c>
      <c r="E243" s="41" t="s">
        <v>277</v>
      </c>
      <c r="F243" s="41" t="s">
        <v>277</v>
      </c>
      <c r="G243" s="41"/>
      <c r="H243" s="41" t="s">
        <v>277</v>
      </c>
      <c r="I243" s="41" t="s">
        <v>277</v>
      </c>
      <c r="J243" s="41" t="s">
        <v>277</v>
      </c>
    </row>
    <row r="244" spans="1:10" x14ac:dyDescent="0.35">
      <c r="A244" s="40" t="s">
        <v>277</v>
      </c>
      <c r="B244" s="41" t="s">
        <v>277</v>
      </c>
      <c r="C244" s="41"/>
      <c r="D244" s="41" t="s">
        <v>277</v>
      </c>
      <c r="E244" s="41" t="s">
        <v>277</v>
      </c>
      <c r="F244" s="41" t="s">
        <v>277</v>
      </c>
      <c r="G244" s="41"/>
      <c r="H244" s="41" t="s">
        <v>277</v>
      </c>
      <c r="I244" s="41" t="s">
        <v>277</v>
      </c>
      <c r="J244" s="41" t="s">
        <v>277</v>
      </c>
    </row>
    <row r="245" spans="1:10" x14ac:dyDescent="0.35">
      <c r="A245" s="40" t="s">
        <v>277</v>
      </c>
      <c r="B245" s="41" t="s">
        <v>277</v>
      </c>
      <c r="C245" s="41"/>
      <c r="D245" s="41" t="s">
        <v>277</v>
      </c>
      <c r="E245" s="41" t="s">
        <v>277</v>
      </c>
      <c r="F245" s="41" t="s">
        <v>277</v>
      </c>
      <c r="G245" s="41"/>
      <c r="H245" s="41" t="s">
        <v>277</v>
      </c>
      <c r="I245" s="41" t="s">
        <v>277</v>
      </c>
      <c r="J245" s="41" t="s">
        <v>277</v>
      </c>
    </row>
    <row r="246" spans="1:10" x14ac:dyDescent="0.35">
      <c r="A246" s="40" t="s">
        <v>277</v>
      </c>
      <c r="B246" s="41" t="s">
        <v>277</v>
      </c>
      <c r="C246" s="41"/>
      <c r="D246" s="41" t="s">
        <v>277</v>
      </c>
      <c r="E246" s="41" t="s">
        <v>277</v>
      </c>
      <c r="F246" s="41" t="s">
        <v>277</v>
      </c>
      <c r="G246" s="41"/>
      <c r="H246" s="41" t="s">
        <v>277</v>
      </c>
      <c r="I246" s="41" t="s">
        <v>277</v>
      </c>
      <c r="J246" s="41" t="s">
        <v>277</v>
      </c>
    </row>
    <row r="247" spans="1:10" x14ac:dyDescent="0.35">
      <c r="A247" s="40" t="s">
        <v>277</v>
      </c>
      <c r="B247" s="41" t="s">
        <v>277</v>
      </c>
      <c r="C247" s="41"/>
      <c r="D247" s="41" t="s">
        <v>277</v>
      </c>
      <c r="E247" s="41" t="s">
        <v>277</v>
      </c>
      <c r="F247" s="41" t="s">
        <v>277</v>
      </c>
      <c r="G247" s="41"/>
      <c r="H247" s="41" t="s">
        <v>277</v>
      </c>
      <c r="I247" s="41" t="s">
        <v>277</v>
      </c>
      <c r="J247" s="41" t="s">
        <v>277</v>
      </c>
    </row>
    <row r="248" spans="1:10" x14ac:dyDescent="0.35">
      <c r="A248" s="40" t="s">
        <v>277</v>
      </c>
      <c r="B248" s="41" t="s">
        <v>277</v>
      </c>
      <c r="C248" s="41"/>
      <c r="D248" s="41" t="s">
        <v>277</v>
      </c>
      <c r="E248" s="41" t="s">
        <v>277</v>
      </c>
      <c r="F248" s="41" t="s">
        <v>277</v>
      </c>
      <c r="G248" s="41"/>
      <c r="H248" s="41" t="s">
        <v>277</v>
      </c>
      <c r="I248" s="41" t="s">
        <v>277</v>
      </c>
      <c r="J248" s="41" t="s">
        <v>277</v>
      </c>
    </row>
    <row r="249" spans="1:10" x14ac:dyDescent="0.35">
      <c r="A249" s="40" t="s">
        <v>277</v>
      </c>
      <c r="B249" s="41" t="s">
        <v>277</v>
      </c>
      <c r="C249" s="41"/>
      <c r="D249" s="41" t="s">
        <v>277</v>
      </c>
      <c r="E249" s="41" t="s">
        <v>277</v>
      </c>
      <c r="F249" s="41" t="s">
        <v>277</v>
      </c>
      <c r="G249" s="41"/>
      <c r="H249" s="41" t="s">
        <v>277</v>
      </c>
      <c r="I249" s="41" t="s">
        <v>277</v>
      </c>
      <c r="J249" s="41" t="s">
        <v>277</v>
      </c>
    </row>
    <row r="250" spans="1:10" x14ac:dyDescent="0.35">
      <c r="A250" s="40" t="s">
        <v>277</v>
      </c>
      <c r="B250" s="41" t="s">
        <v>277</v>
      </c>
      <c r="C250" s="41"/>
      <c r="D250" s="41" t="s">
        <v>277</v>
      </c>
      <c r="E250" s="41" t="s">
        <v>277</v>
      </c>
      <c r="F250" s="41" t="s">
        <v>277</v>
      </c>
      <c r="G250" s="41"/>
      <c r="H250" s="41" t="s">
        <v>277</v>
      </c>
      <c r="I250" s="41" t="s">
        <v>277</v>
      </c>
      <c r="J250" s="41" t="s">
        <v>277</v>
      </c>
    </row>
    <row r="251" spans="1:10" x14ac:dyDescent="0.35">
      <c r="A251" s="40" t="s">
        <v>277</v>
      </c>
      <c r="B251" s="41" t="s">
        <v>277</v>
      </c>
      <c r="C251" s="41"/>
      <c r="D251" s="41" t="s">
        <v>277</v>
      </c>
      <c r="E251" s="41" t="s">
        <v>277</v>
      </c>
      <c r="F251" s="41" t="s">
        <v>277</v>
      </c>
      <c r="G251" s="41"/>
      <c r="H251" s="41" t="s">
        <v>277</v>
      </c>
      <c r="I251" s="41" t="s">
        <v>277</v>
      </c>
      <c r="J251" s="41" t="s">
        <v>277</v>
      </c>
    </row>
    <row r="252" spans="1:10" x14ac:dyDescent="0.35">
      <c r="A252" s="40" t="s">
        <v>277</v>
      </c>
      <c r="B252" s="41" t="s">
        <v>277</v>
      </c>
      <c r="C252" s="41"/>
      <c r="D252" s="41" t="s">
        <v>277</v>
      </c>
      <c r="E252" s="41" t="s">
        <v>277</v>
      </c>
      <c r="F252" s="41" t="s">
        <v>277</v>
      </c>
      <c r="G252" s="41"/>
      <c r="H252" s="41" t="s">
        <v>277</v>
      </c>
      <c r="I252" s="41" t="s">
        <v>277</v>
      </c>
      <c r="J252" s="41" t="s">
        <v>277</v>
      </c>
    </row>
    <row r="253" spans="1:10" x14ac:dyDescent="0.35">
      <c r="A253" s="40" t="s">
        <v>277</v>
      </c>
      <c r="B253" s="41" t="s">
        <v>277</v>
      </c>
      <c r="C253" s="41"/>
      <c r="D253" s="41" t="s">
        <v>277</v>
      </c>
      <c r="E253" s="41" t="s">
        <v>277</v>
      </c>
      <c r="F253" s="41" t="s">
        <v>277</v>
      </c>
      <c r="G253" s="41"/>
      <c r="H253" s="41" t="s">
        <v>277</v>
      </c>
      <c r="I253" s="41" t="s">
        <v>277</v>
      </c>
      <c r="J253" s="41" t="s">
        <v>277</v>
      </c>
    </row>
    <row r="254" spans="1:10" x14ac:dyDescent="0.35">
      <c r="A254" s="40" t="s">
        <v>277</v>
      </c>
      <c r="B254" s="41" t="s">
        <v>277</v>
      </c>
      <c r="C254" s="41"/>
      <c r="D254" s="41" t="s">
        <v>277</v>
      </c>
      <c r="E254" s="41" t="s">
        <v>277</v>
      </c>
      <c r="F254" s="41" t="s">
        <v>277</v>
      </c>
      <c r="G254" s="41"/>
      <c r="H254" s="41" t="s">
        <v>277</v>
      </c>
      <c r="I254" s="41" t="s">
        <v>277</v>
      </c>
      <c r="J254" s="41" t="s">
        <v>277</v>
      </c>
    </row>
    <row r="255" spans="1:10" x14ac:dyDescent="0.35">
      <c r="A255" s="40" t="s">
        <v>277</v>
      </c>
      <c r="B255" s="41" t="s">
        <v>277</v>
      </c>
      <c r="C255" s="41"/>
      <c r="D255" s="41" t="s">
        <v>277</v>
      </c>
      <c r="E255" s="41" t="s">
        <v>277</v>
      </c>
      <c r="F255" s="41" t="s">
        <v>277</v>
      </c>
      <c r="G255" s="41"/>
      <c r="H255" s="41" t="s">
        <v>277</v>
      </c>
      <c r="I255" s="41" t="s">
        <v>277</v>
      </c>
      <c r="J255" s="41" t="s">
        <v>277</v>
      </c>
    </row>
    <row r="256" spans="1:10" x14ac:dyDescent="0.35">
      <c r="A256" s="40" t="s">
        <v>277</v>
      </c>
      <c r="B256" s="41" t="s">
        <v>277</v>
      </c>
      <c r="C256" s="41"/>
      <c r="D256" s="41" t="s">
        <v>277</v>
      </c>
      <c r="E256" s="41" t="s">
        <v>277</v>
      </c>
      <c r="F256" s="41" t="s">
        <v>277</v>
      </c>
      <c r="G256" s="41"/>
      <c r="H256" s="41" t="s">
        <v>277</v>
      </c>
      <c r="I256" s="41" t="s">
        <v>277</v>
      </c>
      <c r="J256" s="41" t="s">
        <v>277</v>
      </c>
    </row>
    <row r="257" spans="1:10" x14ac:dyDescent="0.35">
      <c r="A257" s="40" t="s">
        <v>277</v>
      </c>
      <c r="B257" s="41" t="s">
        <v>277</v>
      </c>
      <c r="C257" s="41"/>
      <c r="D257" s="41" t="s">
        <v>277</v>
      </c>
      <c r="E257" s="41" t="s">
        <v>277</v>
      </c>
      <c r="F257" s="41" t="s">
        <v>277</v>
      </c>
      <c r="G257" s="41"/>
      <c r="H257" s="41" t="s">
        <v>277</v>
      </c>
      <c r="I257" s="41" t="s">
        <v>277</v>
      </c>
      <c r="J257" s="41" t="s">
        <v>277</v>
      </c>
    </row>
    <row r="258" spans="1:10" x14ac:dyDescent="0.35">
      <c r="A258" s="40" t="s">
        <v>277</v>
      </c>
      <c r="B258" s="41" t="s">
        <v>277</v>
      </c>
      <c r="C258" s="41"/>
      <c r="D258" s="41" t="s">
        <v>277</v>
      </c>
      <c r="E258" s="41" t="s">
        <v>277</v>
      </c>
      <c r="F258" s="41" t="s">
        <v>277</v>
      </c>
      <c r="G258" s="41"/>
      <c r="H258" s="41" t="s">
        <v>277</v>
      </c>
      <c r="I258" s="41" t="s">
        <v>277</v>
      </c>
      <c r="J258" s="41" t="s">
        <v>277</v>
      </c>
    </row>
    <row r="259" spans="1:10" x14ac:dyDescent="0.35">
      <c r="A259" s="40" t="s">
        <v>277</v>
      </c>
      <c r="B259" s="41" t="s">
        <v>277</v>
      </c>
      <c r="C259" s="41"/>
      <c r="D259" s="41" t="s">
        <v>277</v>
      </c>
      <c r="E259" s="41" t="s">
        <v>277</v>
      </c>
      <c r="F259" s="41" t="s">
        <v>277</v>
      </c>
      <c r="G259" s="41"/>
      <c r="H259" s="41" t="s">
        <v>277</v>
      </c>
      <c r="I259" s="41" t="s">
        <v>277</v>
      </c>
      <c r="J259" s="41" t="s">
        <v>277</v>
      </c>
    </row>
    <row r="260" spans="1:10" x14ac:dyDescent="0.35">
      <c r="A260" s="40" t="s">
        <v>277</v>
      </c>
      <c r="B260" s="41" t="s">
        <v>277</v>
      </c>
      <c r="C260" s="41"/>
      <c r="D260" s="41" t="s">
        <v>277</v>
      </c>
      <c r="E260" s="41" t="s">
        <v>277</v>
      </c>
      <c r="F260" s="41" t="s">
        <v>277</v>
      </c>
      <c r="G260" s="41"/>
      <c r="H260" s="41" t="s">
        <v>277</v>
      </c>
      <c r="I260" s="41" t="s">
        <v>277</v>
      </c>
      <c r="J260" s="41" t="s">
        <v>277</v>
      </c>
    </row>
    <row r="261" spans="1:10" x14ac:dyDescent="0.35">
      <c r="A261" s="40" t="s">
        <v>277</v>
      </c>
      <c r="B261" s="41" t="s">
        <v>277</v>
      </c>
      <c r="C261" s="41"/>
      <c r="D261" s="41" t="s">
        <v>277</v>
      </c>
      <c r="E261" s="41" t="s">
        <v>277</v>
      </c>
      <c r="F261" s="41" t="s">
        <v>277</v>
      </c>
      <c r="G261" s="41"/>
      <c r="H261" s="41" t="s">
        <v>277</v>
      </c>
      <c r="I261" s="41" t="s">
        <v>277</v>
      </c>
      <c r="J261" s="41" t="s">
        <v>277</v>
      </c>
    </row>
    <row r="262" spans="1:10" x14ac:dyDescent="0.35">
      <c r="A262" s="40" t="s">
        <v>277</v>
      </c>
      <c r="B262" s="41" t="s">
        <v>277</v>
      </c>
      <c r="C262" s="41"/>
      <c r="D262" s="41" t="s">
        <v>277</v>
      </c>
      <c r="E262" s="41" t="s">
        <v>277</v>
      </c>
      <c r="F262" s="41" t="s">
        <v>277</v>
      </c>
      <c r="G262" s="41"/>
      <c r="H262" s="41" t="s">
        <v>277</v>
      </c>
      <c r="I262" s="41" t="s">
        <v>277</v>
      </c>
      <c r="J262" s="41" t="s">
        <v>277</v>
      </c>
    </row>
    <row r="263" spans="1:10" x14ac:dyDescent="0.35">
      <c r="A263" s="40" t="s">
        <v>277</v>
      </c>
      <c r="B263" s="41" t="s">
        <v>277</v>
      </c>
      <c r="C263" s="41"/>
      <c r="D263" s="41" t="s">
        <v>277</v>
      </c>
      <c r="E263" s="41" t="s">
        <v>277</v>
      </c>
      <c r="F263" s="41" t="s">
        <v>277</v>
      </c>
      <c r="G263" s="41"/>
      <c r="H263" s="41" t="s">
        <v>277</v>
      </c>
      <c r="I263" s="41" t="s">
        <v>277</v>
      </c>
      <c r="J263" s="41" t="s">
        <v>277</v>
      </c>
    </row>
    <row r="264" spans="1:10" x14ac:dyDescent="0.35">
      <c r="A264" s="40" t="s">
        <v>277</v>
      </c>
      <c r="B264" s="41" t="s">
        <v>277</v>
      </c>
      <c r="C264" s="41"/>
      <c r="D264" s="41" t="s">
        <v>277</v>
      </c>
      <c r="E264" s="41" t="s">
        <v>277</v>
      </c>
      <c r="F264" s="41" t="s">
        <v>277</v>
      </c>
      <c r="G264" s="41"/>
      <c r="H264" s="41" t="s">
        <v>277</v>
      </c>
      <c r="I264" s="41" t="s">
        <v>277</v>
      </c>
      <c r="J264" s="41" t="s">
        <v>277</v>
      </c>
    </row>
    <row r="265" spans="1:10" x14ac:dyDescent="0.35">
      <c r="A265" s="40" t="s">
        <v>277</v>
      </c>
      <c r="B265" s="41" t="s">
        <v>277</v>
      </c>
      <c r="C265" s="41"/>
      <c r="D265" s="41" t="s">
        <v>277</v>
      </c>
      <c r="E265" s="41" t="s">
        <v>277</v>
      </c>
      <c r="F265" s="41" t="s">
        <v>277</v>
      </c>
      <c r="G265" s="41"/>
      <c r="H265" s="41" t="s">
        <v>277</v>
      </c>
      <c r="I265" s="41" t="s">
        <v>277</v>
      </c>
      <c r="J265" s="41" t="s">
        <v>277</v>
      </c>
    </row>
    <row r="266" spans="1:10" x14ac:dyDescent="0.35">
      <c r="A266" s="40" t="s">
        <v>277</v>
      </c>
      <c r="B266" s="41" t="s">
        <v>277</v>
      </c>
      <c r="C266" s="41"/>
      <c r="D266" s="41" t="s">
        <v>277</v>
      </c>
      <c r="E266" s="41" t="s">
        <v>277</v>
      </c>
      <c r="F266" s="41" t="s">
        <v>277</v>
      </c>
      <c r="G266" s="41"/>
      <c r="H266" s="41" t="s">
        <v>277</v>
      </c>
      <c r="I266" s="41" t="s">
        <v>277</v>
      </c>
      <c r="J266" s="41" t="s">
        <v>277</v>
      </c>
    </row>
    <row r="267" spans="1:10" x14ac:dyDescent="0.35">
      <c r="A267" s="40" t="s">
        <v>277</v>
      </c>
      <c r="B267" s="41" t="s">
        <v>277</v>
      </c>
      <c r="C267" s="41"/>
      <c r="D267" s="41" t="s">
        <v>277</v>
      </c>
      <c r="E267" s="41" t="s">
        <v>277</v>
      </c>
      <c r="F267" s="41" t="s">
        <v>277</v>
      </c>
      <c r="G267" s="41"/>
      <c r="H267" s="41" t="s">
        <v>277</v>
      </c>
      <c r="I267" s="41" t="s">
        <v>277</v>
      </c>
      <c r="J267" s="41" t="s">
        <v>277</v>
      </c>
    </row>
    <row r="268" spans="1:10" x14ac:dyDescent="0.35">
      <c r="A268" s="40" t="s">
        <v>277</v>
      </c>
      <c r="B268" s="41" t="s">
        <v>277</v>
      </c>
      <c r="C268" s="41"/>
      <c r="D268" s="41" t="s">
        <v>277</v>
      </c>
      <c r="E268" s="41" t="s">
        <v>277</v>
      </c>
      <c r="F268" s="41" t="s">
        <v>277</v>
      </c>
      <c r="G268" s="41"/>
      <c r="H268" s="41" t="s">
        <v>277</v>
      </c>
      <c r="I268" s="41" t="s">
        <v>277</v>
      </c>
      <c r="J268" s="41" t="s">
        <v>277</v>
      </c>
    </row>
    <row r="269" spans="1:10" x14ac:dyDescent="0.35">
      <c r="A269" s="40" t="s">
        <v>277</v>
      </c>
      <c r="B269" s="41" t="s">
        <v>277</v>
      </c>
      <c r="C269" s="41"/>
      <c r="D269" s="41" t="s">
        <v>277</v>
      </c>
      <c r="E269" s="41" t="s">
        <v>277</v>
      </c>
      <c r="F269" s="41" t="s">
        <v>277</v>
      </c>
      <c r="G269" s="41"/>
      <c r="H269" s="41" t="s">
        <v>277</v>
      </c>
      <c r="I269" s="41" t="s">
        <v>277</v>
      </c>
      <c r="J269" s="41" t="s">
        <v>277</v>
      </c>
    </row>
    <row r="270" spans="1:10" x14ac:dyDescent="0.35">
      <c r="A270" s="40" t="s">
        <v>277</v>
      </c>
      <c r="B270" s="41" t="s">
        <v>277</v>
      </c>
      <c r="C270" s="41"/>
      <c r="D270" s="41" t="s">
        <v>277</v>
      </c>
      <c r="E270" s="41" t="s">
        <v>277</v>
      </c>
      <c r="F270" s="41" t="s">
        <v>277</v>
      </c>
      <c r="G270" s="41"/>
      <c r="H270" s="41" t="s">
        <v>277</v>
      </c>
      <c r="I270" s="41" t="s">
        <v>277</v>
      </c>
      <c r="J270" s="41" t="s">
        <v>277</v>
      </c>
    </row>
    <row r="271" spans="1:10" x14ac:dyDescent="0.35">
      <c r="A271" s="40" t="s">
        <v>277</v>
      </c>
      <c r="B271" s="41" t="s">
        <v>277</v>
      </c>
      <c r="C271" s="41"/>
      <c r="D271" s="41" t="s">
        <v>277</v>
      </c>
      <c r="E271" s="41" t="s">
        <v>277</v>
      </c>
      <c r="F271" s="41" t="s">
        <v>277</v>
      </c>
      <c r="G271" s="41"/>
      <c r="H271" s="41" t="s">
        <v>277</v>
      </c>
      <c r="I271" s="41" t="s">
        <v>277</v>
      </c>
      <c r="J271" s="41" t="s">
        <v>277</v>
      </c>
    </row>
    <row r="272" spans="1:10" x14ac:dyDescent="0.35">
      <c r="A272" s="40" t="s">
        <v>277</v>
      </c>
      <c r="B272" s="41" t="s">
        <v>277</v>
      </c>
      <c r="C272" s="41"/>
      <c r="D272" s="41" t="s">
        <v>277</v>
      </c>
      <c r="E272" s="41" t="s">
        <v>277</v>
      </c>
      <c r="F272" s="41" t="s">
        <v>277</v>
      </c>
      <c r="G272" s="41"/>
      <c r="H272" s="41" t="s">
        <v>277</v>
      </c>
      <c r="I272" s="41" t="s">
        <v>277</v>
      </c>
      <c r="J272" s="41" t="s">
        <v>277</v>
      </c>
    </row>
    <row r="273" spans="1:10" x14ac:dyDescent="0.35">
      <c r="A273" s="40" t="s">
        <v>277</v>
      </c>
      <c r="B273" s="41" t="s">
        <v>277</v>
      </c>
      <c r="C273" s="41"/>
      <c r="D273" s="41" t="s">
        <v>277</v>
      </c>
      <c r="E273" s="41" t="s">
        <v>277</v>
      </c>
      <c r="F273" s="41" t="s">
        <v>277</v>
      </c>
      <c r="G273" s="41"/>
      <c r="H273" s="41" t="s">
        <v>277</v>
      </c>
      <c r="I273" s="41" t="s">
        <v>277</v>
      </c>
      <c r="J273" s="41" t="s">
        <v>277</v>
      </c>
    </row>
    <row r="274" spans="1:10" x14ac:dyDescent="0.35">
      <c r="A274" s="40" t="s">
        <v>277</v>
      </c>
      <c r="B274" s="41" t="s">
        <v>277</v>
      </c>
      <c r="C274" s="41"/>
      <c r="D274" s="41" t="s">
        <v>277</v>
      </c>
      <c r="E274" s="41" t="s">
        <v>277</v>
      </c>
      <c r="F274" s="41" t="s">
        <v>277</v>
      </c>
      <c r="G274" s="41"/>
      <c r="H274" s="41" t="s">
        <v>277</v>
      </c>
      <c r="I274" s="41" t="s">
        <v>277</v>
      </c>
      <c r="J274" s="41" t="s">
        <v>277</v>
      </c>
    </row>
    <row r="275" spans="1:10" x14ac:dyDescent="0.35">
      <c r="A275" s="40" t="s">
        <v>277</v>
      </c>
      <c r="B275" s="41" t="s">
        <v>277</v>
      </c>
      <c r="C275" s="41"/>
      <c r="D275" s="41" t="s">
        <v>277</v>
      </c>
      <c r="E275" s="41" t="s">
        <v>277</v>
      </c>
      <c r="F275" s="41" t="s">
        <v>277</v>
      </c>
      <c r="G275" s="41"/>
      <c r="H275" s="41" t="s">
        <v>277</v>
      </c>
      <c r="I275" s="41" t="s">
        <v>277</v>
      </c>
      <c r="J275" s="41" t="s">
        <v>277</v>
      </c>
    </row>
    <row r="276" spans="1:10" x14ac:dyDescent="0.35">
      <c r="A276" s="40" t="s">
        <v>277</v>
      </c>
      <c r="B276" s="41" t="s">
        <v>277</v>
      </c>
      <c r="C276" s="41"/>
      <c r="D276" s="41" t="s">
        <v>277</v>
      </c>
      <c r="E276" s="41" t="s">
        <v>277</v>
      </c>
      <c r="F276" s="41" t="s">
        <v>277</v>
      </c>
      <c r="G276" s="41"/>
      <c r="H276" s="41" t="s">
        <v>277</v>
      </c>
      <c r="I276" s="41" t="s">
        <v>277</v>
      </c>
      <c r="J276" s="41" t="s">
        <v>277</v>
      </c>
    </row>
    <row r="277" spans="1:10" x14ac:dyDescent="0.35">
      <c r="A277" s="40" t="s">
        <v>277</v>
      </c>
      <c r="B277" s="41" t="s">
        <v>277</v>
      </c>
      <c r="C277" s="41"/>
      <c r="D277" s="41" t="s">
        <v>277</v>
      </c>
      <c r="E277" s="41" t="s">
        <v>277</v>
      </c>
      <c r="F277" s="41" t="s">
        <v>277</v>
      </c>
      <c r="G277" s="41"/>
      <c r="H277" s="41" t="s">
        <v>277</v>
      </c>
      <c r="I277" s="41" t="s">
        <v>277</v>
      </c>
      <c r="J277" s="41" t="s">
        <v>277</v>
      </c>
    </row>
    <row r="278" spans="1:10" x14ac:dyDescent="0.35">
      <c r="A278" s="40" t="s">
        <v>277</v>
      </c>
      <c r="B278" s="41" t="s">
        <v>277</v>
      </c>
      <c r="C278" s="41"/>
      <c r="D278" s="41" t="s">
        <v>277</v>
      </c>
      <c r="E278" s="41" t="s">
        <v>277</v>
      </c>
      <c r="F278" s="41" t="s">
        <v>277</v>
      </c>
      <c r="G278" s="41"/>
      <c r="H278" s="41" t="s">
        <v>277</v>
      </c>
      <c r="I278" s="41" t="s">
        <v>277</v>
      </c>
      <c r="J278" s="41" t="s">
        <v>277</v>
      </c>
    </row>
    <row r="279" spans="1:10" x14ac:dyDescent="0.35">
      <c r="A279" s="40" t="s">
        <v>277</v>
      </c>
      <c r="B279" s="41" t="s">
        <v>277</v>
      </c>
      <c r="C279" s="41"/>
      <c r="D279" s="41" t="s">
        <v>277</v>
      </c>
      <c r="E279" s="41" t="s">
        <v>277</v>
      </c>
      <c r="F279" s="41" t="s">
        <v>277</v>
      </c>
      <c r="G279" s="41"/>
      <c r="H279" s="41" t="s">
        <v>277</v>
      </c>
      <c r="I279" s="41" t="s">
        <v>277</v>
      </c>
      <c r="J279" s="41" t="s">
        <v>277</v>
      </c>
    </row>
    <row r="280" spans="1:10" x14ac:dyDescent="0.35">
      <c r="A280" s="40" t="s">
        <v>277</v>
      </c>
      <c r="B280" s="41" t="s">
        <v>277</v>
      </c>
      <c r="C280" s="41"/>
      <c r="D280" s="41" t="s">
        <v>277</v>
      </c>
      <c r="E280" s="41" t="s">
        <v>277</v>
      </c>
      <c r="F280" s="41" t="s">
        <v>277</v>
      </c>
      <c r="G280" s="41"/>
      <c r="H280" s="41" t="s">
        <v>277</v>
      </c>
      <c r="I280" s="41" t="s">
        <v>277</v>
      </c>
      <c r="J280" s="41" t="s">
        <v>277</v>
      </c>
    </row>
    <row r="281" spans="1:10" x14ac:dyDescent="0.35">
      <c r="A281" s="40" t="s">
        <v>277</v>
      </c>
      <c r="B281" s="41" t="s">
        <v>277</v>
      </c>
      <c r="C281" s="41"/>
      <c r="D281" s="41" t="s">
        <v>277</v>
      </c>
      <c r="E281" s="41" t="s">
        <v>277</v>
      </c>
      <c r="F281" s="41" t="s">
        <v>277</v>
      </c>
      <c r="G281" s="41"/>
      <c r="H281" s="41" t="s">
        <v>277</v>
      </c>
      <c r="I281" s="41" t="s">
        <v>277</v>
      </c>
      <c r="J281" s="41" t="s">
        <v>277</v>
      </c>
    </row>
    <row r="282" spans="1:10" s="29" customFormat="1" ht="13" x14ac:dyDescent="0.3">
      <c r="B282" s="42"/>
      <c r="C282" s="42"/>
      <c r="D282" s="42"/>
      <c r="E282" s="42"/>
      <c r="F282" s="42"/>
      <c r="G282" s="42"/>
      <c r="H282" s="42"/>
      <c r="I282" s="42"/>
      <c r="J282" s="42"/>
    </row>
    <row r="283" spans="1:10" s="29" customFormat="1" ht="13" x14ac:dyDescent="0.3">
      <c r="B283" s="42"/>
      <c r="C283" s="42"/>
      <c r="D283" s="42"/>
      <c r="E283" s="42"/>
      <c r="F283" s="42"/>
      <c r="G283" s="42"/>
      <c r="H283" s="42"/>
      <c r="I283" s="42"/>
      <c r="J283" s="42"/>
    </row>
    <row r="284" spans="1:10" s="29" customFormat="1" ht="13" x14ac:dyDescent="0.3">
      <c r="B284" s="42"/>
      <c r="C284" s="42"/>
      <c r="D284" s="42"/>
      <c r="E284" s="42"/>
      <c r="F284" s="42"/>
      <c r="G284" s="42"/>
      <c r="H284" s="42"/>
      <c r="I284" s="42"/>
      <c r="J284" s="42"/>
    </row>
    <row r="285" spans="1:10" s="29" customFormat="1" ht="13" x14ac:dyDescent="0.3">
      <c r="B285" s="42"/>
      <c r="C285" s="42"/>
      <c r="D285" s="42"/>
      <c r="E285" s="42"/>
      <c r="F285" s="42"/>
      <c r="G285" s="42"/>
      <c r="H285" s="42"/>
      <c r="I285" s="42"/>
      <c r="J285" s="42"/>
    </row>
    <row r="286" spans="1:10" s="29" customFormat="1" ht="13" x14ac:dyDescent="0.3">
      <c r="B286" s="42"/>
      <c r="C286" s="42"/>
      <c r="D286" s="42"/>
      <c r="E286" s="42"/>
      <c r="F286" s="42"/>
      <c r="G286" s="42"/>
      <c r="H286" s="42"/>
      <c r="I286" s="42"/>
      <c r="J286" s="42"/>
    </row>
    <row r="287" spans="1:10" s="29" customFormat="1" ht="13" x14ac:dyDescent="0.3">
      <c r="B287" s="42"/>
      <c r="C287" s="42"/>
      <c r="D287" s="42"/>
      <c r="E287" s="42"/>
      <c r="F287" s="42"/>
      <c r="G287" s="42"/>
      <c r="H287" s="42"/>
      <c r="I287" s="42"/>
      <c r="J287" s="42"/>
    </row>
    <row r="288" spans="1:10" s="29" customFormat="1" ht="13" x14ac:dyDescent="0.3">
      <c r="B288" s="42"/>
      <c r="C288" s="42"/>
      <c r="D288" s="42"/>
      <c r="E288" s="42"/>
      <c r="F288" s="42"/>
      <c r="G288" s="42"/>
      <c r="H288" s="42"/>
      <c r="I288" s="42"/>
      <c r="J288" s="42"/>
    </row>
    <row r="289" spans="2:10" s="29" customFormat="1" ht="13" x14ac:dyDescent="0.3">
      <c r="B289" s="42"/>
      <c r="C289" s="42"/>
      <c r="D289" s="42"/>
      <c r="E289" s="42"/>
      <c r="F289" s="42"/>
      <c r="G289" s="42"/>
      <c r="H289" s="42"/>
      <c r="I289" s="42"/>
      <c r="J289" s="42"/>
    </row>
    <row r="290" spans="2:10" s="29" customFormat="1" ht="13" x14ac:dyDescent="0.3">
      <c r="B290" s="42"/>
      <c r="C290" s="42"/>
      <c r="D290" s="42"/>
      <c r="E290" s="42"/>
      <c r="F290" s="42"/>
      <c r="G290" s="42"/>
      <c r="H290" s="42"/>
      <c r="I290" s="42"/>
      <c r="J290" s="42"/>
    </row>
    <row r="291" spans="2:10" s="29" customFormat="1" ht="13" x14ac:dyDescent="0.3">
      <c r="B291" s="42"/>
      <c r="C291" s="42"/>
      <c r="D291" s="42"/>
      <c r="E291" s="42"/>
      <c r="F291" s="42"/>
      <c r="G291" s="42"/>
      <c r="H291" s="42"/>
      <c r="I291" s="42"/>
      <c r="J291" s="42"/>
    </row>
    <row r="292" spans="2:10" s="29" customFormat="1" ht="13" x14ac:dyDescent="0.3">
      <c r="B292" s="42"/>
      <c r="C292" s="42"/>
      <c r="D292" s="42"/>
      <c r="E292" s="42"/>
      <c r="F292" s="42"/>
      <c r="G292" s="42"/>
      <c r="H292" s="42"/>
      <c r="I292" s="42"/>
      <c r="J292" s="42"/>
    </row>
    <row r="293" spans="2:10" s="29" customFormat="1" ht="13" x14ac:dyDescent="0.3">
      <c r="B293" s="42"/>
      <c r="C293" s="42"/>
      <c r="D293" s="42"/>
      <c r="E293" s="42"/>
      <c r="F293" s="42"/>
      <c r="G293" s="42"/>
      <c r="H293" s="42"/>
      <c r="I293" s="42"/>
      <c r="J293" s="42"/>
    </row>
    <row r="294" spans="2:10" s="29" customFormat="1" ht="13" x14ac:dyDescent="0.3">
      <c r="B294" s="42"/>
      <c r="C294" s="42"/>
      <c r="D294" s="42"/>
      <c r="E294" s="42"/>
      <c r="F294" s="42"/>
      <c r="G294" s="42"/>
      <c r="H294" s="42"/>
      <c r="I294" s="42"/>
      <c r="J294" s="42"/>
    </row>
    <row r="295" spans="2:10" s="29" customFormat="1" ht="13" x14ac:dyDescent="0.3">
      <c r="B295" s="42"/>
      <c r="C295" s="42"/>
      <c r="D295" s="42"/>
      <c r="E295" s="42"/>
      <c r="F295" s="42"/>
      <c r="G295" s="42"/>
      <c r="H295" s="42"/>
      <c r="I295" s="42"/>
      <c r="J295" s="42"/>
    </row>
    <row r="296" spans="2:10" s="29" customFormat="1" ht="13" x14ac:dyDescent="0.3">
      <c r="B296" s="42"/>
      <c r="C296" s="42"/>
      <c r="D296" s="42"/>
      <c r="E296" s="42"/>
      <c r="F296" s="42"/>
      <c r="G296" s="42"/>
      <c r="H296" s="42"/>
      <c r="I296" s="42"/>
      <c r="J296" s="42"/>
    </row>
    <row r="297" spans="2:10" s="29" customFormat="1" ht="13" x14ac:dyDescent="0.3">
      <c r="B297" s="42"/>
      <c r="C297" s="42"/>
      <c r="D297" s="42"/>
      <c r="E297" s="42"/>
      <c r="F297" s="42"/>
      <c r="G297" s="42"/>
      <c r="H297" s="42"/>
      <c r="I297" s="42"/>
      <c r="J297" s="42"/>
    </row>
    <row r="298" spans="2:10" s="29" customFormat="1" ht="13" x14ac:dyDescent="0.3">
      <c r="B298" s="42"/>
      <c r="C298" s="42"/>
      <c r="D298" s="42"/>
      <c r="E298" s="42"/>
      <c r="F298" s="42"/>
      <c r="G298" s="42"/>
      <c r="H298" s="42"/>
      <c r="I298" s="42"/>
      <c r="J298" s="42"/>
    </row>
    <row r="299" spans="2:10" s="29" customFormat="1" ht="13" x14ac:dyDescent="0.3">
      <c r="B299" s="42"/>
      <c r="C299" s="42"/>
      <c r="D299" s="42"/>
      <c r="E299" s="42"/>
      <c r="F299" s="42"/>
      <c r="G299" s="42"/>
      <c r="H299" s="42"/>
      <c r="I299" s="42"/>
      <c r="J299" s="42"/>
    </row>
    <row r="300" spans="2:10" s="29" customFormat="1" ht="13" x14ac:dyDescent="0.3">
      <c r="B300" s="42"/>
      <c r="C300" s="42"/>
      <c r="D300" s="42"/>
      <c r="E300" s="42"/>
      <c r="F300" s="42"/>
      <c r="G300" s="42"/>
      <c r="H300" s="42"/>
      <c r="I300" s="42"/>
      <c r="J300" s="42"/>
    </row>
    <row r="301" spans="2:10" s="29" customFormat="1" ht="13" x14ac:dyDescent="0.3">
      <c r="B301" s="42"/>
      <c r="C301" s="42"/>
      <c r="D301" s="42"/>
      <c r="E301" s="42"/>
      <c r="F301" s="42"/>
      <c r="G301" s="42"/>
      <c r="H301" s="42"/>
      <c r="I301" s="42"/>
      <c r="J301" s="42"/>
    </row>
    <row r="302" spans="2:10" s="29" customFormat="1" ht="13" x14ac:dyDescent="0.3">
      <c r="B302" s="42"/>
      <c r="C302" s="42"/>
      <c r="D302" s="42"/>
      <c r="E302" s="42"/>
      <c r="F302" s="42"/>
      <c r="G302" s="42"/>
      <c r="H302" s="42"/>
      <c r="I302" s="42"/>
      <c r="J302" s="42"/>
    </row>
    <row r="303" spans="2:10" s="29" customFormat="1" ht="13" x14ac:dyDescent="0.3">
      <c r="B303" s="42"/>
      <c r="C303" s="42"/>
      <c r="D303" s="42"/>
      <c r="E303" s="42"/>
      <c r="F303" s="42"/>
      <c r="G303" s="42"/>
      <c r="H303" s="42"/>
      <c r="I303" s="42"/>
      <c r="J303" s="42"/>
    </row>
    <row r="304" spans="2:10" s="29" customFormat="1" ht="13" x14ac:dyDescent="0.3">
      <c r="B304" s="42"/>
      <c r="C304" s="42"/>
      <c r="D304" s="42"/>
      <c r="E304" s="42"/>
      <c r="F304" s="42"/>
      <c r="G304" s="42"/>
      <c r="H304" s="42"/>
      <c r="I304" s="42"/>
      <c r="J304" s="42"/>
    </row>
    <row r="305" spans="2:10" s="29" customFormat="1" ht="13" x14ac:dyDescent="0.3">
      <c r="B305" s="42"/>
      <c r="C305" s="42"/>
      <c r="D305" s="42"/>
      <c r="E305" s="42"/>
      <c r="F305" s="42"/>
      <c r="G305" s="42"/>
      <c r="H305" s="42"/>
      <c r="I305" s="42"/>
      <c r="J305" s="42"/>
    </row>
    <row r="306" spans="2:10" s="29" customFormat="1" ht="13" x14ac:dyDescent="0.3">
      <c r="B306" s="42"/>
      <c r="C306" s="42"/>
      <c r="D306" s="42"/>
      <c r="E306" s="42"/>
      <c r="F306" s="42"/>
      <c r="G306" s="42"/>
      <c r="H306" s="42"/>
      <c r="I306" s="42"/>
      <c r="J306" s="42"/>
    </row>
    <row r="307" spans="2:10" s="29" customFormat="1" ht="13" x14ac:dyDescent="0.3">
      <c r="B307" s="42"/>
      <c r="C307" s="42"/>
      <c r="D307" s="42"/>
      <c r="E307" s="42"/>
      <c r="F307" s="42"/>
      <c r="G307" s="42"/>
      <c r="H307" s="42"/>
      <c r="I307" s="42"/>
      <c r="J307" s="42"/>
    </row>
    <row r="308" spans="2:10" s="29" customFormat="1" ht="13" x14ac:dyDescent="0.3">
      <c r="B308" s="42"/>
      <c r="C308" s="42"/>
      <c r="D308" s="42"/>
      <c r="E308" s="42"/>
      <c r="F308" s="42"/>
      <c r="G308" s="42"/>
      <c r="H308" s="42"/>
      <c r="I308" s="42"/>
      <c r="J308" s="42"/>
    </row>
    <row r="309" spans="2:10" s="29" customFormat="1" ht="13" x14ac:dyDescent="0.3">
      <c r="B309" s="42"/>
      <c r="C309" s="42"/>
      <c r="D309" s="42"/>
      <c r="E309" s="42"/>
      <c r="F309" s="42"/>
      <c r="G309" s="42"/>
      <c r="H309" s="42"/>
      <c r="I309" s="42"/>
      <c r="J309" s="42"/>
    </row>
    <row r="310" spans="2:10" s="29" customFormat="1" ht="13" x14ac:dyDescent="0.3">
      <c r="B310" s="42"/>
      <c r="C310" s="42"/>
      <c r="D310" s="42"/>
      <c r="E310" s="42"/>
      <c r="F310" s="42"/>
      <c r="G310" s="42"/>
      <c r="H310" s="42"/>
      <c r="I310" s="42"/>
      <c r="J310" s="42"/>
    </row>
    <row r="311" spans="2:10" s="29" customFormat="1" ht="13" x14ac:dyDescent="0.3">
      <c r="B311" s="42"/>
      <c r="C311" s="42"/>
      <c r="D311" s="42"/>
      <c r="E311" s="42"/>
      <c r="F311" s="42"/>
      <c r="G311" s="42"/>
      <c r="H311" s="42"/>
      <c r="I311" s="42"/>
      <c r="J311" s="42"/>
    </row>
    <row r="312" spans="2:10" s="29" customFormat="1" ht="13" x14ac:dyDescent="0.3">
      <c r="B312" s="42"/>
      <c r="C312" s="42"/>
      <c r="D312" s="42"/>
      <c r="E312" s="42"/>
      <c r="F312" s="42"/>
      <c r="G312" s="42"/>
      <c r="H312" s="42"/>
      <c r="I312" s="42"/>
      <c r="J312" s="42"/>
    </row>
    <row r="313" spans="2:10" s="29" customFormat="1" ht="13" x14ac:dyDescent="0.3">
      <c r="B313" s="42"/>
      <c r="C313" s="42"/>
      <c r="D313" s="42"/>
      <c r="E313" s="42"/>
      <c r="F313" s="42"/>
      <c r="G313" s="42"/>
      <c r="H313" s="42"/>
      <c r="I313" s="42"/>
      <c r="J313" s="42"/>
    </row>
    <row r="314" spans="2:10" s="29" customFormat="1" ht="13" x14ac:dyDescent="0.3">
      <c r="B314" s="42"/>
      <c r="C314" s="42"/>
      <c r="D314" s="42"/>
      <c r="E314" s="42"/>
      <c r="F314" s="42"/>
      <c r="G314" s="42"/>
      <c r="H314" s="42"/>
      <c r="I314" s="42"/>
      <c r="J314" s="42"/>
    </row>
    <row r="315" spans="2:10" s="29" customFormat="1" ht="13" x14ac:dyDescent="0.3">
      <c r="B315" s="42"/>
      <c r="C315" s="42"/>
      <c r="D315" s="42"/>
      <c r="E315" s="42"/>
      <c r="F315" s="42"/>
      <c r="G315" s="42"/>
      <c r="H315" s="42"/>
      <c r="I315" s="42"/>
      <c r="J315" s="42"/>
    </row>
    <row r="316" spans="2:10" s="29" customFormat="1" ht="13" x14ac:dyDescent="0.3">
      <c r="B316" s="42"/>
      <c r="C316" s="42"/>
      <c r="D316" s="42"/>
      <c r="E316" s="42"/>
      <c r="F316" s="42"/>
      <c r="G316" s="42"/>
      <c r="H316" s="42"/>
      <c r="I316" s="42"/>
      <c r="J316" s="42"/>
    </row>
    <row r="317" spans="2:10" s="29" customFormat="1" ht="13" x14ac:dyDescent="0.3">
      <c r="B317" s="42"/>
      <c r="C317" s="42"/>
      <c r="D317" s="42"/>
      <c r="E317" s="42"/>
      <c r="F317" s="42"/>
      <c r="G317" s="42"/>
      <c r="H317" s="42"/>
      <c r="I317" s="42"/>
      <c r="J317" s="42"/>
    </row>
    <row r="318" spans="2:10" s="29" customFormat="1" ht="13" x14ac:dyDescent="0.3">
      <c r="B318" s="42"/>
      <c r="C318" s="42"/>
      <c r="D318" s="42"/>
      <c r="E318" s="42"/>
      <c r="F318" s="42"/>
      <c r="G318" s="42"/>
      <c r="H318" s="42"/>
      <c r="I318" s="42"/>
      <c r="J318" s="42"/>
    </row>
    <row r="319" spans="2:10" s="29" customFormat="1" ht="13" x14ac:dyDescent="0.3">
      <c r="B319" s="42"/>
      <c r="C319" s="42"/>
      <c r="D319" s="42"/>
      <c r="E319" s="42"/>
      <c r="F319" s="42"/>
      <c r="G319" s="42"/>
      <c r="H319" s="42"/>
      <c r="I319" s="42"/>
      <c r="J319" s="42"/>
    </row>
    <row r="320" spans="2:10" s="29" customFormat="1" ht="13" x14ac:dyDescent="0.3">
      <c r="B320" s="42"/>
      <c r="C320" s="42"/>
      <c r="D320" s="42"/>
      <c r="E320" s="42"/>
      <c r="F320" s="42"/>
      <c r="G320" s="42"/>
      <c r="H320" s="42"/>
      <c r="I320" s="42"/>
      <c r="J320" s="42"/>
    </row>
    <row r="321" spans="2:10" s="29" customFormat="1" ht="13" x14ac:dyDescent="0.3">
      <c r="B321" s="42"/>
      <c r="C321" s="42"/>
      <c r="D321" s="42"/>
      <c r="E321" s="42"/>
      <c r="F321" s="42"/>
      <c r="G321" s="42"/>
      <c r="H321" s="42"/>
      <c r="I321" s="42"/>
      <c r="J321" s="42"/>
    </row>
    <row r="322" spans="2:10" s="29" customFormat="1" ht="13" x14ac:dyDescent="0.3">
      <c r="B322" s="42"/>
      <c r="C322" s="42"/>
      <c r="D322" s="42"/>
      <c r="E322" s="42"/>
      <c r="F322" s="42"/>
      <c r="G322" s="42"/>
      <c r="H322" s="42"/>
      <c r="I322" s="42"/>
      <c r="J322" s="42"/>
    </row>
    <row r="323" spans="2:10" s="29" customFormat="1" ht="13" x14ac:dyDescent="0.3">
      <c r="B323" s="42"/>
      <c r="C323" s="42"/>
      <c r="D323" s="42"/>
      <c r="E323" s="42"/>
      <c r="F323" s="42"/>
      <c r="G323" s="42"/>
      <c r="H323" s="42"/>
      <c r="I323" s="42"/>
      <c r="J323" s="42"/>
    </row>
    <row r="324" spans="2:10" s="29" customFormat="1" ht="13" x14ac:dyDescent="0.3">
      <c r="B324" s="42"/>
      <c r="C324" s="42"/>
      <c r="D324" s="42"/>
      <c r="E324" s="42"/>
      <c r="F324" s="42"/>
      <c r="G324" s="42"/>
      <c r="H324" s="42"/>
      <c r="I324" s="42"/>
      <c r="J324" s="42"/>
    </row>
    <row r="325" spans="2:10" s="29" customFormat="1" ht="13" x14ac:dyDescent="0.3">
      <c r="B325" s="42"/>
      <c r="C325" s="42"/>
      <c r="D325" s="42"/>
      <c r="E325" s="42"/>
      <c r="F325" s="42"/>
      <c r="G325" s="42"/>
      <c r="H325" s="42"/>
      <c r="I325" s="42"/>
      <c r="J325" s="42"/>
    </row>
    <row r="326" spans="2:10" s="29" customFormat="1" ht="13" x14ac:dyDescent="0.3">
      <c r="B326" s="42"/>
      <c r="C326" s="42"/>
      <c r="D326" s="42"/>
      <c r="E326" s="42"/>
      <c r="F326" s="42"/>
      <c r="G326" s="42"/>
      <c r="H326" s="42"/>
      <c r="I326" s="42"/>
      <c r="J326" s="42"/>
    </row>
    <row r="327" spans="2:10" s="29" customFormat="1" ht="13" x14ac:dyDescent="0.3">
      <c r="B327" s="42"/>
      <c r="C327" s="42"/>
      <c r="D327" s="42"/>
      <c r="E327" s="42"/>
      <c r="F327" s="42"/>
      <c r="G327" s="42"/>
      <c r="H327" s="42"/>
      <c r="I327" s="42"/>
      <c r="J327" s="42"/>
    </row>
    <row r="328" spans="2:10" s="29" customFormat="1" ht="13" x14ac:dyDescent="0.3">
      <c r="B328" s="42"/>
      <c r="C328" s="42"/>
      <c r="D328" s="42"/>
      <c r="E328" s="42"/>
      <c r="F328" s="42"/>
      <c r="G328" s="42"/>
      <c r="H328" s="42"/>
      <c r="I328" s="42"/>
      <c r="J328" s="42"/>
    </row>
    <row r="329" spans="2:10" s="29" customFormat="1" ht="13" x14ac:dyDescent="0.3">
      <c r="B329" s="42"/>
      <c r="C329" s="42"/>
      <c r="D329" s="42"/>
      <c r="E329" s="42"/>
      <c r="F329" s="42"/>
      <c r="G329" s="42"/>
      <c r="H329" s="42"/>
      <c r="I329" s="42"/>
      <c r="J329" s="42"/>
    </row>
    <row r="330" spans="2:10" s="29" customFormat="1" ht="13" x14ac:dyDescent="0.3">
      <c r="B330" s="42"/>
      <c r="C330" s="42"/>
      <c r="D330" s="42"/>
      <c r="E330" s="42"/>
      <c r="F330" s="42"/>
      <c r="G330" s="42"/>
      <c r="H330" s="42"/>
      <c r="I330" s="42"/>
      <c r="J330" s="42"/>
    </row>
    <row r="331" spans="2:10" s="29" customFormat="1" ht="13" x14ac:dyDescent="0.3">
      <c r="B331" s="42"/>
      <c r="C331" s="42"/>
      <c r="D331" s="42"/>
      <c r="E331" s="42"/>
      <c r="F331" s="42"/>
      <c r="G331" s="42"/>
      <c r="H331" s="42"/>
      <c r="I331" s="42"/>
      <c r="J331" s="42"/>
    </row>
    <row r="332" spans="2:10" s="29" customFormat="1" ht="13" x14ac:dyDescent="0.3">
      <c r="B332" s="42"/>
      <c r="C332" s="42"/>
      <c r="D332" s="42"/>
      <c r="E332" s="42"/>
      <c r="F332" s="42"/>
      <c r="G332" s="42"/>
      <c r="H332" s="42"/>
      <c r="I332" s="42"/>
      <c r="J332" s="42"/>
    </row>
    <row r="333" spans="2:10" s="29" customFormat="1" ht="13" x14ac:dyDescent="0.3">
      <c r="B333" s="42"/>
      <c r="C333" s="42"/>
      <c r="D333" s="42"/>
      <c r="E333" s="42"/>
      <c r="F333" s="42"/>
      <c r="G333" s="42"/>
      <c r="H333" s="42"/>
      <c r="I333" s="42"/>
      <c r="J333" s="42"/>
    </row>
    <row r="334" spans="2:10" s="29" customFormat="1" ht="13" x14ac:dyDescent="0.3">
      <c r="B334" s="42"/>
      <c r="C334" s="42"/>
      <c r="D334" s="42"/>
      <c r="E334" s="42"/>
      <c r="F334" s="42"/>
      <c r="G334" s="42"/>
      <c r="H334" s="42"/>
      <c r="I334" s="42"/>
      <c r="J334" s="42"/>
    </row>
    <row r="335" spans="2:10" s="29" customFormat="1" ht="13" x14ac:dyDescent="0.3">
      <c r="B335" s="42"/>
      <c r="C335" s="42"/>
      <c r="D335" s="42"/>
      <c r="E335" s="42"/>
      <c r="F335" s="42"/>
      <c r="G335" s="42"/>
      <c r="H335" s="42"/>
      <c r="I335" s="42"/>
      <c r="J335" s="42"/>
    </row>
    <row r="336" spans="2:10" s="29" customFormat="1" ht="13" x14ac:dyDescent="0.3">
      <c r="B336" s="42"/>
      <c r="C336" s="42"/>
      <c r="D336" s="42"/>
      <c r="E336" s="42"/>
      <c r="F336" s="42"/>
      <c r="G336" s="42"/>
      <c r="H336" s="42"/>
      <c r="I336" s="42"/>
      <c r="J336" s="42"/>
    </row>
    <row r="337" spans="2:10" s="29" customFormat="1" ht="13" x14ac:dyDescent="0.3">
      <c r="B337" s="42"/>
      <c r="C337" s="42"/>
      <c r="D337" s="42"/>
      <c r="E337" s="42"/>
      <c r="F337" s="42"/>
      <c r="G337" s="42"/>
      <c r="H337" s="42"/>
      <c r="I337" s="42"/>
      <c r="J337" s="42"/>
    </row>
    <row r="338" spans="2:10" s="29" customFormat="1" ht="13" x14ac:dyDescent="0.3">
      <c r="B338" s="42"/>
      <c r="C338" s="42"/>
      <c r="D338" s="42"/>
      <c r="E338" s="42"/>
      <c r="F338" s="42"/>
      <c r="G338" s="42"/>
      <c r="H338" s="42"/>
      <c r="I338" s="42"/>
      <c r="J338" s="42"/>
    </row>
    <row r="339" spans="2:10" s="29" customFormat="1" ht="13" x14ac:dyDescent="0.3">
      <c r="B339" s="42"/>
      <c r="C339" s="42"/>
      <c r="D339" s="42"/>
      <c r="E339" s="42"/>
      <c r="F339" s="42"/>
      <c r="G339" s="42"/>
      <c r="H339" s="42"/>
      <c r="I339" s="42"/>
      <c r="J339" s="42"/>
    </row>
    <row r="340" spans="2:10" s="29" customFormat="1" ht="13" x14ac:dyDescent="0.3">
      <c r="B340" s="42"/>
      <c r="C340" s="42"/>
      <c r="D340" s="42"/>
      <c r="E340" s="42"/>
      <c r="F340" s="42"/>
      <c r="G340" s="42"/>
      <c r="H340" s="42"/>
      <c r="I340" s="42"/>
      <c r="J340" s="42"/>
    </row>
    <row r="341" spans="2:10" s="29" customFormat="1" ht="13" x14ac:dyDescent="0.3">
      <c r="B341" s="42"/>
      <c r="C341" s="42"/>
      <c r="D341" s="42"/>
      <c r="E341" s="42"/>
      <c r="F341" s="42"/>
      <c r="G341" s="42"/>
      <c r="H341" s="42"/>
      <c r="I341" s="42"/>
      <c r="J341" s="42"/>
    </row>
    <row r="342" spans="2:10" s="29" customFormat="1" ht="13" x14ac:dyDescent="0.3">
      <c r="B342" s="42"/>
      <c r="C342" s="42"/>
      <c r="D342" s="42"/>
      <c r="E342" s="42"/>
      <c r="F342" s="42"/>
      <c r="G342" s="42"/>
      <c r="H342" s="42"/>
      <c r="I342" s="42"/>
      <c r="J342" s="42"/>
    </row>
    <row r="343" spans="2:10" s="29" customFormat="1" ht="13" x14ac:dyDescent="0.3">
      <c r="B343" s="42"/>
      <c r="C343" s="42"/>
      <c r="D343" s="42"/>
      <c r="E343" s="42"/>
      <c r="F343" s="42"/>
      <c r="G343" s="42"/>
      <c r="H343" s="42"/>
      <c r="I343" s="42"/>
      <c r="J343" s="42"/>
    </row>
    <row r="344" spans="2:10" s="29" customFormat="1" ht="13" x14ac:dyDescent="0.3">
      <c r="B344" s="42"/>
      <c r="C344" s="42"/>
      <c r="D344" s="42"/>
      <c r="E344" s="42"/>
      <c r="F344" s="42"/>
      <c r="G344" s="42"/>
      <c r="H344" s="42"/>
      <c r="I344" s="42"/>
      <c r="J344" s="42"/>
    </row>
    <row r="345" spans="2:10" s="29" customFormat="1" ht="13" x14ac:dyDescent="0.3">
      <c r="B345" s="42"/>
      <c r="C345" s="42"/>
      <c r="D345" s="42"/>
      <c r="E345" s="42"/>
      <c r="F345" s="42"/>
      <c r="G345" s="42"/>
      <c r="H345" s="42"/>
      <c r="I345" s="42"/>
      <c r="J345" s="42"/>
    </row>
    <row r="346" spans="2:10" s="29" customFormat="1" ht="13" x14ac:dyDescent="0.3">
      <c r="B346" s="42"/>
      <c r="C346" s="42"/>
      <c r="D346" s="42"/>
      <c r="E346" s="42"/>
      <c r="F346" s="42"/>
      <c r="G346" s="42"/>
      <c r="H346" s="42"/>
      <c r="I346" s="42"/>
      <c r="J346" s="42"/>
    </row>
    <row r="347" spans="2:10" s="29" customFormat="1" ht="13" x14ac:dyDescent="0.3">
      <c r="B347" s="42"/>
      <c r="C347" s="42"/>
      <c r="D347" s="42"/>
      <c r="E347" s="42"/>
      <c r="F347" s="42"/>
      <c r="G347" s="42"/>
      <c r="H347" s="42"/>
      <c r="I347" s="42"/>
      <c r="J347" s="42"/>
    </row>
    <row r="348" spans="2:10" s="29" customFormat="1" ht="13" x14ac:dyDescent="0.3">
      <c r="B348" s="42"/>
      <c r="C348" s="42"/>
      <c r="D348" s="42"/>
      <c r="E348" s="42"/>
      <c r="F348" s="42"/>
      <c r="G348" s="42"/>
      <c r="H348" s="42"/>
      <c r="I348" s="42"/>
      <c r="J348" s="42"/>
    </row>
    <row r="349" spans="2:10" s="29" customFormat="1" ht="13" x14ac:dyDescent="0.3">
      <c r="B349" s="42"/>
      <c r="C349" s="42"/>
      <c r="D349" s="42"/>
      <c r="E349" s="42"/>
      <c r="F349" s="42"/>
      <c r="G349" s="42"/>
      <c r="H349" s="42"/>
      <c r="I349" s="42"/>
      <c r="J349" s="42"/>
    </row>
    <row r="350" spans="2:10" s="29" customFormat="1" ht="13" x14ac:dyDescent="0.3">
      <c r="B350" s="42"/>
      <c r="C350" s="42"/>
      <c r="D350" s="42"/>
      <c r="E350" s="42"/>
      <c r="F350" s="42"/>
      <c r="G350" s="42"/>
      <c r="H350" s="42"/>
      <c r="I350" s="42"/>
      <c r="J350" s="42"/>
    </row>
    <row r="351" spans="2:10" s="29" customFormat="1" ht="13" x14ac:dyDescent="0.3">
      <c r="B351" s="42"/>
      <c r="C351" s="42"/>
      <c r="D351" s="42"/>
      <c r="E351" s="42"/>
      <c r="F351" s="42"/>
      <c r="G351" s="42"/>
      <c r="H351" s="42"/>
      <c r="I351" s="42"/>
      <c r="J351" s="42"/>
    </row>
    <row r="352" spans="2:10" s="29" customFormat="1" ht="13" x14ac:dyDescent="0.3">
      <c r="B352" s="42"/>
      <c r="C352" s="42"/>
      <c r="D352" s="42"/>
      <c r="E352" s="42"/>
      <c r="F352" s="42"/>
      <c r="G352" s="42"/>
      <c r="H352" s="42"/>
      <c r="I352" s="42"/>
      <c r="J352" s="42"/>
    </row>
    <row r="353" spans="2:10" s="29" customFormat="1" ht="13" x14ac:dyDescent="0.3">
      <c r="B353" s="42"/>
      <c r="C353" s="42"/>
      <c r="D353" s="42"/>
      <c r="E353" s="42"/>
      <c r="F353" s="42"/>
      <c r="G353" s="42"/>
      <c r="H353" s="42"/>
      <c r="I353" s="42"/>
      <c r="J353" s="42"/>
    </row>
    <row r="354" spans="2:10" s="29" customFormat="1" ht="13" x14ac:dyDescent="0.3">
      <c r="B354" s="42"/>
      <c r="C354" s="42"/>
      <c r="D354" s="42"/>
      <c r="E354" s="42"/>
      <c r="F354" s="42"/>
      <c r="G354" s="42"/>
      <c r="H354" s="42"/>
      <c r="I354" s="42"/>
      <c r="J354" s="42"/>
    </row>
    <row r="355" spans="2:10" s="29" customFormat="1" ht="13" x14ac:dyDescent="0.3">
      <c r="B355" s="42"/>
      <c r="C355" s="42"/>
      <c r="D355" s="42"/>
      <c r="E355" s="42"/>
      <c r="F355" s="42"/>
      <c r="G355" s="42"/>
      <c r="H355" s="42"/>
      <c r="I355" s="42"/>
      <c r="J355" s="42"/>
    </row>
    <row r="356" spans="2:10" s="29" customFormat="1" ht="13" x14ac:dyDescent="0.3">
      <c r="B356" s="42"/>
      <c r="C356" s="42"/>
      <c r="D356" s="42"/>
      <c r="E356" s="42"/>
      <c r="F356" s="42"/>
      <c r="G356" s="42"/>
      <c r="H356" s="42"/>
      <c r="I356" s="42"/>
      <c r="J356" s="42"/>
    </row>
    <row r="357" spans="2:10" s="29" customFormat="1" ht="13" x14ac:dyDescent="0.3">
      <c r="B357" s="42"/>
      <c r="C357" s="42"/>
      <c r="D357" s="42"/>
      <c r="E357" s="42"/>
      <c r="F357" s="42"/>
      <c r="G357" s="42"/>
      <c r="H357" s="42"/>
      <c r="I357" s="42"/>
      <c r="J357" s="42"/>
    </row>
    <row r="358" spans="2:10" s="29" customFormat="1" ht="13" x14ac:dyDescent="0.3">
      <c r="B358" s="42"/>
      <c r="C358" s="42"/>
      <c r="D358" s="42"/>
      <c r="E358" s="42"/>
      <c r="F358" s="42"/>
      <c r="G358" s="42"/>
      <c r="H358" s="42"/>
      <c r="I358" s="42"/>
      <c r="J358" s="42"/>
    </row>
    <row r="359" spans="2:10" s="29" customFormat="1" ht="13" x14ac:dyDescent="0.3">
      <c r="B359" s="42"/>
      <c r="C359" s="42"/>
      <c r="D359" s="42"/>
      <c r="E359" s="42"/>
      <c r="F359" s="42"/>
      <c r="G359" s="42"/>
      <c r="H359" s="42"/>
      <c r="I359" s="42"/>
      <c r="J359" s="42"/>
    </row>
    <row r="360" spans="2:10" s="29" customFormat="1" ht="13" x14ac:dyDescent="0.3">
      <c r="B360" s="42"/>
      <c r="C360" s="42"/>
      <c r="D360" s="42"/>
      <c r="E360" s="42"/>
      <c r="F360" s="42"/>
      <c r="G360" s="42"/>
      <c r="H360" s="42"/>
      <c r="I360" s="42"/>
      <c r="J360" s="42"/>
    </row>
    <row r="361" spans="2:10" s="29" customFormat="1" ht="13" x14ac:dyDescent="0.3">
      <c r="B361" s="42"/>
      <c r="C361" s="42"/>
      <c r="D361" s="42"/>
      <c r="E361" s="42"/>
      <c r="F361" s="42"/>
      <c r="G361" s="42"/>
      <c r="H361" s="42"/>
      <c r="I361" s="42"/>
      <c r="J361" s="42"/>
    </row>
    <row r="362" spans="2:10" s="29" customFormat="1" ht="13" x14ac:dyDescent="0.3">
      <c r="B362" s="42"/>
      <c r="C362" s="42"/>
      <c r="D362" s="42"/>
      <c r="E362" s="42"/>
      <c r="F362" s="42"/>
      <c r="G362" s="42"/>
      <c r="H362" s="42"/>
      <c r="I362" s="42"/>
      <c r="J362" s="42"/>
    </row>
    <row r="363" spans="2:10" s="29" customFormat="1" ht="13" x14ac:dyDescent="0.3">
      <c r="B363" s="42"/>
      <c r="C363" s="42"/>
      <c r="D363" s="42"/>
      <c r="E363" s="42"/>
      <c r="F363" s="42"/>
      <c r="G363" s="42"/>
      <c r="H363" s="42"/>
      <c r="I363" s="42"/>
      <c r="J363" s="42"/>
    </row>
    <row r="364" spans="2:10" s="29" customFormat="1" ht="13" x14ac:dyDescent="0.3">
      <c r="B364" s="42"/>
      <c r="C364" s="42"/>
      <c r="D364" s="42"/>
      <c r="E364" s="42"/>
      <c r="F364" s="42"/>
      <c r="G364" s="42"/>
      <c r="H364" s="42"/>
      <c r="I364" s="42"/>
      <c r="J364" s="42"/>
    </row>
    <row r="365" spans="2:10" s="29" customFormat="1" ht="13" x14ac:dyDescent="0.3">
      <c r="B365" s="42"/>
      <c r="C365" s="42"/>
      <c r="D365" s="42"/>
      <c r="E365" s="42"/>
      <c r="F365" s="42"/>
      <c r="G365" s="42"/>
      <c r="H365" s="42"/>
      <c r="I365" s="42"/>
      <c r="J365" s="42"/>
    </row>
    <row r="366" spans="2:10" s="29" customFormat="1" ht="13" x14ac:dyDescent="0.3">
      <c r="B366" s="42"/>
      <c r="C366" s="42"/>
      <c r="D366" s="42"/>
      <c r="E366" s="42"/>
      <c r="F366" s="42"/>
      <c r="G366" s="42"/>
      <c r="H366" s="42"/>
      <c r="I366" s="42"/>
      <c r="J366" s="42"/>
    </row>
    <row r="367" spans="2:10" s="29" customFormat="1" ht="13" x14ac:dyDescent="0.3">
      <c r="B367" s="42"/>
      <c r="C367" s="42"/>
      <c r="D367" s="42"/>
      <c r="E367" s="42"/>
      <c r="F367" s="42"/>
      <c r="G367" s="42"/>
      <c r="H367" s="42"/>
      <c r="I367" s="42"/>
      <c r="J367" s="42"/>
    </row>
    <row r="368" spans="2:10" s="29" customFormat="1" ht="13" x14ac:dyDescent="0.3">
      <c r="B368" s="42"/>
      <c r="C368" s="42"/>
      <c r="D368" s="42"/>
      <c r="E368" s="42"/>
      <c r="F368" s="42"/>
      <c r="G368" s="42"/>
      <c r="H368" s="42"/>
      <c r="I368" s="42"/>
      <c r="J368" s="42"/>
    </row>
    <row r="369" spans="2:10" s="29" customFormat="1" ht="13" x14ac:dyDescent="0.3">
      <c r="B369" s="42"/>
      <c r="C369" s="42"/>
      <c r="D369" s="42"/>
      <c r="E369" s="42"/>
      <c r="F369" s="42"/>
      <c r="G369" s="42"/>
      <c r="H369" s="42"/>
      <c r="I369" s="42"/>
      <c r="J369" s="42"/>
    </row>
    <row r="370" spans="2:10" s="29" customFormat="1" ht="13" x14ac:dyDescent="0.3">
      <c r="B370" s="42"/>
      <c r="C370" s="42"/>
      <c r="D370" s="42"/>
      <c r="E370" s="42"/>
      <c r="F370" s="42"/>
      <c r="G370" s="42"/>
      <c r="H370" s="42"/>
      <c r="I370" s="42"/>
      <c r="J370" s="42"/>
    </row>
    <row r="371" spans="2:10" s="29" customFormat="1" ht="13" x14ac:dyDescent="0.3">
      <c r="B371" s="42"/>
      <c r="C371" s="42"/>
      <c r="D371" s="42"/>
      <c r="E371" s="42"/>
      <c r="F371" s="42"/>
      <c r="G371" s="42"/>
      <c r="H371" s="42"/>
      <c r="I371" s="42"/>
      <c r="J371" s="42"/>
    </row>
    <row r="372" spans="2:10" s="29" customFormat="1" ht="13" x14ac:dyDescent="0.3">
      <c r="B372" s="42"/>
      <c r="C372" s="42"/>
      <c r="D372" s="42"/>
      <c r="E372" s="42"/>
      <c r="F372" s="42"/>
      <c r="G372" s="42"/>
      <c r="H372" s="42"/>
      <c r="I372" s="42"/>
      <c r="J372" s="42"/>
    </row>
    <row r="373" spans="2:10" s="29" customFormat="1" ht="13" x14ac:dyDescent="0.3">
      <c r="B373" s="42"/>
      <c r="C373" s="42"/>
      <c r="D373" s="42"/>
      <c r="E373" s="42"/>
      <c r="F373" s="42"/>
      <c r="G373" s="42"/>
      <c r="H373" s="42"/>
      <c r="I373" s="42"/>
      <c r="J373" s="42"/>
    </row>
    <row r="374" spans="2:10" s="29" customFormat="1" ht="13" x14ac:dyDescent="0.3">
      <c r="B374" s="42"/>
      <c r="C374" s="42"/>
      <c r="D374" s="42"/>
      <c r="E374" s="42"/>
      <c r="F374" s="42"/>
      <c r="G374" s="42"/>
      <c r="H374" s="42"/>
      <c r="I374" s="42"/>
      <c r="J374" s="42"/>
    </row>
    <row r="375" spans="2:10" s="29" customFormat="1" ht="13" x14ac:dyDescent="0.3">
      <c r="B375" s="42"/>
      <c r="C375" s="42"/>
      <c r="D375" s="42"/>
      <c r="E375" s="42"/>
      <c r="F375" s="42"/>
      <c r="G375" s="42"/>
      <c r="H375" s="42"/>
      <c r="I375" s="42"/>
      <c r="J375" s="42"/>
    </row>
    <row r="376" spans="2:10" s="29" customFormat="1" ht="13" x14ac:dyDescent="0.3">
      <c r="B376" s="42"/>
      <c r="C376" s="42"/>
      <c r="D376" s="42"/>
      <c r="E376" s="42"/>
      <c r="F376" s="42"/>
      <c r="G376" s="42"/>
      <c r="H376" s="42"/>
      <c r="I376" s="42"/>
      <c r="J376" s="42"/>
    </row>
    <row r="377" spans="2:10" s="29" customFormat="1" ht="13" x14ac:dyDescent="0.3">
      <c r="B377" s="42"/>
      <c r="C377" s="42"/>
      <c r="D377" s="42"/>
      <c r="E377" s="42"/>
      <c r="F377" s="42"/>
      <c r="G377" s="42"/>
      <c r="H377" s="42"/>
      <c r="I377" s="42"/>
      <c r="J377" s="42"/>
    </row>
    <row r="378" spans="2:10" s="29" customFormat="1" ht="13" x14ac:dyDescent="0.3">
      <c r="B378" s="42"/>
      <c r="C378" s="42"/>
      <c r="D378" s="42"/>
      <c r="E378" s="42"/>
      <c r="F378" s="42"/>
      <c r="G378" s="42"/>
      <c r="H378" s="42"/>
      <c r="I378" s="42"/>
      <c r="J378" s="42"/>
    </row>
    <row r="379" spans="2:10" s="29" customFormat="1" ht="13" x14ac:dyDescent="0.3">
      <c r="B379" s="42"/>
      <c r="C379" s="42"/>
      <c r="D379" s="42"/>
      <c r="E379" s="42"/>
      <c r="F379" s="42"/>
      <c r="G379" s="42"/>
      <c r="H379" s="42"/>
      <c r="I379" s="42"/>
      <c r="J379" s="42"/>
    </row>
    <row r="380" spans="2:10" s="29" customFormat="1" ht="13" x14ac:dyDescent="0.3">
      <c r="B380" s="42"/>
      <c r="C380" s="42"/>
      <c r="D380" s="42"/>
      <c r="E380" s="42"/>
      <c r="F380" s="42"/>
      <c r="G380" s="42"/>
      <c r="H380" s="42"/>
      <c r="I380" s="42"/>
      <c r="J380" s="42"/>
    </row>
    <row r="381" spans="2:10" s="29" customFormat="1" ht="13" x14ac:dyDescent="0.3">
      <c r="B381" s="42"/>
      <c r="C381" s="42"/>
      <c r="D381" s="42"/>
      <c r="E381" s="42"/>
      <c r="F381" s="42"/>
      <c r="G381" s="42"/>
      <c r="H381" s="42"/>
      <c r="I381" s="42"/>
      <c r="J381" s="42"/>
    </row>
    <row r="382" spans="2:10" s="29" customFormat="1" ht="13" x14ac:dyDescent="0.3">
      <c r="B382" s="42"/>
      <c r="C382" s="42"/>
      <c r="D382" s="42"/>
      <c r="E382" s="42"/>
      <c r="F382" s="42"/>
      <c r="G382" s="42"/>
      <c r="H382" s="42"/>
      <c r="I382" s="42"/>
      <c r="J382" s="42"/>
    </row>
    <row r="383" spans="2:10" s="29" customFormat="1" ht="13" x14ac:dyDescent="0.3">
      <c r="B383" s="42"/>
      <c r="C383" s="42"/>
      <c r="D383" s="42"/>
      <c r="E383" s="42"/>
      <c r="F383" s="42"/>
      <c r="G383" s="42"/>
      <c r="H383" s="42"/>
      <c r="I383" s="42"/>
      <c r="J383" s="42"/>
    </row>
    <row r="384" spans="2:10" s="29" customFormat="1" ht="13" x14ac:dyDescent="0.3">
      <c r="B384" s="42"/>
      <c r="C384" s="42"/>
      <c r="D384" s="42"/>
      <c r="E384" s="42"/>
      <c r="F384" s="42"/>
      <c r="G384" s="42"/>
      <c r="H384" s="42"/>
      <c r="I384" s="42"/>
      <c r="J384" s="42"/>
    </row>
    <row r="385" spans="2:10" s="29" customFormat="1" ht="13" x14ac:dyDescent="0.3">
      <c r="B385" s="42"/>
      <c r="C385" s="42"/>
      <c r="D385" s="42"/>
      <c r="E385" s="42"/>
      <c r="F385" s="42"/>
      <c r="G385" s="42"/>
      <c r="H385" s="42"/>
      <c r="I385" s="42"/>
      <c r="J385" s="42"/>
    </row>
    <row r="386" spans="2:10" s="29" customFormat="1" ht="13" x14ac:dyDescent="0.3">
      <c r="B386" s="42"/>
      <c r="C386" s="42"/>
      <c r="D386" s="42"/>
      <c r="E386" s="42"/>
      <c r="F386" s="42"/>
      <c r="G386" s="42"/>
      <c r="H386" s="42"/>
      <c r="I386" s="42"/>
      <c r="J386" s="42"/>
    </row>
    <row r="387" spans="2:10" s="29" customFormat="1" ht="13" x14ac:dyDescent="0.3">
      <c r="B387" s="42"/>
      <c r="C387" s="42"/>
      <c r="D387" s="42"/>
      <c r="E387" s="42"/>
      <c r="F387" s="42"/>
      <c r="G387" s="42"/>
      <c r="H387" s="42"/>
      <c r="I387" s="42"/>
      <c r="J387" s="42"/>
    </row>
    <row r="388" spans="2:10" s="29" customFormat="1" ht="13" x14ac:dyDescent="0.3">
      <c r="B388" s="42"/>
      <c r="C388" s="42"/>
      <c r="D388" s="42"/>
      <c r="E388" s="42"/>
      <c r="F388" s="42"/>
      <c r="G388" s="42"/>
      <c r="H388" s="42"/>
      <c r="I388" s="42"/>
      <c r="J388" s="42"/>
    </row>
    <row r="389" spans="2:10" s="29" customFormat="1" ht="13" x14ac:dyDescent="0.3">
      <c r="B389" s="42"/>
      <c r="C389" s="42"/>
      <c r="D389" s="42"/>
      <c r="E389" s="42"/>
      <c r="F389" s="42"/>
      <c r="G389" s="42"/>
      <c r="H389" s="42"/>
      <c r="I389" s="42"/>
      <c r="J389" s="42"/>
    </row>
    <row r="390" spans="2:10" s="29" customFormat="1" ht="13" x14ac:dyDescent="0.3">
      <c r="B390" s="42"/>
      <c r="C390" s="42"/>
      <c r="D390" s="42"/>
      <c r="E390" s="42"/>
      <c r="F390" s="42"/>
      <c r="G390" s="42"/>
      <c r="H390" s="42"/>
      <c r="I390" s="42"/>
      <c r="J390" s="42"/>
    </row>
    <row r="391" spans="2:10" s="29" customFormat="1" ht="13" x14ac:dyDescent="0.3">
      <c r="B391" s="42"/>
      <c r="C391" s="42"/>
      <c r="D391" s="42"/>
      <c r="E391" s="42"/>
      <c r="F391" s="42"/>
      <c r="G391" s="42"/>
      <c r="H391" s="42"/>
      <c r="I391" s="42"/>
      <c r="J391" s="42"/>
    </row>
    <row r="392" spans="2:10" s="29" customFormat="1" ht="13" x14ac:dyDescent="0.3">
      <c r="B392" s="42"/>
      <c r="C392" s="42"/>
      <c r="D392" s="42"/>
      <c r="E392" s="42"/>
      <c r="F392" s="42"/>
      <c r="G392" s="42"/>
      <c r="H392" s="42"/>
      <c r="I392" s="42"/>
      <c r="J392" s="42"/>
    </row>
    <row r="393" spans="2:10" s="29" customFormat="1" ht="13" x14ac:dyDescent="0.3">
      <c r="B393" s="42"/>
      <c r="C393" s="42"/>
      <c r="D393" s="42"/>
      <c r="E393" s="42"/>
      <c r="F393" s="42"/>
      <c r="G393" s="42"/>
      <c r="H393" s="42"/>
      <c r="I393" s="42"/>
      <c r="J393" s="42"/>
    </row>
    <row r="394" spans="2:10" s="29" customFormat="1" ht="13" x14ac:dyDescent="0.3">
      <c r="B394" s="42"/>
      <c r="C394" s="42"/>
      <c r="D394" s="42"/>
      <c r="E394" s="42"/>
      <c r="F394" s="42"/>
      <c r="G394" s="42"/>
      <c r="H394" s="42"/>
      <c r="I394" s="42"/>
      <c r="J394" s="42"/>
    </row>
    <row r="395" spans="2:10" s="29" customFormat="1" ht="13" x14ac:dyDescent="0.3">
      <c r="B395" s="42"/>
      <c r="C395" s="42"/>
      <c r="D395" s="42"/>
      <c r="E395" s="42"/>
      <c r="F395" s="42"/>
      <c r="G395" s="42"/>
      <c r="H395" s="42"/>
      <c r="I395" s="42"/>
      <c r="J395" s="42"/>
    </row>
    <row r="396" spans="2:10" s="29" customFormat="1" ht="13" x14ac:dyDescent="0.3">
      <c r="B396" s="42"/>
      <c r="C396" s="42"/>
      <c r="D396" s="42"/>
      <c r="E396" s="42"/>
      <c r="F396" s="42"/>
      <c r="G396" s="42"/>
      <c r="H396" s="42"/>
      <c r="I396" s="42"/>
      <c r="J396" s="42"/>
    </row>
    <row r="397" spans="2:10" s="29" customFormat="1" ht="13" x14ac:dyDescent="0.3">
      <c r="B397" s="42"/>
      <c r="C397" s="42"/>
      <c r="D397" s="42"/>
      <c r="E397" s="42"/>
      <c r="F397" s="42"/>
      <c r="G397" s="42"/>
      <c r="H397" s="42"/>
      <c r="I397" s="42"/>
      <c r="J397" s="42"/>
    </row>
    <row r="398" spans="2:10" s="29" customFormat="1" ht="13" x14ac:dyDescent="0.3">
      <c r="B398" s="42"/>
      <c r="C398" s="42"/>
      <c r="D398" s="42"/>
      <c r="E398" s="42"/>
      <c r="F398" s="42"/>
      <c r="G398" s="42"/>
      <c r="H398" s="42"/>
      <c r="I398" s="42"/>
      <c r="J398" s="42"/>
    </row>
    <row r="399" spans="2:10" s="29" customFormat="1" ht="13" x14ac:dyDescent="0.3">
      <c r="B399" s="42"/>
      <c r="C399" s="42"/>
      <c r="D399" s="42"/>
      <c r="E399" s="42"/>
      <c r="F399" s="42"/>
      <c r="G399" s="42"/>
      <c r="H399" s="42"/>
      <c r="I399" s="42"/>
      <c r="J399" s="42"/>
    </row>
    <row r="400" spans="2:10" s="29" customFormat="1" ht="13" x14ac:dyDescent="0.3">
      <c r="B400" s="42"/>
      <c r="C400" s="42"/>
      <c r="D400" s="42"/>
      <c r="E400" s="42"/>
      <c r="F400" s="42"/>
      <c r="G400" s="42"/>
      <c r="H400" s="42"/>
      <c r="I400" s="42"/>
      <c r="J400" s="42"/>
    </row>
    <row r="401" spans="2:10" s="29" customFormat="1" ht="13" x14ac:dyDescent="0.3">
      <c r="B401" s="42"/>
      <c r="C401" s="42"/>
      <c r="D401" s="42"/>
      <c r="E401" s="42"/>
      <c r="F401" s="42"/>
      <c r="G401" s="42"/>
      <c r="H401" s="42"/>
      <c r="I401" s="42"/>
      <c r="J401" s="42"/>
    </row>
    <row r="402" spans="2:10" s="29" customFormat="1" ht="13" x14ac:dyDescent="0.3">
      <c r="B402" s="42"/>
      <c r="C402" s="42"/>
      <c r="D402" s="42"/>
      <c r="E402" s="42"/>
      <c r="F402" s="42"/>
      <c r="G402" s="42"/>
      <c r="H402" s="42"/>
      <c r="I402" s="42"/>
      <c r="J402" s="42"/>
    </row>
    <row r="403" spans="2:10" s="29" customFormat="1" ht="13" x14ac:dyDescent="0.3">
      <c r="B403" s="42"/>
      <c r="C403" s="42"/>
      <c r="D403" s="42"/>
      <c r="E403" s="42"/>
      <c r="F403" s="42"/>
      <c r="G403" s="42"/>
      <c r="H403" s="42"/>
      <c r="I403" s="42"/>
      <c r="J403" s="42"/>
    </row>
    <row r="404" spans="2:10" s="29" customFormat="1" ht="13" x14ac:dyDescent="0.3">
      <c r="B404" s="42"/>
      <c r="C404" s="42"/>
      <c r="D404" s="42"/>
      <c r="E404" s="42"/>
      <c r="F404" s="42"/>
      <c r="G404" s="42"/>
      <c r="H404" s="42"/>
      <c r="I404" s="42"/>
      <c r="J404" s="42"/>
    </row>
    <row r="405" spans="2:10" s="29" customFormat="1" ht="13" x14ac:dyDescent="0.3">
      <c r="B405" s="42"/>
      <c r="C405" s="42"/>
      <c r="D405" s="42"/>
      <c r="E405" s="42"/>
      <c r="F405" s="42"/>
      <c r="G405" s="42"/>
      <c r="H405" s="42"/>
      <c r="I405" s="42"/>
      <c r="J405" s="42"/>
    </row>
    <row r="406" spans="2:10" s="29" customFormat="1" ht="13" x14ac:dyDescent="0.3">
      <c r="B406" s="42"/>
      <c r="C406" s="42"/>
      <c r="D406" s="42"/>
      <c r="E406" s="42"/>
      <c r="F406" s="42"/>
      <c r="G406" s="42"/>
      <c r="H406" s="42"/>
      <c r="I406" s="42"/>
      <c r="J406" s="42"/>
    </row>
    <row r="407" spans="2:10" s="29" customFormat="1" ht="13" x14ac:dyDescent="0.3">
      <c r="B407" s="42"/>
      <c r="C407" s="42"/>
      <c r="D407" s="42"/>
      <c r="E407" s="42"/>
      <c r="F407" s="42"/>
      <c r="G407" s="42"/>
      <c r="H407" s="42"/>
      <c r="I407" s="42"/>
      <c r="J407" s="42"/>
    </row>
    <row r="408" spans="2:10" s="29" customFormat="1" ht="13" x14ac:dyDescent="0.3">
      <c r="B408" s="42"/>
      <c r="C408" s="42"/>
      <c r="D408" s="42"/>
      <c r="E408" s="42"/>
      <c r="F408" s="42"/>
      <c r="G408" s="42"/>
      <c r="H408" s="42"/>
      <c r="I408" s="42"/>
      <c r="J408" s="42"/>
    </row>
    <row r="409" spans="2:10" s="29" customFormat="1" ht="13" x14ac:dyDescent="0.3">
      <c r="B409" s="42"/>
      <c r="C409" s="42"/>
      <c r="D409" s="42"/>
      <c r="E409" s="42"/>
      <c r="F409" s="42"/>
      <c r="G409" s="42"/>
      <c r="H409" s="42"/>
      <c r="I409" s="42"/>
      <c r="J409" s="42"/>
    </row>
    <row r="410" spans="2:10" s="29" customFormat="1" ht="13" x14ac:dyDescent="0.3">
      <c r="B410" s="42"/>
      <c r="C410" s="42"/>
      <c r="D410" s="42"/>
      <c r="E410" s="42"/>
      <c r="F410" s="42"/>
      <c r="G410" s="42"/>
      <c r="H410" s="42"/>
      <c r="I410" s="42"/>
      <c r="J410" s="42"/>
    </row>
    <row r="411" spans="2:10" s="29" customFormat="1" ht="13" x14ac:dyDescent="0.3">
      <c r="B411" s="42"/>
      <c r="C411" s="42"/>
      <c r="D411" s="42"/>
      <c r="E411" s="42"/>
      <c r="F411" s="42"/>
      <c r="G411" s="42"/>
      <c r="H411" s="42"/>
      <c r="I411" s="42"/>
      <c r="J411" s="42"/>
    </row>
    <row r="412" spans="2:10" s="29" customFormat="1" ht="13" x14ac:dyDescent="0.3">
      <c r="B412" s="42"/>
      <c r="C412" s="42"/>
      <c r="D412" s="42"/>
      <c r="E412" s="42"/>
      <c r="F412" s="42"/>
      <c r="G412" s="42"/>
      <c r="H412" s="42"/>
      <c r="I412" s="42"/>
      <c r="J412" s="42"/>
    </row>
    <row r="413" spans="2:10" s="29" customFormat="1" ht="13" x14ac:dyDescent="0.3">
      <c r="B413" s="42"/>
      <c r="C413" s="42"/>
      <c r="D413" s="42"/>
      <c r="E413" s="42"/>
      <c r="F413" s="42"/>
      <c r="G413" s="42"/>
      <c r="H413" s="42"/>
      <c r="I413" s="42"/>
      <c r="J413" s="42"/>
    </row>
    <row r="414" spans="2:10" s="29" customFormat="1" ht="13" x14ac:dyDescent="0.3">
      <c r="B414" s="42"/>
      <c r="C414" s="42"/>
      <c r="D414" s="42"/>
      <c r="E414" s="42"/>
      <c r="F414" s="42"/>
      <c r="G414" s="42"/>
      <c r="H414" s="42"/>
      <c r="I414" s="42"/>
      <c r="J414" s="42"/>
    </row>
    <row r="415" spans="2:10" s="29" customFormat="1" ht="13" x14ac:dyDescent="0.3">
      <c r="B415" s="42"/>
      <c r="C415" s="42"/>
      <c r="D415" s="42"/>
      <c r="E415" s="42"/>
      <c r="F415" s="42"/>
      <c r="G415" s="42"/>
      <c r="H415" s="42"/>
      <c r="I415" s="42"/>
      <c r="J415" s="42"/>
    </row>
    <row r="416" spans="2:10" s="29" customFormat="1" ht="13" x14ac:dyDescent="0.3">
      <c r="B416" s="42"/>
      <c r="C416" s="42"/>
      <c r="D416" s="42"/>
      <c r="E416" s="42"/>
      <c r="F416" s="42"/>
      <c r="G416" s="42"/>
      <c r="H416" s="42"/>
      <c r="I416" s="42"/>
      <c r="J416" s="42"/>
    </row>
    <row r="417" spans="2:10" s="29" customFormat="1" ht="13" x14ac:dyDescent="0.3">
      <c r="B417" s="42"/>
      <c r="C417" s="42"/>
      <c r="D417" s="42"/>
      <c r="E417" s="42"/>
      <c r="F417" s="42"/>
      <c r="G417" s="42"/>
      <c r="H417" s="42"/>
      <c r="I417" s="42"/>
      <c r="J417" s="42"/>
    </row>
    <row r="418" spans="2:10" s="29" customFormat="1" ht="13" x14ac:dyDescent="0.3">
      <c r="B418" s="42"/>
      <c r="C418" s="42"/>
      <c r="D418" s="42"/>
      <c r="E418" s="42"/>
      <c r="F418" s="42"/>
      <c r="G418" s="42"/>
      <c r="H418" s="42"/>
      <c r="I418" s="42"/>
      <c r="J418" s="42"/>
    </row>
    <row r="419" spans="2:10" s="29" customFormat="1" ht="13" x14ac:dyDescent="0.3">
      <c r="B419" s="42"/>
      <c r="C419" s="42"/>
      <c r="D419" s="42"/>
      <c r="E419" s="42"/>
      <c r="F419" s="42"/>
      <c r="G419" s="42"/>
      <c r="H419" s="42"/>
      <c r="I419" s="42"/>
      <c r="J419" s="42"/>
    </row>
    <row r="420" spans="2:10" s="29" customFormat="1" ht="13" x14ac:dyDescent="0.3">
      <c r="B420" s="42"/>
      <c r="C420" s="42"/>
      <c r="D420" s="42"/>
      <c r="E420" s="42"/>
      <c r="F420" s="42"/>
      <c r="G420" s="42"/>
      <c r="H420" s="42"/>
      <c r="I420" s="42"/>
      <c r="J420" s="42"/>
    </row>
    <row r="421" spans="2:10" s="29" customFormat="1" ht="13" x14ac:dyDescent="0.3">
      <c r="B421" s="42"/>
      <c r="C421" s="42"/>
      <c r="D421" s="42"/>
      <c r="E421" s="42"/>
      <c r="F421" s="42"/>
      <c r="G421" s="42"/>
      <c r="H421" s="42"/>
      <c r="I421" s="42"/>
      <c r="J421" s="42"/>
    </row>
    <row r="422" spans="2:10" s="29" customFormat="1" ht="13" x14ac:dyDescent="0.3">
      <c r="B422" s="42"/>
      <c r="C422" s="42"/>
      <c r="D422" s="42"/>
      <c r="E422" s="42"/>
      <c r="F422" s="42"/>
      <c r="G422" s="42"/>
      <c r="H422" s="42"/>
      <c r="I422" s="42"/>
      <c r="J422" s="42"/>
    </row>
    <row r="423" spans="2:10" s="29" customFormat="1" ht="13" x14ac:dyDescent="0.3">
      <c r="B423" s="42"/>
      <c r="C423" s="42"/>
      <c r="D423" s="42"/>
      <c r="E423" s="42"/>
      <c r="F423" s="42"/>
      <c r="G423" s="42"/>
      <c r="H423" s="42"/>
      <c r="I423" s="42"/>
      <c r="J423" s="42"/>
    </row>
    <row r="424" spans="2:10" s="29" customFormat="1" ht="13" x14ac:dyDescent="0.3">
      <c r="B424" s="42"/>
      <c r="C424" s="42"/>
      <c r="D424" s="42"/>
      <c r="E424" s="42"/>
      <c r="F424" s="42"/>
      <c r="G424" s="42"/>
      <c r="H424" s="42"/>
      <c r="I424" s="42"/>
      <c r="J424" s="42"/>
    </row>
    <row r="425" spans="2:10" s="29" customFormat="1" ht="13" x14ac:dyDescent="0.3">
      <c r="B425" s="42"/>
      <c r="C425" s="42"/>
      <c r="D425" s="42"/>
      <c r="E425" s="42"/>
      <c r="F425" s="42"/>
      <c r="G425" s="42"/>
      <c r="H425" s="42"/>
      <c r="I425" s="42"/>
      <c r="J425" s="42"/>
    </row>
    <row r="426" spans="2:10" s="29" customFormat="1" ht="13" x14ac:dyDescent="0.3">
      <c r="B426" s="42"/>
      <c r="C426" s="42"/>
      <c r="D426" s="42"/>
      <c r="E426" s="42"/>
      <c r="F426" s="42"/>
      <c r="G426" s="42"/>
      <c r="H426" s="42"/>
      <c r="I426" s="42"/>
      <c r="J426" s="42"/>
    </row>
    <row r="427" spans="2:10" s="29" customFormat="1" ht="13" x14ac:dyDescent="0.3">
      <c r="B427" s="42"/>
      <c r="C427" s="42"/>
      <c r="D427" s="42"/>
      <c r="E427" s="42"/>
      <c r="F427" s="42"/>
      <c r="G427" s="42"/>
      <c r="H427" s="42"/>
      <c r="I427" s="42"/>
      <c r="J427" s="42"/>
    </row>
    <row r="428" spans="2:10" s="29" customFormat="1" ht="13" x14ac:dyDescent="0.3">
      <c r="B428" s="42"/>
      <c r="C428" s="42"/>
      <c r="D428" s="42"/>
      <c r="E428" s="42"/>
      <c r="F428" s="42"/>
      <c r="G428" s="42"/>
      <c r="H428" s="42"/>
      <c r="I428" s="42"/>
      <c r="J428" s="42"/>
    </row>
    <row r="429" spans="2:10" s="29" customFormat="1" ht="13" x14ac:dyDescent="0.3">
      <c r="B429" s="42"/>
      <c r="C429" s="42"/>
      <c r="D429" s="42"/>
      <c r="E429" s="42"/>
      <c r="F429" s="42"/>
      <c r="G429" s="42"/>
      <c r="H429" s="42"/>
      <c r="I429" s="42"/>
      <c r="J429" s="42"/>
    </row>
    <row r="430" spans="2:10" s="29" customFormat="1" ht="13" x14ac:dyDescent="0.3">
      <c r="B430" s="42"/>
      <c r="C430" s="42"/>
      <c r="D430" s="42"/>
      <c r="E430" s="42"/>
      <c r="F430" s="42"/>
      <c r="G430" s="42"/>
      <c r="H430" s="42"/>
      <c r="I430" s="42"/>
      <c r="J430" s="42"/>
    </row>
    <row r="431" spans="2:10" s="29" customFormat="1" ht="13" x14ac:dyDescent="0.3">
      <c r="B431" s="42"/>
      <c r="C431" s="42"/>
      <c r="D431" s="42"/>
      <c r="E431" s="42"/>
      <c r="F431" s="42"/>
      <c r="G431" s="42"/>
      <c r="H431" s="42"/>
      <c r="I431" s="42"/>
      <c r="J431" s="42"/>
    </row>
    <row r="432" spans="2:10" s="29" customFormat="1" ht="13" x14ac:dyDescent="0.3">
      <c r="B432" s="42"/>
      <c r="C432" s="42"/>
      <c r="D432" s="42"/>
      <c r="E432" s="42"/>
      <c r="F432" s="42"/>
      <c r="G432" s="42"/>
      <c r="H432" s="42"/>
      <c r="I432" s="42"/>
      <c r="J432" s="42"/>
    </row>
    <row r="433" spans="2:10" s="29" customFormat="1" ht="13" x14ac:dyDescent="0.3">
      <c r="B433" s="42"/>
      <c r="C433" s="42"/>
      <c r="D433" s="42"/>
      <c r="E433" s="42"/>
      <c r="F433" s="42"/>
      <c r="G433" s="42"/>
      <c r="H433" s="42"/>
      <c r="I433" s="42"/>
      <c r="J433" s="42"/>
    </row>
    <row r="434" spans="2:10" s="29" customFormat="1" ht="13" x14ac:dyDescent="0.3">
      <c r="B434" s="42"/>
      <c r="C434" s="42"/>
      <c r="D434" s="42"/>
      <c r="E434" s="42"/>
      <c r="F434" s="42"/>
      <c r="G434" s="42"/>
      <c r="H434" s="42"/>
      <c r="I434" s="42"/>
      <c r="J434" s="42"/>
    </row>
    <row r="435" spans="2:10" s="29" customFormat="1" ht="13" x14ac:dyDescent="0.3">
      <c r="B435" s="42"/>
      <c r="C435" s="42"/>
      <c r="D435" s="42"/>
      <c r="E435" s="42"/>
      <c r="F435" s="42"/>
      <c r="G435" s="42"/>
      <c r="H435" s="42"/>
      <c r="I435" s="42"/>
      <c r="J435" s="42"/>
    </row>
    <row r="436" spans="2:10" s="29" customFormat="1" ht="13" x14ac:dyDescent="0.3">
      <c r="B436" s="42"/>
      <c r="C436" s="42"/>
      <c r="D436" s="42"/>
      <c r="E436" s="42"/>
      <c r="F436" s="42"/>
      <c r="G436" s="42"/>
      <c r="H436" s="42"/>
      <c r="I436" s="42"/>
      <c r="J436" s="42"/>
    </row>
    <row r="437" spans="2:10" s="29" customFormat="1" ht="13" x14ac:dyDescent="0.3">
      <c r="B437" s="42"/>
      <c r="C437" s="42"/>
      <c r="D437" s="42"/>
      <c r="E437" s="42"/>
      <c r="F437" s="42"/>
      <c r="G437" s="42"/>
      <c r="H437" s="42"/>
      <c r="I437" s="42"/>
      <c r="J437" s="42"/>
    </row>
    <row r="438" spans="2:10" s="29" customFormat="1" ht="13" x14ac:dyDescent="0.3">
      <c r="B438" s="42"/>
      <c r="C438" s="42"/>
      <c r="D438" s="42"/>
      <c r="E438" s="42"/>
      <c r="F438" s="42"/>
      <c r="G438" s="42"/>
      <c r="H438" s="42"/>
      <c r="I438" s="42"/>
      <c r="J438" s="42"/>
    </row>
    <row r="439" spans="2:10" s="29" customFormat="1" ht="13" x14ac:dyDescent="0.3">
      <c r="B439" s="42"/>
      <c r="C439" s="42"/>
      <c r="D439" s="42"/>
      <c r="E439" s="42"/>
      <c r="F439" s="42"/>
      <c r="G439" s="42"/>
      <c r="H439" s="42"/>
      <c r="I439" s="42"/>
      <c r="J439" s="42"/>
    </row>
    <row r="440" spans="2:10" s="29" customFormat="1" ht="13" x14ac:dyDescent="0.3">
      <c r="B440" s="42"/>
      <c r="C440" s="42"/>
      <c r="D440" s="42"/>
      <c r="E440" s="42"/>
      <c r="F440" s="42"/>
      <c r="G440" s="42"/>
      <c r="H440" s="42"/>
      <c r="I440" s="42"/>
      <c r="J440" s="42"/>
    </row>
    <row r="441" spans="2:10" s="29" customFormat="1" ht="13" x14ac:dyDescent="0.3">
      <c r="B441" s="42"/>
      <c r="C441" s="42"/>
      <c r="D441" s="42"/>
      <c r="E441" s="42"/>
      <c r="F441" s="42"/>
      <c r="G441" s="42"/>
      <c r="H441" s="42"/>
      <c r="I441" s="42"/>
      <c r="J441" s="42"/>
    </row>
    <row r="442" spans="2:10" s="29" customFormat="1" ht="13" x14ac:dyDescent="0.3">
      <c r="B442" s="42"/>
      <c r="C442" s="42"/>
      <c r="D442" s="42"/>
      <c r="E442" s="42"/>
      <c r="F442" s="42"/>
      <c r="G442" s="42"/>
      <c r="H442" s="42"/>
      <c r="I442" s="42"/>
      <c r="J442" s="42"/>
    </row>
    <row r="443" spans="2:10" s="29" customFormat="1" ht="13" x14ac:dyDescent="0.3">
      <c r="B443" s="42"/>
      <c r="C443" s="42"/>
      <c r="D443" s="42"/>
      <c r="E443" s="42"/>
      <c r="F443" s="42"/>
      <c r="G443" s="42"/>
      <c r="H443" s="42"/>
      <c r="I443" s="42"/>
      <c r="J443" s="42"/>
    </row>
    <row r="444" spans="2:10" s="29" customFormat="1" ht="13" x14ac:dyDescent="0.3">
      <c r="B444" s="42"/>
      <c r="C444" s="42"/>
      <c r="D444" s="42"/>
      <c r="E444" s="42"/>
      <c r="F444" s="42"/>
      <c r="G444" s="42"/>
      <c r="H444" s="42"/>
      <c r="I444" s="42"/>
      <c r="J444" s="42"/>
    </row>
    <row r="445" spans="2:10" s="29" customFormat="1" ht="13" x14ac:dyDescent="0.3">
      <c r="B445" s="42"/>
      <c r="C445" s="42"/>
      <c r="D445" s="42"/>
      <c r="E445" s="42"/>
      <c r="F445" s="42"/>
      <c r="G445" s="42"/>
      <c r="H445" s="42"/>
      <c r="I445" s="42"/>
      <c r="J445" s="42"/>
    </row>
    <row r="446" spans="2:10" s="29" customFormat="1" ht="13" x14ac:dyDescent="0.3">
      <c r="B446" s="42"/>
      <c r="C446" s="42"/>
      <c r="D446" s="42"/>
      <c r="E446" s="42"/>
      <c r="F446" s="42"/>
      <c r="G446" s="42"/>
      <c r="H446" s="42"/>
      <c r="I446" s="42"/>
      <c r="J446" s="42"/>
    </row>
    <row r="447" spans="2:10" s="29" customFormat="1" ht="13" x14ac:dyDescent="0.3">
      <c r="B447" s="42"/>
      <c r="C447" s="42"/>
      <c r="D447" s="42"/>
      <c r="E447" s="42"/>
      <c r="F447" s="42"/>
      <c r="G447" s="42"/>
      <c r="H447" s="42"/>
      <c r="I447" s="42"/>
      <c r="J447" s="42"/>
    </row>
    <row r="448" spans="2:10" s="29" customFormat="1" ht="13" x14ac:dyDescent="0.3">
      <c r="B448" s="42"/>
      <c r="C448" s="42"/>
      <c r="D448" s="42"/>
      <c r="E448" s="42"/>
      <c r="F448" s="42"/>
      <c r="G448" s="42"/>
      <c r="H448" s="42"/>
      <c r="I448" s="42"/>
      <c r="J448" s="42"/>
    </row>
    <row r="449" spans="2:10" s="29" customFormat="1" ht="13" x14ac:dyDescent="0.3">
      <c r="B449" s="42"/>
      <c r="C449" s="42"/>
      <c r="D449" s="42"/>
      <c r="E449" s="42"/>
      <c r="F449" s="42"/>
      <c r="G449" s="42"/>
      <c r="H449" s="42"/>
      <c r="I449" s="42"/>
      <c r="J449" s="42"/>
    </row>
    <row r="450" spans="2:10" s="29" customFormat="1" ht="13" x14ac:dyDescent="0.3">
      <c r="B450" s="42"/>
      <c r="C450" s="42"/>
      <c r="D450" s="42"/>
      <c r="E450" s="42"/>
      <c r="F450" s="42"/>
      <c r="G450" s="42"/>
      <c r="H450" s="42"/>
      <c r="I450" s="42"/>
      <c r="J450" s="42"/>
    </row>
    <row r="451" spans="2:10" s="29" customFormat="1" ht="13" x14ac:dyDescent="0.3">
      <c r="B451" s="42"/>
      <c r="C451" s="42"/>
      <c r="D451" s="42"/>
      <c r="E451" s="42"/>
      <c r="F451" s="42"/>
      <c r="G451" s="42"/>
      <c r="H451" s="42"/>
      <c r="I451" s="42"/>
      <c r="J451" s="42"/>
    </row>
    <row r="452" spans="2:10" s="29" customFormat="1" ht="13" x14ac:dyDescent="0.3">
      <c r="B452" s="42"/>
      <c r="C452" s="42"/>
      <c r="D452" s="42"/>
      <c r="E452" s="42"/>
      <c r="F452" s="42"/>
      <c r="G452" s="42"/>
      <c r="H452" s="42"/>
      <c r="I452" s="42"/>
      <c r="J452" s="42"/>
    </row>
    <row r="453" spans="2:10" s="29" customFormat="1" ht="13" x14ac:dyDescent="0.3">
      <c r="B453" s="42"/>
      <c r="C453" s="42"/>
      <c r="D453" s="42"/>
      <c r="E453" s="42"/>
      <c r="F453" s="42"/>
      <c r="G453" s="42"/>
      <c r="H453" s="42"/>
      <c r="I453" s="42"/>
      <c r="J453" s="42"/>
    </row>
    <row r="454" spans="2:10" s="29" customFormat="1" ht="13" x14ac:dyDescent="0.3">
      <c r="B454" s="42"/>
      <c r="C454" s="42"/>
      <c r="D454" s="42"/>
      <c r="E454" s="42"/>
      <c r="F454" s="42"/>
      <c r="G454" s="42"/>
      <c r="H454" s="42"/>
      <c r="I454" s="42"/>
      <c r="J454" s="42"/>
    </row>
    <row r="455" spans="2:10" s="29" customFormat="1" ht="13" x14ac:dyDescent="0.3">
      <c r="B455" s="42"/>
      <c r="C455" s="42"/>
      <c r="D455" s="42"/>
      <c r="E455" s="42"/>
      <c r="F455" s="42"/>
      <c r="G455" s="42"/>
      <c r="H455" s="42"/>
      <c r="I455" s="42"/>
      <c r="J455" s="42"/>
    </row>
    <row r="456" spans="2:10" s="29" customFormat="1" ht="13" x14ac:dyDescent="0.3">
      <c r="B456" s="42"/>
      <c r="C456" s="42"/>
      <c r="D456" s="42"/>
      <c r="E456" s="42"/>
      <c r="F456" s="42"/>
      <c r="G456" s="42"/>
      <c r="H456" s="42"/>
      <c r="I456" s="42"/>
      <c r="J456" s="42"/>
    </row>
    <row r="457" spans="2:10" s="29" customFormat="1" ht="13" x14ac:dyDescent="0.3">
      <c r="B457" s="42"/>
      <c r="C457" s="42"/>
      <c r="D457" s="42"/>
      <c r="E457" s="42"/>
      <c r="F457" s="42"/>
      <c r="G457" s="42"/>
      <c r="H457" s="42"/>
      <c r="I457" s="42"/>
      <c r="J457" s="42"/>
    </row>
    <row r="458" spans="2:10" s="29" customFormat="1" ht="13" x14ac:dyDescent="0.3">
      <c r="B458" s="42"/>
      <c r="C458" s="42"/>
      <c r="D458" s="42"/>
      <c r="E458" s="42"/>
      <c r="F458" s="42"/>
      <c r="G458" s="42"/>
      <c r="H458" s="42"/>
      <c r="I458" s="42"/>
      <c r="J458" s="42"/>
    </row>
    <row r="459" spans="2:10" s="29" customFormat="1" ht="13" x14ac:dyDescent="0.3">
      <c r="B459" s="42"/>
      <c r="C459" s="42"/>
      <c r="D459" s="42"/>
      <c r="E459" s="42"/>
      <c r="F459" s="42"/>
      <c r="G459" s="42"/>
      <c r="H459" s="42"/>
      <c r="I459" s="42"/>
      <c r="J459" s="42"/>
    </row>
    <row r="460" spans="2:10" s="29" customFormat="1" ht="13" x14ac:dyDescent="0.3">
      <c r="B460" s="42"/>
      <c r="C460" s="42"/>
      <c r="D460" s="42"/>
      <c r="E460" s="42"/>
      <c r="F460" s="42"/>
      <c r="G460" s="42"/>
      <c r="H460" s="42"/>
      <c r="I460" s="42"/>
      <c r="J460" s="42"/>
    </row>
    <row r="461" spans="2:10" s="29" customFormat="1" ht="13" x14ac:dyDescent="0.3">
      <c r="B461" s="42"/>
      <c r="C461" s="42"/>
      <c r="D461" s="42"/>
      <c r="E461" s="42"/>
      <c r="F461" s="42"/>
      <c r="G461" s="42"/>
      <c r="H461" s="42"/>
      <c r="I461" s="42"/>
      <c r="J461" s="42"/>
    </row>
    <row r="462" spans="2:10" s="29" customFormat="1" ht="13" x14ac:dyDescent="0.3">
      <c r="B462" s="42"/>
      <c r="C462" s="42"/>
      <c r="D462" s="42"/>
      <c r="E462" s="42"/>
      <c r="F462" s="42"/>
      <c r="G462" s="42"/>
      <c r="H462" s="42"/>
      <c r="I462" s="42"/>
      <c r="J462" s="42"/>
    </row>
    <row r="463" spans="2:10" s="29" customFormat="1" ht="13" x14ac:dyDescent="0.3">
      <c r="B463" s="42"/>
      <c r="C463" s="42"/>
      <c r="D463" s="42"/>
      <c r="E463" s="42"/>
      <c r="F463" s="42"/>
      <c r="G463" s="42"/>
      <c r="H463" s="42"/>
      <c r="I463" s="42"/>
      <c r="J463" s="42"/>
    </row>
    <row r="464" spans="2:10" s="29" customFormat="1" ht="13" x14ac:dyDescent="0.3">
      <c r="B464" s="42"/>
      <c r="C464" s="42"/>
      <c r="D464" s="42"/>
      <c r="E464" s="42"/>
      <c r="F464" s="42"/>
      <c r="G464" s="42"/>
      <c r="H464" s="42"/>
      <c r="I464" s="42"/>
      <c r="J464" s="42"/>
    </row>
    <row r="465" spans="2:10" s="29" customFormat="1" ht="13" x14ac:dyDescent="0.3">
      <c r="B465" s="42"/>
      <c r="C465" s="42"/>
      <c r="D465" s="42"/>
      <c r="E465" s="42"/>
      <c r="F465" s="42"/>
      <c r="G465" s="42"/>
      <c r="H465" s="42"/>
      <c r="I465" s="42"/>
      <c r="J465" s="42"/>
    </row>
    <row r="466" spans="2:10" s="29" customFormat="1" ht="13" x14ac:dyDescent="0.3">
      <c r="B466" s="42"/>
      <c r="C466" s="42"/>
      <c r="D466" s="42"/>
      <c r="E466" s="42"/>
      <c r="F466" s="42"/>
      <c r="G466" s="42"/>
      <c r="H466" s="42"/>
      <c r="I466" s="42"/>
      <c r="J466" s="42"/>
    </row>
    <row r="467" spans="2:10" s="29" customFormat="1" ht="13" x14ac:dyDescent="0.3">
      <c r="B467" s="42"/>
      <c r="C467" s="42"/>
      <c r="D467" s="42"/>
      <c r="E467" s="42"/>
      <c r="F467" s="42"/>
      <c r="G467" s="42"/>
      <c r="H467" s="42"/>
      <c r="I467" s="42"/>
      <c r="J467" s="42"/>
    </row>
    <row r="468" spans="2:10" s="29" customFormat="1" ht="13" x14ac:dyDescent="0.3">
      <c r="B468" s="42"/>
      <c r="C468" s="42"/>
      <c r="D468" s="42"/>
      <c r="E468" s="42"/>
      <c r="F468" s="42"/>
      <c r="G468" s="42"/>
      <c r="H468" s="42"/>
      <c r="I468" s="42"/>
      <c r="J468" s="42"/>
    </row>
    <row r="469" spans="2:10" s="29" customFormat="1" ht="13" x14ac:dyDescent="0.3">
      <c r="B469" s="42"/>
      <c r="C469" s="42"/>
      <c r="D469" s="42"/>
      <c r="E469" s="42"/>
      <c r="F469" s="42"/>
      <c r="G469" s="42"/>
      <c r="H469" s="42"/>
      <c r="I469" s="42"/>
      <c r="J469" s="42"/>
    </row>
    <row r="470" spans="2:10" s="29" customFormat="1" ht="13" x14ac:dyDescent="0.3">
      <c r="B470" s="42"/>
      <c r="C470" s="42"/>
      <c r="D470" s="42"/>
      <c r="E470" s="42"/>
      <c r="F470" s="42"/>
      <c r="G470" s="42"/>
      <c r="H470" s="42"/>
      <c r="I470" s="42"/>
      <c r="J470" s="42"/>
    </row>
    <row r="471" spans="2:10" s="29" customFormat="1" ht="13" x14ac:dyDescent="0.3">
      <c r="B471" s="42"/>
      <c r="C471" s="42"/>
      <c r="D471" s="42"/>
      <c r="E471" s="42"/>
      <c r="F471" s="42"/>
      <c r="G471" s="42"/>
      <c r="H471" s="42"/>
      <c r="I471" s="42"/>
      <c r="J471" s="42"/>
    </row>
    <row r="472" spans="2:10" s="29" customFormat="1" ht="13" x14ac:dyDescent="0.3">
      <c r="B472" s="42"/>
      <c r="C472" s="42"/>
      <c r="D472" s="42"/>
      <c r="E472" s="42"/>
      <c r="F472" s="42"/>
      <c r="G472" s="42"/>
      <c r="H472" s="42"/>
      <c r="I472" s="42"/>
      <c r="J472" s="42"/>
    </row>
    <row r="473" spans="2:10" s="29" customFormat="1" ht="13" x14ac:dyDescent="0.3">
      <c r="B473" s="42"/>
      <c r="C473" s="42"/>
      <c r="D473" s="42"/>
      <c r="E473" s="42"/>
      <c r="F473" s="42"/>
      <c r="G473" s="42"/>
      <c r="H473" s="42"/>
      <c r="I473" s="42"/>
      <c r="J473" s="42"/>
    </row>
    <row r="474" spans="2:10" s="29" customFormat="1" ht="13" x14ac:dyDescent="0.3">
      <c r="B474" s="42"/>
      <c r="C474" s="42"/>
      <c r="D474" s="42"/>
      <c r="E474" s="42"/>
      <c r="F474" s="42"/>
      <c r="G474" s="42"/>
      <c r="H474" s="42"/>
      <c r="I474" s="42"/>
      <c r="J474" s="42"/>
    </row>
    <row r="475" spans="2:10" s="29" customFormat="1" ht="13" x14ac:dyDescent="0.3">
      <c r="B475" s="42"/>
      <c r="C475" s="42"/>
      <c r="D475" s="42"/>
      <c r="E475" s="42"/>
      <c r="F475" s="42"/>
      <c r="G475" s="42"/>
      <c r="H475" s="42"/>
      <c r="I475" s="42"/>
      <c r="J475" s="42"/>
    </row>
    <row r="476" spans="2:10" s="29" customFormat="1" ht="13" x14ac:dyDescent="0.3">
      <c r="B476" s="42"/>
      <c r="C476" s="42"/>
      <c r="D476" s="42"/>
      <c r="E476" s="42"/>
      <c r="F476" s="42"/>
      <c r="G476" s="42"/>
      <c r="H476" s="42"/>
      <c r="I476" s="42"/>
      <c r="J476" s="42"/>
    </row>
    <row r="477" spans="2:10" s="29" customFormat="1" ht="13" x14ac:dyDescent="0.3">
      <c r="B477" s="42"/>
      <c r="C477" s="42"/>
      <c r="D477" s="42"/>
      <c r="E477" s="42"/>
      <c r="F477" s="42"/>
      <c r="G477" s="42"/>
      <c r="H477" s="42"/>
      <c r="I477" s="42"/>
      <c r="J477" s="42"/>
    </row>
    <row r="478" spans="2:10" s="29" customFormat="1" ht="13" x14ac:dyDescent="0.3">
      <c r="B478" s="42"/>
      <c r="C478" s="42"/>
      <c r="D478" s="42"/>
      <c r="E478" s="42"/>
      <c r="F478" s="42"/>
      <c r="G478" s="42"/>
      <c r="H478" s="42"/>
      <c r="I478" s="42"/>
      <c r="J478" s="42"/>
    </row>
    <row r="479" spans="2:10" s="29" customFormat="1" ht="13" x14ac:dyDescent="0.3">
      <c r="B479" s="42"/>
      <c r="C479" s="42"/>
      <c r="D479" s="42"/>
      <c r="E479" s="42"/>
      <c r="F479" s="42"/>
      <c r="G479" s="42"/>
      <c r="H479" s="42"/>
      <c r="I479" s="42"/>
      <c r="J479" s="42"/>
    </row>
    <row r="480" spans="2:10" s="29" customFormat="1" ht="13" x14ac:dyDescent="0.3">
      <c r="B480" s="42"/>
      <c r="C480" s="42"/>
      <c r="D480" s="42"/>
      <c r="E480" s="42"/>
      <c r="F480" s="42"/>
      <c r="G480" s="42"/>
      <c r="H480" s="42"/>
      <c r="I480" s="42"/>
      <c r="J480" s="42"/>
    </row>
    <row r="481" spans="2:10" s="29" customFormat="1" ht="13" x14ac:dyDescent="0.3">
      <c r="B481" s="42"/>
      <c r="C481" s="42"/>
      <c r="D481" s="42"/>
      <c r="E481" s="42"/>
      <c r="F481" s="42"/>
      <c r="G481" s="42"/>
      <c r="H481" s="42"/>
      <c r="I481" s="42"/>
      <c r="J481" s="42"/>
    </row>
    <row r="482" spans="2:10" s="29" customFormat="1" ht="13" x14ac:dyDescent="0.3">
      <c r="B482" s="42"/>
      <c r="C482" s="42"/>
      <c r="D482" s="42"/>
      <c r="E482" s="42"/>
      <c r="F482" s="42"/>
      <c r="G482" s="42"/>
      <c r="H482" s="42"/>
      <c r="I482" s="42"/>
      <c r="J482" s="42"/>
    </row>
    <row r="483" spans="2:10" s="29" customFormat="1" ht="13" x14ac:dyDescent="0.3">
      <c r="B483" s="42"/>
      <c r="C483" s="42"/>
      <c r="D483" s="42"/>
      <c r="E483" s="42"/>
      <c r="F483" s="42"/>
      <c r="G483" s="42"/>
      <c r="H483" s="42"/>
      <c r="I483" s="42"/>
      <c r="J483" s="42"/>
    </row>
    <row r="484" spans="2:10" s="29" customFormat="1" ht="13" x14ac:dyDescent="0.3">
      <c r="B484" s="42"/>
      <c r="C484" s="42"/>
      <c r="D484" s="42"/>
      <c r="E484" s="42"/>
      <c r="F484" s="42"/>
      <c r="G484" s="42"/>
      <c r="H484" s="42"/>
      <c r="I484" s="42"/>
      <c r="J484" s="42"/>
    </row>
    <row r="485" spans="2:10" s="29" customFormat="1" ht="13" x14ac:dyDescent="0.3">
      <c r="B485" s="42"/>
      <c r="C485" s="42"/>
      <c r="D485" s="42"/>
      <c r="E485" s="42"/>
      <c r="F485" s="42"/>
      <c r="G485" s="42"/>
      <c r="H485" s="42"/>
      <c r="I485" s="42"/>
      <c r="J485" s="42"/>
    </row>
    <row r="486" spans="2:10" s="29" customFormat="1" ht="13" x14ac:dyDescent="0.3">
      <c r="B486" s="42"/>
      <c r="C486" s="42"/>
      <c r="D486" s="42"/>
      <c r="E486" s="42"/>
      <c r="F486" s="42"/>
      <c r="G486" s="42"/>
      <c r="H486" s="42"/>
      <c r="I486" s="42"/>
      <c r="J486" s="42"/>
    </row>
    <row r="487" spans="2:10" s="29" customFormat="1" ht="13" x14ac:dyDescent="0.3">
      <c r="B487" s="42"/>
      <c r="C487" s="42"/>
      <c r="D487" s="42"/>
      <c r="E487" s="42"/>
      <c r="F487" s="42"/>
      <c r="G487" s="42"/>
      <c r="H487" s="42"/>
      <c r="I487" s="42"/>
      <c r="J487" s="42"/>
    </row>
    <row r="488" spans="2:10" s="29" customFormat="1" ht="13" x14ac:dyDescent="0.3">
      <c r="B488" s="42"/>
      <c r="C488" s="42"/>
      <c r="D488" s="42"/>
      <c r="E488" s="42"/>
      <c r="F488" s="42"/>
      <c r="G488" s="42"/>
      <c r="H488" s="42"/>
      <c r="I488" s="42"/>
      <c r="J488" s="42"/>
    </row>
    <row r="489" spans="2:10" s="29" customFormat="1" ht="13" x14ac:dyDescent="0.3">
      <c r="B489" s="42"/>
      <c r="C489" s="42"/>
      <c r="D489" s="42"/>
      <c r="E489" s="42"/>
      <c r="F489" s="42"/>
      <c r="G489" s="42"/>
      <c r="H489" s="42"/>
      <c r="I489" s="42"/>
      <c r="J489" s="42"/>
    </row>
    <row r="490" spans="2:10" s="29" customFormat="1" ht="13" x14ac:dyDescent="0.3">
      <c r="B490" s="42"/>
      <c r="C490" s="42"/>
      <c r="D490" s="42"/>
      <c r="E490" s="42"/>
      <c r="F490" s="42"/>
      <c r="G490" s="42"/>
      <c r="H490" s="42"/>
      <c r="I490" s="42"/>
      <c r="J490" s="42"/>
    </row>
    <row r="491" spans="2:10" s="29" customFormat="1" ht="13" x14ac:dyDescent="0.3">
      <c r="B491" s="42"/>
      <c r="C491" s="42"/>
      <c r="D491" s="42"/>
      <c r="E491" s="42"/>
      <c r="F491" s="42"/>
      <c r="G491" s="42"/>
      <c r="H491" s="42"/>
      <c r="I491" s="42"/>
      <c r="J491" s="42"/>
    </row>
    <row r="492" spans="2:10" s="29" customFormat="1" ht="13" x14ac:dyDescent="0.3">
      <c r="B492" s="42"/>
      <c r="C492" s="42"/>
      <c r="D492" s="42"/>
      <c r="E492" s="42"/>
      <c r="F492" s="42"/>
      <c r="G492" s="42"/>
      <c r="H492" s="42"/>
      <c r="I492" s="42"/>
      <c r="J492" s="42"/>
    </row>
    <row r="493" spans="2:10" s="29" customFormat="1" ht="13" x14ac:dyDescent="0.3">
      <c r="B493" s="42"/>
      <c r="C493" s="42"/>
      <c r="D493" s="42"/>
      <c r="E493" s="42"/>
      <c r="F493" s="42"/>
      <c r="G493" s="42"/>
      <c r="H493" s="42"/>
      <c r="I493" s="42"/>
      <c r="J493" s="42"/>
    </row>
    <row r="494" spans="2:10" s="29" customFormat="1" ht="13" x14ac:dyDescent="0.3">
      <c r="B494" s="42"/>
      <c r="C494" s="42"/>
      <c r="D494" s="42"/>
      <c r="E494" s="42"/>
      <c r="F494" s="42"/>
      <c r="G494" s="42"/>
      <c r="H494" s="42"/>
      <c r="I494" s="42"/>
      <c r="J494" s="42"/>
    </row>
    <row r="495" spans="2:10" s="29" customFormat="1" ht="13" x14ac:dyDescent="0.3">
      <c r="B495" s="42"/>
      <c r="C495" s="42"/>
      <c r="D495" s="42"/>
      <c r="E495" s="42"/>
      <c r="F495" s="42"/>
      <c r="G495" s="42"/>
      <c r="H495" s="42"/>
      <c r="I495" s="42"/>
      <c r="J495" s="42"/>
    </row>
    <row r="496" spans="2:10" s="29" customFormat="1" ht="13" x14ac:dyDescent="0.3">
      <c r="B496" s="42"/>
      <c r="C496" s="42"/>
      <c r="D496" s="42"/>
      <c r="E496" s="42"/>
      <c r="F496" s="42"/>
      <c r="G496" s="42"/>
      <c r="H496" s="42"/>
      <c r="I496" s="42"/>
      <c r="J496" s="42"/>
    </row>
    <row r="497" spans="2:10" s="29" customFormat="1" ht="13" x14ac:dyDescent="0.3">
      <c r="B497" s="42"/>
      <c r="C497" s="42"/>
      <c r="D497" s="42"/>
      <c r="E497" s="42"/>
      <c r="F497" s="42"/>
      <c r="G497" s="42"/>
      <c r="H497" s="42"/>
      <c r="I497" s="42"/>
      <c r="J497" s="42"/>
    </row>
    <row r="498" spans="2:10" s="29" customFormat="1" ht="13" x14ac:dyDescent="0.3">
      <c r="B498" s="42"/>
      <c r="C498" s="42"/>
      <c r="D498" s="42"/>
      <c r="E498" s="42"/>
      <c r="F498" s="42"/>
      <c r="G498" s="42"/>
      <c r="H498" s="42"/>
      <c r="I498" s="42"/>
      <c r="J498" s="42"/>
    </row>
    <row r="499" spans="2:10" s="29" customFormat="1" ht="13" x14ac:dyDescent="0.3">
      <c r="B499" s="42"/>
      <c r="C499" s="42"/>
      <c r="D499" s="42"/>
      <c r="E499" s="42"/>
      <c r="F499" s="42"/>
      <c r="G499" s="42"/>
      <c r="H499" s="42"/>
      <c r="I499" s="42"/>
      <c r="J499" s="42"/>
    </row>
    <row r="500" spans="2:10" s="29" customFormat="1" ht="13" x14ac:dyDescent="0.3">
      <c r="B500" s="42"/>
      <c r="C500" s="42"/>
      <c r="D500" s="42"/>
      <c r="E500" s="42"/>
      <c r="F500" s="42"/>
      <c r="G500" s="42"/>
      <c r="H500" s="42"/>
      <c r="I500" s="42"/>
      <c r="J500" s="42"/>
    </row>
    <row r="501" spans="2:10" s="29" customFormat="1" ht="13" x14ac:dyDescent="0.3">
      <c r="B501" s="42"/>
      <c r="C501" s="42"/>
      <c r="D501" s="42"/>
      <c r="E501" s="42"/>
      <c r="F501" s="42"/>
      <c r="G501" s="42"/>
      <c r="H501" s="42"/>
      <c r="I501" s="42"/>
      <c r="J501" s="42"/>
    </row>
    <row r="502" spans="2:10" s="29" customFormat="1" ht="13" x14ac:dyDescent="0.3">
      <c r="B502" s="42"/>
      <c r="C502" s="42"/>
      <c r="D502" s="42"/>
      <c r="E502" s="42"/>
      <c r="F502" s="42"/>
      <c r="G502" s="42"/>
      <c r="H502" s="42"/>
      <c r="I502" s="42"/>
      <c r="J502" s="42"/>
    </row>
    <row r="503" spans="2:10" s="29" customFormat="1" ht="13" x14ac:dyDescent="0.3">
      <c r="B503" s="42"/>
      <c r="C503" s="42"/>
      <c r="D503" s="42"/>
      <c r="E503" s="42"/>
      <c r="F503" s="42"/>
      <c r="G503" s="42"/>
      <c r="H503" s="42"/>
      <c r="I503" s="42"/>
      <c r="J503" s="42"/>
    </row>
    <row r="504" spans="2:10" s="29" customFormat="1" ht="13" x14ac:dyDescent="0.3">
      <c r="B504" s="42"/>
      <c r="C504" s="42"/>
      <c r="D504" s="42"/>
      <c r="E504" s="42"/>
      <c r="F504" s="42"/>
      <c r="G504" s="42"/>
      <c r="H504" s="42"/>
      <c r="I504" s="42"/>
      <c r="J504" s="42"/>
    </row>
    <row r="505" spans="2:10" s="29" customFormat="1" ht="13" x14ac:dyDescent="0.3">
      <c r="B505" s="42"/>
      <c r="C505" s="42"/>
      <c r="D505" s="42"/>
      <c r="E505" s="42"/>
      <c r="F505" s="42"/>
      <c r="G505" s="42"/>
      <c r="H505" s="42"/>
      <c r="I505" s="42"/>
      <c r="J505" s="42"/>
    </row>
    <row r="506" spans="2:10" s="29" customFormat="1" ht="13" x14ac:dyDescent="0.3">
      <c r="B506" s="42"/>
      <c r="C506" s="42"/>
      <c r="D506" s="42"/>
      <c r="E506" s="42"/>
      <c r="F506" s="42"/>
      <c r="G506" s="42"/>
      <c r="H506" s="42"/>
      <c r="I506" s="42"/>
      <c r="J506" s="42"/>
    </row>
    <row r="507" spans="2:10" s="29" customFormat="1" ht="13" x14ac:dyDescent="0.3">
      <c r="B507" s="42"/>
      <c r="C507" s="42"/>
      <c r="D507" s="42"/>
      <c r="E507" s="42"/>
      <c r="F507" s="42"/>
      <c r="G507" s="42"/>
      <c r="H507" s="42"/>
      <c r="I507" s="42"/>
      <c r="J507" s="42"/>
    </row>
    <row r="508" spans="2:10" s="29" customFormat="1" ht="13" x14ac:dyDescent="0.3">
      <c r="B508" s="42"/>
      <c r="C508" s="42"/>
      <c r="D508" s="42"/>
      <c r="E508" s="42"/>
      <c r="F508" s="42"/>
      <c r="G508" s="42"/>
      <c r="H508" s="42"/>
      <c r="I508" s="42"/>
      <c r="J508" s="42"/>
    </row>
    <row r="509" spans="2:10" s="29" customFormat="1" ht="13" x14ac:dyDescent="0.3">
      <c r="B509" s="42"/>
      <c r="C509" s="42"/>
      <c r="D509" s="42"/>
      <c r="E509" s="42"/>
      <c r="F509" s="42"/>
      <c r="G509" s="42"/>
      <c r="H509" s="42"/>
      <c r="I509" s="42"/>
      <c r="J509" s="42"/>
    </row>
    <row r="510" spans="2:10" s="29" customFormat="1" ht="13" x14ac:dyDescent="0.3">
      <c r="B510" s="42"/>
      <c r="C510" s="42"/>
      <c r="D510" s="42"/>
      <c r="E510" s="42"/>
      <c r="F510" s="42"/>
      <c r="G510" s="42"/>
      <c r="H510" s="42"/>
      <c r="I510" s="42"/>
      <c r="J510" s="42"/>
    </row>
    <row r="511" spans="2:10" s="29" customFormat="1" ht="13" x14ac:dyDescent="0.3">
      <c r="B511" s="42"/>
      <c r="C511" s="42"/>
      <c r="D511" s="42"/>
      <c r="E511" s="42"/>
      <c r="F511" s="42"/>
      <c r="G511" s="42"/>
      <c r="H511" s="42"/>
      <c r="I511" s="42"/>
      <c r="J511" s="42"/>
    </row>
    <row r="512" spans="2:10" s="29" customFormat="1" ht="13" x14ac:dyDescent="0.3">
      <c r="B512" s="42"/>
      <c r="C512" s="42"/>
      <c r="D512" s="42"/>
      <c r="E512" s="42"/>
      <c r="F512" s="42"/>
      <c r="G512" s="42"/>
      <c r="H512" s="42"/>
      <c r="I512" s="42"/>
      <c r="J512" s="42"/>
    </row>
    <row r="513" spans="2:10" s="29" customFormat="1" ht="13" x14ac:dyDescent="0.3">
      <c r="B513" s="42"/>
      <c r="C513" s="42"/>
      <c r="D513" s="42"/>
      <c r="E513" s="42"/>
      <c r="F513" s="42"/>
      <c r="G513" s="42"/>
      <c r="H513" s="42"/>
      <c r="I513" s="42"/>
      <c r="J513" s="42"/>
    </row>
    <row r="514" spans="2:10" s="29" customFormat="1" ht="13" x14ac:dyDescent="0.3">
      <c r="B514" s="42"/>
      <c r="C514" s="42"/>
      <c r="D514" s="42"/>
      <c r="E514" s="42"/>
      <c r="F514" s="42"/>
      <c r="G514" s="42"/>
      <c r="H514" s="42"/>
      <c r="I514" s="42"/>
      <c r="J514" s="42"/>
    </row>
    <row r="515" spans="2:10" s="29" customFormat="1" ht="13" x14ac:dyDescent="0.3">
      <c r="B515" s="42"/>
      <c r="C515" s="42"/>
      <c r="D515" s="42"/>
      <c r="E515" s="42"/>
      <c r="F515" s="42"/>
      <c r="G515" s="42"/>
      <c r="H515" s="42"/>
      <c r="I515" s="42"/>
      <c r="J515" s="42"/>
    </row>
    <row r="516" spans="2:10" s="29" customFormat="1" ht="13" x14ac:dyDescent="0.3">
      <c r="B516" s="42"/>
      <c r="C516" s="42"/>
      <c r="D516" s="42"/>
      <c r="E516" s="42"/>
      <c r="F516" s="42"/>
      <c r="G516" s="42"/>
      <c r="H516" s="42"/>
      <c r="I516" s="42"/>
      <c r="J516" s="42"/>
    </row>
    <row r="517" spans="2:10" s="29" customFormat="1" ht="13" x14ac:dyDescent="0.3">
      <c r="B517" s="42"/>
      <c r="C517" s="42"/>
      <c r="D517" s="42"/>
      <c r="E517" s="42"/>
      <c r="F517" s="42"/>
      <c r="G517" s="42"/>
      <c r="H517" s="42"/>
      <c r="I517" s="42"/>
      <c r="J517" s="42"/>
    </row>
    <row r="518" spans="2:10" s="29" customFormat="1" ht="13" x14ac:dyDescent="0.3">
      <c r="B518" s="42"/>
      <c r="C518" s="42"/>
      <c r="D518" s="42"/>
      <c r="E518" s="42"/>
      <c r="F518" s="42"/>
      <c r="G518" s="42"/>
      <c r="H518" s="42"/>
      <c r="I518" s="42"/>
      <c r="J518" s="42"/>
    </row>
    <row r="519" spans="2:10" s="29" customFormat="1" ht="13" x14ac:dyDescent="0.3">
      <c r="B519" s="42"/>
      <c r="C519" s="42"/>
      <c r="D519" s="42"/>
      <c r="E519" s="42"/>
      <c r="F519" s="42"/>
      <c r="G519" s="42"/>
      <c r="H519" s="42"/>
      <c r="I519" s="42"/>
      <c r="J519" s="42"/>
    </row>
    <row r="520" spans="2:10" s="29" customFormat="1" ht="13" x14ac:dyDescent="0.3">
      <c r="B520" s="42"/>
      <c r="C520" s="42"/>
      <c r="D520" s="42"/>
      <c r="E520" s="42"/>
      <c r="F520" s="42"/>
      <c r="G520" s="42"/>
      <c r="H520" s="42"/>
      <c r="I520" s="42"/>
      <c r="J520" s="42"/>
    </row>
    <row r="521" spans="2:10" s="29" customFormat="1" ht="13" x14ac:dyDescent="0.3">
      <c r="B521" s="42"/>
      <c r="C521" s="42"/>
      <c r="D521" s="42"/>
      <c r="E521" s="42"/>
      <c r="F521" s="42"/>
      <c r="G521" s="42"/>
      <c r="H521" s="42"/>
      <c r="I521" s="42"/>
      <c r="J521" s="42"/>
    </row>
    <row r="522" spans="2:10" s="29" customFormat="1" ht="13" x14ac:dyDescent="0.3">
      <c r="B522" s="42"/>
      <c r="C522" s="42"/>
      <c r="D522" s="42"/>
      <c r="E522" s="42"/>
      <c r="F522" s="42"/>
      <c r="G522" s="42"/>
      <c r="H522" s="42"/>
      <c r="I522" s="42"/>
      <c r="J522" s="42"/>
    </row>
    <row r="523" spans="2:10" s="29" customFormat="1" ht="13" x14ac:dyDescent="0.3">
      <c r="B523" s="42"/>
      <c r="C523" s="42"/>
      <c r="D523" s="42"/>
      <c r="E523" s="42"/>
      <c r="F523" s="42"/>
      <c r="G523" s="42"/>
      <c r="H523" s="42"/>
      <c r="I523" s="42"/>
      <c r="J523" s="42"/>
    </row>
    <row r="524" spans="2:10" s="29" customFormat="1" ht="13" x14ac:dyDescent="0.3">
      <c r="B524" s="42"/>
      <c r="C524" s="42"/>
      <c r="D524" s="42"/>
      <c r="E524" s="42"/>
      <c r="F524" s="42"/>
      <c r="G524" s="42"/>
      <c r="H524" s="42"/>
      <c r="I524" s="42"/>
      <c r="J524" s="42"/>
    </row>
    <row r="525" spans="2:10" s="29" customFormat="1" ht="13" x14ac:dyDescent="0.3">
      <c r="B525" s="42"/>
      <c r="C525" s="42"/>
      <c r="D525" s="42"/>
      <c r="E525" s="42"/>
      <c r="F525" s="42"/>
      <c r="G525" s="42"/>
      <c r="H525" s="42"/>
      <c r="I525" s="42"/>
      <c r="J525" s="42"/>
    </row>
    <row r="526" spans="2:10" s="29" customFormat="1" ht="13" x14ac:dyDescent="0.3">
      <c r="B526" s="42"/>
      <c r="C526" s="42"/>
      <c r="D526" s="42"/>
      <c r="E526" s="42"/>
      <c r="F526" s="42"/>
      <c r="G526" s="42"/>
      <c r="H526" s="42"/>
      <c r="I526" s="42"/>
      <c r="J526" s="42"/>
    </row>
    <row r="527" spans="2:10" s="29" customFormat="1" ht="13" x14ac:dyDescent="0.3">
      <c r="B527" s="42"/>
      <c r="C527" s="42"/>
      <c r="D527" s="42"/>
      <c r="E527" s="42"/>
      <c r="F527" s="42"/>
      <c r="G527" s="42"/>
      <c r="H527" s="42"/>
      <c r="I527" s="42"/>
      <c r="J527" s="42"/>
    </row>
    <row r="528" spans="2:10" s="29" customFormat="1" ht="13" x14ac:dyDescent="0.3">
      <c r="B528" s="42"/>
      <c r="C528" s="42"/>
      <c r="D528" s="42"/>
      <c r="E528" s="42"/>
      <c r="F528" s="42"/>
      <c r="G528" s="42"/>
      <c r="H528" s="42"/>
      <c r="I528" s="42"/>
      <c r="J528" s="42"/>
    </row>
    <row r="529" spans="2:10" s="29" customFormat="1" ht="13" x14ac:dyDescent="0.3">
      <c r="B529" s="42"/>
      <c r="C529" s="42"/>
      <c r="D529" s="42"/>
      <c r="E529" s="42"/>
      <c r="F529" s="42"/>
      <c r="G529" s="42"/>
      <c r="H529" s="42"/>
      <c r="I529" s="42"/>
      <c r="J529" s="42"/>
    </row>
    <row r="530" spans="2:10" s="29" customFormat="1" ht="13" x14ac:dyDescent="0.3">
      <c r="B530" s="42"/>
      <c r="C530" s="42"/>
      <c r="D530" s="42"/>
      <c r="E530" s="42"/>
      <c r="F530" s="42"/>
      <c r="G530" s="42"/>
      <c r="H530" s="42"/>
      <c r="I530" s="42"/>
      <c r="J530" s="42"/>
    </row>
    <row r="531" spans="2:10" s="29" customFormat="1" ht="13" x14ac:dyDescent="0.3">
      <c r="B531" s="42"/>
      <c r="C531" s="42"/>
      <c r="D531" s="42"/>
      <c r="E531" s="42"/>
      <c r="F531" s="42"/>
      <c r="G531" s="42"/>
      <c r="H531" s="42"/>
      <c r="I531" s="42"/>
      <c r="J531" s="42"/>
    </row>
    <row r="532" spans="2:10" s="29" customFormat="1" ht="13" x14ac:dyDescent="0.3">
      <c r="B532" s="42"/>
      <c r="C532" s="42"/>
      <c r="D532" s="42"/>
      <c r="E532" s="42"/>
      <c r="F532" s="42"/>
      <c r="G532" s="42"/>
      <c r="H532" s="42"/>
      <c r="I532" s="42"/>
      <c r="J532" s="42"/>
    </row>
    <row r="533" spans="2:10" s="29" customFormat="1" ht="13" x14ac:dyDescent="0.3">
      <c r="B533" s="42"/>
      <c r="C533" s="42"/>
      <c r="D533" s="42"/>
      <c r="E533" s="42"/>
      <c r="F533" s="42"/>
      <c r="G533" s="42"/>
      <c r="H533" s="42"/>
      <c r="I533" s="42"/>
      <c r="J533" s="42"/>
    </row>
    <row r="534" spans="2:10" s="29" customFormat="1" ht="13" x14ac:dyDescent="0.3">
      <c r="B534" s="42"/>
      <c r="C534" s="42"/>
      <c r="D534" s="42"/>
      <c r="E534" s="42"/>
      <c r="F534" s="42"/>
      <c r="G534" s="42"/>
      <c r="H534" s="42"/>
      <c r="I534" s="42"/>
      <c r="J534" s="42"/>
    </row>
    <row r="535" spans="2:10" s="29" customFormat="1" ht="13" x14ac:dyDescent="0.3">
      <c r="B535" s="42"/>
      <c r="C535" s="42"/>
      <c r="D535" s="42"/>
      <c r="E535" s="42"/>
      <c r="F535" s="42"/>
      <c r="G535" s="42"/>
      <c r="H535" s="42"/>
      <c r="I535" s="42"/>
      <c r="J535" s="42"/>
    </row>
    <row r="536" spans="2:10" s="29" customFormat="1" ht="13" x14ac:dyDescent="0.3">
      <c r="B536" s="42"/>
      <c r="C536" s="42"/>
      <c r="D536" s="42"/>
      <c r="E536" s="42"/>
      <c r="F536" s="42"/>
      <c r="G536" s="42"/>
      <c r="H536" s="42"/>
      <c r="I536" s="42"/>
      <c r="J536" s="42"/>
    </row>
    <row r="537" spans="2:10" s="29" customFormat="1" ht="13" x14ac:dyDescent="0.3">
      <c r="B537" s="42"/>
      <c r="C537" s="42"/>
      <c r="D537" s="42"/>
      <c r="E537" s="42"/>
      <c r="F537" s="42"/>
      <c r="G537" s="42"/>
      <c r="H537" s="42"/>
      <c r="I537" s="42"/>
      <c r="J537" s="42"/>
    </row>
    <row r="538" spans="2:10" s="29" customFormat="1" ht="13" x14ac:dyDescent="0.3">
      <c r="B538" s="42"/>
      <c r="C538" s="42"/>
      <c r="D538" s="42"/>
      <c r="E538" s="42"/>
      <c r="F538" s="42"/>
      <c r="G538" s="42"/>
      <c r="H538" s="42"/>
      <c r="I538" s="42"/>
      <c r="J538" s="42"/>
    </row>
    <row r="539" spans="2:10" s="29" customFormat="1" ht="13" x14ac:dyDescent="0.3">
      <c r="B539" s="42"/>
      <c r="C539" s="42"/>
      <c r="D539" s="42"/>
      <c r="E539" s="42"/>
      <c r="F539" s="42"/>
      <c r="G539" s="42"/>
      <c r="H539" s="42"/>
      <c r="I539" s="42"/>
      <c r="J539" s="42"/>
    </row>
    <row r="540" spans="2:10" s="29" customFormat="1" ht="13" x14ac:dyDescent="0.3">
      <c r="B540" s="42"/>
      <c r="C540" s="42"/>
      <c r="D540" s="42"/>
      <c r="E540" s="42"/>
      <c r="F540" s="42"/>
      <c r="G540" s="42"/>
      <c r="H540" s="42"/>
      <c r="I540" s="42"/>
      <c r="J540" s="42"/>
    </row>
    <row r="541" spans="2:10" s="29" customFormat="1" ht="13" x14ac:dyDescent="0.3">
      <c r="B541" s="42"/>
      <c r="C541" s="42"/>
      <c r="D541" s="42"/>
      <c r="E541" s="42"/>
      <c r="F541" s="42"/>
      <c r="G541" s="42"/>
      <c r="H541" s="42"/>
      <c r="I541" s="42"/>
      <c r="J541" s="42"/>
    </row>
    <row r="542" spans="2:10" s="29" customFormat="1" ht="13" x14ac:dyDescent="0.3">
      <c r="B542" s="42"/>
      <c r="C542" s="42"/>
      <c r="D542" s="42"/>
      <c r="E542" s="42"/>
      <c r="F542" s="42"/>
      <c r="G542" s="42"/>
      <c r="H542" s="42"/>
      <c r="I542" s="42"/>
      <c r="J542" s="42"/>
    </row>
    <row r="543" spans="2:10" s="29" customFormat="1" ht="13" x14ac:dyDescent="0.3">
      <c r="B543" s="42"/>
      <c r="C543" s="42"/>
      <c r="D543" s="42"/>
      <c r="E543" s="42"/>
      <c r="F543" s="42"/>
      <c r="G543" s="42"/>
      <c r="H543" s="42"/>
      <c r="I543" s="42"/>
      <c r="J543" s="42"/>
    </row>
    <row r="544" spans="2:10" s="29" customFormat="1" ht="13" x14ac:dyDescent="0.3">
      <c r="B544" s="42"/>
      <c r="C544" s="42"/>
      <c r="D544" s="42"/>
      <c r="E544" s="42"/>
      <c r="F544" s="42"/>
      <c r="G544" s="42"/>
      <c r="H544" s="42"/>
      <c r="I544" s="42"/>
      <c r="J544" s="42"/>
    </row>
    <row r="545" spans="2:10" s="29" customFormat="1" ht="13" x14ac:dyDescent="0.3">
      <c r="B545" s="42"/>
      <c r="C545" s="42"/>
      <c r="D545" s="42"/>
      <c r="E545" s="42"/>
      <c r="F545" s="42"/>
      <c r="G545" s="42"/>
      <c r="H545" s="42"/>
      <c r="I545" s="42"/>
      <c r="J545" s="42"/>
    </row>
    <row r="546" spans="2:10" s="29" customFormat="1" ht="13" x14ac:dyDescent="0.3">
      <c r="B546" s="42"/>
      <c r="C546" s="42"/>
      <c r="D546" s="42"/>
      <c r="E546" s="42"/>
      <c r="F546" s="42"/>
      <c r="G546" s="42"/>
      <c r="H546" s="42"/>
      <c r="I546" s="42"/>
      <c r="J546" s="42"/>
    </row>
    <row r="547" spans="2:10" s="29" customFormat="1" ht="13" x14ac:dyDescent="0.3">
      <c r="B547" s="42"/>
      <c r="C547" s="42"/>
      <c r="D547" s="42"/>
      <c r="E547" s="42"/>
      <c r="F547" s="42"/>
      <c r="G547" s="42"/>
      <c r="H547" s="42"/>
      <c r="I547" s="42"/>
      <c r="J547" s="42"/>
    </row>
    <row r="548" spans="2:10" s="29" customFormat="1" ht="13" x14ac:dyDescent="0.3">
      <c r="B548" s="42"/>
      <c r="C548" s="42"/>
      <c r="D548" s="42"/>
      <c r="E548" s="42"/>
      <c r="F548" s="42"/>
      <c r="G548" s="42"/>
      <c r="H548" s="42"/>
      <c r="I548" s="42"/>
      <c r="J548" s="42"/>
    </row>
    <row r="549" spans="2:10" s="29" customFormat="1" ht="13" x14ac:dyDescent="0.3">
      <c r="B549" s="42"/>
      <c r="C549" s="42"/>
      <c r="D549" s="42"/>
      <c r="E549" s="42"/>
      <c r="F549" s="42"/>
      <c r="G549" s="42"/>
      <c r="H549" s="42"/>
      <c r="I549" s="42"/>
      <c r="J549" s="42"/>
    </row>
    <row r="550" spans="2:10" s="29" customFormat="1" ht="13" x14ac:dyDescent="0.3">
      <c r="B550" s="42"/>
      <c r="C550" s="42"/>
      <c r="D550" s="42"/>
      <c r="E550" s="42"/>
      <c r="F550" s="42"/>
      <c r="G550" s="42"/>
      <c r="H550" s="42"/>
      <c r="I550" s="42"/>
      <c r="J550" s="42"/>
    </row>
    <row r="551" spans="2:10" s="29" customFormat="1" ht="13" x14ac:dyDescent="0.3">
      <c r="B551" s="42"/>
      <c r="C551" s="42"/>
      <c r="D551" s="42"/>
      <c r="E551" s="42"/>
      <c r="F551" s="42"/>
      <c r="G551" s="42"/>
      <c r="H551" s="42"/>
      <c r="I551" s="42"/>
      <c r="J551" s="42"/>
    </row>
    <row r="552" spans="2:10" s="29" customFormat="1" ht="13" x14ac:dyDescent="0.3">
      <c r="B552" s="42"/>
      <c r="C552" s="42"/>
      <c r="D552" s="42"/>
      <c r="E552" s="42"/>
      <c r="F552" s="42"/>
      <c r="G552" s="42"/>
      <c r="H552" s="42"/>
      <c r="I552" s="42"/>
      <c r="J552" s="42"/>
    </row>
    <row r="553" spans="2:10" s="29" customFormat="1" ht="13" x14ac:dyDescent="0.3">
      <c r="B553" s="42"/>
      <c r="C553" s="42"/>
      <c r="D553" s="42"/>
      <c r="E553" s="42"/>
      <c r="F553" s="42"/>
      <c r="G553" s="42"/>
      <c r="H553" s="42"/>
      <c r="I553" s="42"/>
      <c r="J553" s="42"/>
    </row>
    <row r="554" spans="2:10" s="29" customFormat="1" ht="13" x14ac:dyDescent="0.3">
      <c r="B554" s="42"/>
      <c r="C554" s="42"/>
      <c r="D554" s="42"/>
      <c r="E554" s="42"/>
      <c r="F554" s="42"/>
      <c r="G554" s="42"/>
      <c r="H554" s="42"/>
      <c r="I554" s="42"/>
      <c r="J554" s="42"/>
    </row>
    <row r="555" spans="2:10" s="29" customFormat="1" ht="13" x14ac:dyDescent="0.3">
      <c r="B555" s="42"/>
      <c r="C555" s="42"/>
      <c r="D555" s="42"/>
      <c r="E555" s="42"/>
      <c r="F555" s="42"/>
      <c r="G555" s="42"/>
      <c r="H555" s="42"/>
      <c r="I555" s="42"/>
      <c r="J555" s="42"/>
    </row>
    <row r="556" spans="2:10" s="29" customFormat="1" ht="13" x14ac:dyDescent="0.3">
      <c r="B556" s="42"/>
      <c r="C556" s="42"/>
      <c r="D556" s="42"/>
      <c r="E556" s="42"/>
      <c r="F556" s="42"/>
      <c r="G556" s="42"/>
      <c r="H556" s="42"/>
      <c r="I556" s="42"/>
      <c r="J556" s="42"/>
    </row>
    <row r="557" spans="2:10" s="29" customFormat="1" ht="13" x14ac:dyDescent="0.3">
      <c r="B557" s="42"/>
      <c r="C557" s="42"/>
      <c r="D557" s="42"/>
      <c r="E557" s="42"/>
      <c r="F557" s="42"/>
      <c r="G557" s="42"/>
      <c r="H557" s="42"/>
      <c r="I557" s="42"/>
      <c r="J557" s="42"/>
    </row>
    <row r="558" spans="2:10" s="29" customFormat="1" ht="13" x14ac:dyDescent="0.3">
      <c r="B558" s="42"/>
      <c r="C558" s="42"/>
      <c r="D558" s="42"/>
      <c r="E558" s="42"/>
      <c r="F558" s="42"/>
      <c r="G558" s="42"/>
      <c r="H558" s="42"/>
      <c r="I558" s="42"/>
      <c r="J558" s="42"/>
    </row>
    <row r="559" spans="2:10" s="29" customFormat="1" ht="13" x14ac:dyDescent="0.3">
      <c r="B559" s="42"/>
      <c r="C559" s="42"/>
      <c r="D559" s="42"/>
      <c r="E559" s="42"/>
      <c r="F559" s="42"/>
      <c r="G559" s="42"/>
      <c r="H559" s="42"/>
      <c r="I559" s="42"/>
      <c r="J559" s="42"/>
    </row>
    <row r="560" spans="2:10" s="29" customFormat="1" ht="13" x14ac:dyDescent="0.3">
      <c r="B560" s="42"/>
      <c r="C560" s="42"/>
      <c r="D560" s="42"/>
      <c r="E560" s="42"/>
      <c r="F560" s="42"/>
      <c r="G560" s="42"/>
      <c r="H560" s="42"/>
      <c r="I560" s="42"/>
      <c r="J560" s="42"/>
    </row>
    <row r="561" spans="2:10" s="29" customFormat="1" ht="13" x14ac:dyDescent="0.3">
      <c r="B561" s="42"/>
      <c r="C561" s="42"/>
      <c r="D561" s="42"/>
      <c r="E561" s="42"/>
      <c r="F561" s="42"/>
      <c r="G561" s="42"/>
      <c r="H561" s="42"/>
      <c r="I561" s="42"/>
      <c r="J561" s="42"/>
    </row>
    <row r="562" spans="2:10" s="29" customFormat="1" ht="13" x14ac:dyDescent="0.3">
      <c r="B562" s="42"/>
      <c r="C562" s="42"/>
      <c r="D562" s="42"/>
      <c r="E562" s="42"/>
      <c r="F562" s="42"/>
      <c r="G562" s="42"/>
      <c r="H562" s="42"/>
      <c r="I562" s="42"/>
      <c r="J562" s="42"/>
    </row>
    <row r="563" spans="2:10" s="29" customFormat="1" ht="13" x14ac:dyDescent="0.3">
      <c r="B563" s="42"/>
      <c r="C563" s="42"/>
      <c r="D563" s="42"/>
      <c r="E563" s="42"/>
      <c r="F563" s="42"/>
      <c r="G563" s="42"/>
      <c r="H563" s="42"/>
      <c r="I563" s="42"/>
      <c r="J563" s="42"/>
    </row>
    <row r="564" spans="2:10" s="29" customFormat="1" ht="13" x14ac:dyDescent="0.3">
      <c r="B564" s="42"/>
      <c r="C564" s="42"/>
      <c r="D564" s="42"/>
      <c r="E564" s="42"/>
      <c r="F564" s="42"/>
      <c r="G564" s="42"/>
      <c r="H564" s="42"/>
      <c r="I564" s="42"/>
      <c r="J564" s="42"/>
    </row>
    <row r="565" spans="2:10" s="29" customFormat="1" ht="13" x14ac:dyDescent="0.3">
      <c r="B565" s="42"/>
      <c r="C565" s="42"/>
      <c r="D565" s="42"/>
      <c r="E565" s="42"/>
      <c r="F565" s="42"/>
      <c r="G565" s="42"/>
      <c r="H565" s="42"/>
      <c r="I565" s="42"/>
      <c r="J565" s="42"/>
    </row>
    <row r="566" spans="2:10" s="29" customFormat="1" ht="13" x14ac:dyDescent="0.3">
      <c r="B566" s="42"/>
      <c r="C566" s="42"/>
      <c r="D566" s="42"/>
      <c r="E566" s="42"/>
      <c r="F566" s="42"/>
      <c r="G566" s="42"/>
      <c r="H566" s="42"/>
      <c r="I566" s="42"/>
      <c r="J566" s="42"/>
    </row>
    <row r="567" spans="2:10" s="29" customFormat="1" ht="13" x14ac:dyDescent="0.3">
      <c r="B567" s="42"/>
      <c r="C567" s="42"/>
      <c r="D567" s="42"/>
      <c r="E567" s="42"/>
      <c r="F567" s="42"/>
      <c r="G567" s="42"/>
      <c r="H567" s="42"/>
      <c r="I567" s="42"/>
      <c r="J567" s="42"/>
    </row>
    <row r="568" spans="2:10" s="29" customFormat="1" ht="13" x14ac:dyDescent="0.3">
      <c r="B568" s="42"/>
      <c r="C568" s="42"/>
      <c r="D568" s="42"/>
      <c r="E568" s="42"/>
      <c r="F568" s="42"/>
      <c r="G568" s="42"/>
      <c r="H568" s="42"/>
      <c r="I568" s="42"/>
      <c r="J568" s="42"/>
    </row>
    <row r="569" spans="2:10" s="29" customFormat="1" ht="13" x14ac:dyDescent="0.3">
      <c r="B569" s="42"/>
      <c r="C569" s="42"/>
      <c r="D569" s="42"/>
      <c r="E569" s="42"/>
      <c r="F569" s="42"/>
      <c r="G569" s="42"/>
      <c r="H569" s="42"/>
      <c r="I569" s="42"/>
      <c r="J569" s="42"/>
    </row>
    <row r="570" spans="2:10" s="29" customFormat="1" ht="13" x14ac:dyDescent="0.3">
      <c r="B570" s="42"/>
      <c r="C570" s="42"/>
      <c r="D570" s="42"/>
      <c r="E570" s="42"/>
      <c r="F570" s="42"/>
      <c r="G570" s="42"/>
      <c r="H570" s="42"/>
      <c r="I570" s="42"/>
      <c r="J570" s="42"/>
    </row>
    <row r="571" spans="2:10" s="29" customFormat="1" ht="13" x14ac:dyDescent="0.3">
      <c r="B571" s="42"/>
      <c r="C571" s="42"/>
      <c r="D571" s="42"/>
      <c r="E571" s="42"/>
      <c r="F571" s="42"/>
      <c r="G571" s="42"/>
      <c r="H571" s="42"/>
      <c r="I571" s="42"/>
      <c r="J571" s="42"/>
    </row>
    <row r="572" spans="2:10" s="29" customFormat="1" ht="13" x14ac:dyDescent="0.3">
      <c r="B572" s="42"/>
      <c r="C572" s="42"/>
      <c r="D572" s="42"/>
      <c r="E572" s="42"/>
      <c r="F572" s="42"/>
      <c r="G572" s="42"/>
      <c r="H572" s="42"/>
      <c r="I572" s="42"/>
      <c r="J572" s="42"/>
    </row>
    <row r="573" spans="2:10" s="29" customFormat="1" ht="13" x14ac:dyDescent="0.3">
      <c r="B573" s="42"/>
      <c r="C573" s="42"/>
      <c r="D573" s="42"/>
      <c r="E573" s="42"/>
      <c r="F573" s="42"/>
      <c r="G573" s="42"/>
      <c r="H573" s="42"/>
      <c r="I573" s="42"/>
      <c r="J573" s="42"/>
    </row>
    <row r="574" spans="2:10" s="29" customFormat="1" ht="13" x14ac:dyDescent="0.3">
      <c r="B574" s="42"/>
      <c r="C574" s="42"/>
      <c r="D574" s="42"/>
      <c r="E574" s="42"/>
      <c r="F574" s="42"/>
      <c r="G574" s="42"/>
      <c r="H574" s="42"/>
      <c r="I574" s="42"/>
      <c r="J574" s="42"/>
    </row>
    <row r="575" spans="2:10" s="29" customFormat="1" ht="13" x14ac:dyDescent="0.3">
      <c r="B575" s="42"/>
      <c r="C575" s="42"/>
      <c r="D575" s="42"/>
      <c r="E575" s="42"/>
      <c r="F575" s="42"/>
      <c r="G575" s="42"/>
      <c r="H575" s="42"/>
      <c r="I575" s="42"/>
      <c r="J575" s="42"/>
    </row>
    <row r="576" spans="2:10" s="29" customFormat="1" ht="13" x14ac:dyDescent="0.3">
      <c r="B576" s="42"/>
      <c r="C576" s="42"/>
      <c r="D576" s="42"/>
      <c r="E576" s="42"/>
      <c r="F576" s="42"/>
      <c r="G576" s="42"/>
      <c r="H576" s="42"/>
      <c r="I576" s="42"/>
      <c r="J576" s="42"/>
    </row>
    <row r="577" spans="2:10" s="29" customFormat="1" ht="13" x14ac:dyDescent="0.3">
      <c r="B577" s="42"/>
      <c r="C577" s="42"/>
      <c r="D577" s="42"/>
      <c r="E577" s="42"/>
      <c r="F577" s="42"/>
      <c r="G577" s="42"/>
      <c r="H577" s="42"/>
      <c r="I577" s="42"/>
      <c r="J577" s="42"/>
    </row>
    <row r="578" spans="2:10" s="29" customFormat="1" ht="13" x14ac:dyDescent="0.3">
      <c r="B578" s="42"/>
      <c r="C578" s="42"/>
      <c r="D578" s="42"/>
      <c r="E578" s="42"/>
      <c r="F578" s="42"/>
      <c r="G578" s="42"/>
      <c r="H578" s="42"/>
      <c r="I578" s="42"/>
      <c r="J578" s="42"/>
    </row>
    <row r="579" spans="2:10" s="29" customFormat="1" ht="13" x14ac:dyDescent="0.3">
      <c r="B579" s="42"/>
      <c r="C579" s="42"/>
      <c r="D579" s="42"/>
      <c r="E579" s="42"/>
      <c r="F579" s="42"/>
      <c r="G579" s="42"/>
      <c r="H579" s="42"/>
      <c r="I579" s="42"/>
      <c r="J579" s="42"/>
    </row>
    <row r="580" spans="2:10" s="29" customFormat="1" ht="13" x14ac:dyDescent="0.3">
      <c r="B580" s="42"/>
      <c r="C580" s="42"/>
      <c r="D580" s="42"/>
      <c r="E580" s="42"/>
      <c r="F580" s="42"/>
      <c r="G580" s="42"/>
      <c r="H580" s="42"/>
      <c r="I580" s="42"/>
      <c r="J580" s="42"/>
    </row>
    <row r="581" spans="2:10" s="29" customFormat="1" ht="13" x14ac:dyDescent="0.3">
      <c r="B581" s="42"/>
      <c r="C581" s="42"/>
      <c r="D581" s="42"/>
      <c r="E581" s="42"/>
      <c r="F581" s="42"/>
      <c r="G581" s="42"/>
      <c r="H581" s="42"/>
      <c r="I581" s="42"/>
      <c r="J581" s="42"/>
    </row>
    <row r="582" spans="2:10" s="29" customFormat="1" ht="13" x14ac:dyDescent="0.3">
      <c r="B582" s="42"/>
      <c r="C582" s="42"/>
      <c r="D582" s="42"/>
      <c r="E582" s="42"/>
      <c r="F582" s="42"/>
      <c r="G582" s="42"/>
      <c r="H582" s="42"/>
      <c r="I582" s="42"/>
      <c r="J582" s="42"/>
    </row>
    <row r="583" spans="2:10" s="29" customFormat="1" ht="13" x14ac:dyDescent="0.3">
      <c r="B583" s="42"/>
      <c r="C583" s="42"/>
      <c r="D583" s="42"/>
      <c r="E583" s="42"/>
      <c r="F583" s="42"/>
      <c r="G583" s="42"/>
      <c r="H583" s="42"/>
      <c r="I583" s="42"/>
      <c r="J583" s="42"/>
    </row>
    <row r="584" spans="2:10" s="29" customFormat="1" ht="13" x14ac:dyDescent="0.3">
      <c r="B584" s="42"/>
      <c r="C584" s="42"/>
      <c r="D584" s="42"/>
      <c r="E584" s="42"/>
      <c r="F584" s="42"/>
      <c r="G584" s="42"/>
      <c r="H584" s="42"/>
      <c r="I584" s="42"/>
      <c r="J584" s="42"/>
    </row>
    <row r="585" spans="2:10" s="29" customFormat="1" ht="13" x14ac:dyDescent="0.3">
      <c r="B585" s="42"/>
      <c r="C585" s="42"/>
      <c r="D585" s="42"/>
      <c r="E585" s="42"/>
      <c r="F585" s="42"/>
      <c r="G585" s="42"/>
      <c r="H585" s="42"/>
      <c r="I585" s="42"/>
      <c r="J585" s="42"/>
    </row>
    <row r="586" spans="2:10" s="29" customFormat="1" ht="13" x14ac:dyDescent="0.3">
      <c r="B586" s="42"/>
      <c r="C586" s="42"/>
      <c r="D586" s="42"/>
      <c r="E586" s="42"/>
      <c r="F586" s="42"/>
      <c r="G586" s="42"/>
      <c r="H586" s="42"/>
      <c r="I586" s="42"/>
      <c r="J586" s="42"/>
    </row>
    <row r="587" spans="2:10" s="29" customFormat="1" ht="13" x14ac:dyDescent="0.3">
      <c r="B587" s="42"/>
      <c r="C587" s="42"/>
      <c r="D587" s="42"/>
      <c r="E587" s="42"/>
      <c r="F587" s="42"/>
      <c r="G587" s="42"/>
      <c r="H587" s="42"/>
      <c r="I587" s="42"/>
      <c r="J587" s="42"/>
    </row>
    <row r="588" spans="2:10" s="29" customFormat="1" ht="13" x14ac:dyDescent="0.3">
      <c r="B588" s="42"/>
      <c r="C588" s="42"/>
      <c r="D588" s="42"/>
      <c r="E588" s="42"/>
      <c r="F588" s="42"/>
      <c r="G588" s="42"/>
      <c r="H588" s="42"/>
      <c r="I588" s="42"/>
      <c r="J588" s="42"/>
    </row>
    <row r="589" spans="2:10" s="29" customFormat="1" ht="13" x14ac:dyDescent="0.3">
      <c r="B589" s="42"/>
      <c r="C589" s="42"/>
      <c r="D589" s="42"/>
      <c r="E589" s="42"/>
      <c r="F589" s="42"/>
      <c r="G589" s="42"/>
      <c r="H589" s="42"/>
      <c r="I589" s="42"/>
      <c r="J589" s="42"/>
    </row>
    <row r="590" spans="2:10" s="29" customFormat="1" ht="13" x14ac:dyDescent="0.3">
      <c r="B590" s="42"/>
      <c r="C590" s="42"/>
      <c r="D590" s="42"/>
      <c r="E590" s="42"/>
      <c r="F590" s="42"/>
      <c r="G590" s="42"/>
      <c r="H590" s="42"/>
      <c r="I590" s="42"/>
      <c r="J590" s="42"/>
    </row>
    <row r="591" spans="2:10" s="29" customFormat="1" ht="13" x14ac:dyDescent="0.3">
      <c r="B591" s="42"/>
      <c r="C591" s="42"/>
      <c r="D591" s="42"/>
      <c r="E591" s="42"/>
      <c r="F591" s="42"/>
      <c r="G591" s="42"/>
      <c r="H591" s="42"/>
      <c r="I591" s="42"/>
      <c r="J591" s="42"/>
    </row>
    <row r="592" spans="2:10" s="29" customFormat="1" ht="13" x14ac:dyDescent="0.3">
      <c r="B592" s="42"/>
      <c r="C592" s="42"/>
      <c r="D592" s="42"/>
      <c r="E592" s="42"/>
      <c r="F592" s="42"/>
      <c r="G592" s="42"/>
      <c r="H592" s="42"/>
      <c r="I592" s="42"/>
      <c r="J592" s="42"/>
    </row>
    <row r="593" spans="2:10" s="29" customFormat="1" ht="13" x14ac:dyDescent="0.3">
      <c r="B593" s="42"/>
      <c r="C593" s="42"/>
      <c r="D593" s="42"/>
      <c r="E593" s="42"/>
      <c r="F593" s="42"/>
      <c r="G593" s="42"/>
      <c r="H593" s="42"/>
      <c r="I593" s="42"/>
      <c r="J593" s="42"/>
    </row>
    <row r="594" spans="2:10" s="29" customFormat="1" ht="13" x14ac:dyDescent="0.3">
      <c r="B594" s="42"/>
      <c r="C594" s="42"/>
      <c r="D594" s="42"/>
      <c r="E594" s="42"/>
      <c r="F594" s="42"/>
      <c r="G594" s="42"/>
      <c r="H594" s="42"/>
      <c r="I594" s="42"/>
      <c r="J594" s="42"/>
    </row>
    <row r="595" spans="2:10" s="29" customFormat="1" ht="13" x14ac:dyDescent="0.3">
      <c r="B595" s="42"/>
      <c r="C595" s="42"/>
      <c r="D595" s="42"/>
      <c r="E595" s="42"/>
      <c r="F595" s="42"/>
      <c r="G595" s="42"/>
      <c r="H595" s="42"/>
      <c r="I595" s="42"/>
      <c r="J595" s="42"/>
    </row>
    <row r="596" spans="2:10" s="29" customFormat="1" ht="13" x14ac:dyDescent="0.3">
      <c r="B596" s="42"/>
      <c r="C596" s="42"/>
      <c r="D596" s="42"/>
      <c r="E596" s="42"/>
      <c r="F596" s="42"/>
      <c r="G596" s="42"/>
      <c r="H596" s="42"/>
      <c r="I596" s="42"/>
      <c r="J596" s="42"/>
    </row>
    <row r="597" spans="2:10" s="29" customFormat="1" ht="13" x14ac:dyDescent="0.3">
      <c r="B597" s="42"/>
      <c r="C597" s="42"/>
      <c r="D597" s="42"/>
      <c r="E597" s="42"/>
      <c r="F597" s="42"/>
      <c r="G597" s="42"/>
      <c r="H597" s="42"/>
      <c r="I597" s="42"/>
      <c r="J597" s="42"/>
    </row>
    <row r="598" spans="2:10" s="29" customFormat="1" ht="13" x14ac:dyDescent="0.3">
      <c r="B598" s="42"/>
      <c r="C598" s="42"/>
      <c r="D598" s="42"/>
      <c r="E598" s="42"/>
      <c r="F598" s="42"/>
      <c r="G598" s="42"/>
      <c r="H598" s="42"/>
      <c r="I598" s="42"/>
      <c r="J598" s="42"/>
    </row>
    <row r="599" spans="2:10" s="29" customFormat="1" ht="13" x14ac:dyDescent="0.3">
      <c r="B599" s="42"/>
      <c r="C599" s="42"/>
      <c r="D599" s="42"/>
      <c r="E599" s="42"/>
      <c r="F599" s="42"/>
      <c r="G599" s="42"/>
      <c r="H599" s="42"/>
      <c r="I599" s="42"/>
      <c r="J599" s="42"/>
    </row>
    <row r="600" spans="2:10" s="29" customFormat="1" ht="13" x14ac:dyDescent="0.3">
      <c r="B600" s="42"/>
      <c r="C600" s="42"/>
      <c r="D600" s="42"/>
      <c r="E600" s="42"/>
      <c r="F600" s="42"/>
      <c r="G600" s="42"/>
      <c r="H600" s="42"/>
      <c r="I600" s="42"/>
      <c r="J600" s="42"/>
    </row>
    <row r="601" spans="2:10" s="29" customFormat="1" ht="13" x14ac:dyDescent="0.3">
      <c r="B601" s="42"/>
      <c r="C601" s="42"/>
      <c r="D601" s="42"/>
      <c r="E601" s="42"/>
      <c r="F601" s="42"/>
      <c r="G601" s="42"/>
      <c r="H601" s="42"/>
      <c r="I601" s="42"/>
      <c r="J601" s="42"/>
    </row>
    <row r="602" spans="2:10" s="29" customFormat="1" ht="13" x14ac:dyDescent="0.3">
      <c r="B602" s="42"/>
      <c r="C602" s="42"/>
      <c r="D602" s="42"/>
      <c r="E602" s="42"/>
      <c r="F602" s="42"/>
      <c r="G602" s="42"/>
      <c r="H602" s="42"/>
      <c r="I602" s="42"/>
      <c r="J602" s="42"/>
    </row>
    <row r="603" spans="2:10" s="29" customFormat="1" ht="13" x14ac:dyDescent="0.3">
      <c r="B603" s="42"/>
      <c r="C603" s="42"/>
      <c r="D603" s="42"/>
      <c r="E603" s="42"/>
      <c r="F603" s="42"/>
      <c r="G603" s="42"/>
      <c r="H603" s="42"/>
      <c r="I603" s="42"/>
      <c r="J603" s="42"/>
    </row>
    <row r="604" spans="2:10" s="29" customFormat="1" ht="13" x14ac:dyDescent="0.3">
      <c r="B604" s="42"/>
      <c r="C604" s="42"/>
      <c r="D604" s="42"/>
      <c r="E604" s="42"/>
      <c r="F604" s="42"/>
      <c r="G604" s="42"/>
      <c r="H604" s="42"/>
      <c r="I604" s="42"/>
      <c r="J604" s="42"/>
    </row>
    <row r="605" spans="2:10" s="29" customFormat="1" ht="13" x14ac:dyDescent="0.3">
      <c r="B605" s="42"/>
      <c r="C605" s="42"/>
      <c r="D605" s="42"/>
      <c r="E605" s="42"/>
      <c r="F605" s="42"/>
      <c r="G605" s="42"/>
      <c r="H605" s="42"/>
      <c r="I605" s="42"/>
      <c r="J605" s="42"/>
    </row>
    <row r="606" spans="2:10" s="29" customFormat="1" ht="13" x14ac:dyDescent="0.3">
      <c r="B606" s="42"/>
      <c r="C606" s="42"/>
      <c r="D606" s="42"/>
      <c r="E606" s="42"/>
      <c r="F606" s="42"/>
      <c r="G606" s="42"/>
      <c r="H606" s="42"/>
      <c r="I606" s="42"/>
      <c r="J606" s="42"/>
    </row>
    <row r="607" spans="2:10" s="29" customFormat="1" ht="13" x14ac:dyDescent="0.3">
      <c r="B607" s="42"/>
      <c r="C607" s="42"/>
      <c r="D607" s="42"/>
      <c r="E607" s="42"/>
      <c r="F607" s="42"/>
      <c r="G607" s="42"/>
      <c r="H607" s="42"/>
      <c r="I607" s="42"/>
      <c r="J607" s="42"/>
    </row>
    <row r="608" spans="2:10" s="29" customFormat="1" ht="13" x14ac:dyDescent="0.3">
      <c r="B608" s="42"/>
      <c r="C608" s="42"/>
      <c r="D608" s="42"/>
      <c r="E608" s="42"/>
      <c r="F608" s="42"/>
      <c r="G608" s="42"/>
      <c r="H608" s="42"/>
      <c r="I608" s="42"/>
      <c r="J608" s="42"/>
    </row>
    <row r="609" spans="2:10" s="29" customFormat="1" ht="13" x14ac:dyDescent="0.3">
      <c r="B609" s="42"/>
      <c r="C609" s="42"/>
      <c r="D609" s="42"/>
      <c r="E609" s="42"/>
      <c r="F609" s="42"/>
      <c r="G609" s="42"/>
      <c r="H609" s="42"/>
      <c r="I609" s="42"/>
      <c r="J609" s="42"/>
    </row>
    <row r="610" spans="2:10" s="29" customFormat="1" ht="13" x14ac:dyDescent="0.3">
      <c r="B610" s="42"/>
      <c r="C610" s="42"/>
      <c r="D610" s="42"/>
      <c r="E610" s="42"/>
      <c r="F610" s="42"/>
      <c r="G610" s="42"/>
      <c r="H610" s="42"/>
      <c r="I610" s="42"/>
      <c r="J610" s="42"/>
    </row>
    <row r="611" spans="2:10" s="29" customFormat="1" ht="13" x14ac:dyDescent="0.3">
      <c r="B611" s="42"/>
      <c r="C611" s="42"/>
      <c r="D611" s="42"/>
      <c r="E611" s="42"/>
      <c r="F611" s="42"/>
      <c r="G611" s="42"/>
      <c r="H611" s="42"/>
      <c r="I611" s="42"/>
      <c r="J611" s="42"/>
    </row>
    <row r="612" spans="2:10" s="29" customFormat="1" ht="13" x14ac:dyDescent="0.3">
      <c r="B612" s="42"/>
      <c r="C612" s="42"/>
      <c r="D612" s="42"/>
      <c r="E612" s="42"/>
      <c r="F612" s="42"/>
      <c r="G612" s="42"/>
      <c r="H612" s="42"/>
      <c r="I612" s="42"/>
      <c r="J612" s="42"/>
    </row>
    <row r="613" spans="2:10" s="29" customFormat="1" ht="13" x14ac:dyDescent="0.3">
      <c r="B613" s="42"/>
      <c r="C613" s="42"/>
      <c r="D613" s="42"/>
      <c r="E613" s="42"/>
      <c r="F613" s="42"/>
      <c r="G613" s="42"/>
      <c r="H613" s="42"/>
      <c r="I613" s="42"/>
      <c r="J613" s="42"/>
    </row>
    <row r="614" spans="2:10" s="29" customFormat="1" ht="13" x14ac:dyDescent="0.3">
      <c r="B614" s="42"/>
      <c r="C614" s="42"/>
      <c r="D614" s="42"/>
      <c r="E614" s="42"/>
      <c r="F614" s="42"/>
      <c r="G614" s="42"/>
      <c r="H614" s="42"/>
      <c r="I614" s="42"/>
      <c r="J614" s="42"/>
    </row>
    <row r="615" spans="2:10" s="29" customFormat="1" ht="13" x14ac:dyDescent="0.3">
      <c r="B615" s="42"/>
      <c r="C615" s="42"/>
      <c r="D615" s="42"/>
      <c r="E615" s="42"/>
      <c r="F615" s="42"/>
      <c r="G615" s="42"/>
      <c r="H615" s="42"/>
      <c r="I615" s="42"/>
      <c r="J615" s="42"/>
    </row>
    <row r="616" spans="2:10" s="29" customFormat="1" ht="13" x14ac:dyDescent="0.3">
      <c r="B616" s="42"/>
      <c r="C616" s="42"/>
      <c r="D616" s="42"/>
      <c r="E616" s="42"/>
      <c r="F616" s="42"/>
      <c r="G616" s="42"/>
      <c r="H616" s="42"/>
      <c r="I616" s="42"/>
      <c r="J616" s="42"/>
    </row>
    <row r="617" spans="2:10" s="29" customFormat="1" ht="13" x14ac:dyDescent="0.3">
      <c r="B617" s="42"/>
      <c r="C617" s="42"/>
      <c r="D617" s="42"/>
      <c r="E617" s="42"/>
      <c r="F617" s="42"/>
      <c r="G617" s="42"/>
      <c r="H617" s="42"/>
      <c r="I617" s="42"/>
      <c r="J617" s="42"/>
    </row>
    <row r="618" spans="2:10" s="29" customFormat="1" ht="13" x14ac:dyDescent="0.3">
      <c r="B618" s="42"/>
      <c r="C618" s="42"/>
      <c r="D618" s="42"/>
      <c r="E618" s="42"/>
      <c r="F618" s="42"/>
      <c r="G618" s="42"/>
      <c r="H618" s="42"/>
      <c r="I618" s="42"/>
      <c r="J618" s="42"/>
    </row>
    <row r="619" spans="2:10" s="29" customFormat="1" ht="13" x14ac:dyDescent="0.3">
      <c r="B619" s="42"/>
      <c r="C619" s="42"/>
      <c r="D619" s="42"/>
      <c r="E619" s="42"/>
      <c r="F619" s="42"/>
      <c r="G619" s="42"/>
      <c r="H619" s="42"/>
      <c r="I619" s="42"/>
      <c r="J619" s="42"/>
    </row>
    <row r="620" spans="2:10" s="29" customFormat="1" ht="13" x14ac:dyDescent="0.3">
      <c r="B620" s="42"/>
      <c r="C620" s="42"/>
      <c r="D620" s="42"/>
      <c r="E620" s="42"/>
      <c r="F620" s="42"/>
      <c r="G620" s="42"/>
      <c r="H620" s="42"/>
      <c r="I620" s="42"/>
      <c r="J620" s="42"/>
    </row>
    <row r="621" spans="2:10" s="29" customFormat="1" ht="13" x14ac:dyDescent="0.3">
      <c r="B621" s="42"/>
      <c r="C621" s="42"/>
      <c r="D621" s="42"/>
      <c r="E621" s="42"/>
      <c r="F621" s="42"/>
      <c r="G621" s="42"/>
      <c r="H621" s="42"/>
      <c r="I621" s="42"/>
      <c r="J621" s="42"/>
    </row>
    <row r="622" spans="2:10" s="29" customFormat="1" ht="13" x14ac:dyDescent="0.3">
      <c r="B622" s="42"/>
      <c r="C622" s="42"/>
      <c r="D622" s="42"/>
      <c r="E622" s="42"/>
      <c r="F622" s="42"/>
      <c r="G622" s="42"/>
      <c r="H622" s="42"/>
      <c r="I622" s="42"/>
      <c r="J622" s="42"/>
    </row>
    <row r="623" spans="2:10" s="29" customFormat="1" ht="13" x14ac:dyDescent="0.3">
      <c r="B623" s="42"/>
      <c r="C623" s="42"/>
      <c r="D623" s="42"/>
      <c r="E623" s="42"/>
      <c r="F623" s="42"/>
      <c r="G623" s="42"/>
      <c r="H623" s="42"/>
      <c r="I623" s="42"/>
      <c r="J623" s="42"/>
    </row>
    <row r="624" spans="2:10" s="29" customFormat="1" ht="13" x14ac:dyDescent="0.3">
      <c r="B624" s="42"/>
      <c r="C624" s="42"/>
      <c r="D624" s="42"/>
      <c r="E624" s="42"/>
      <c r="F624" s="42"/>
      <c r="G624" s="42"/>
      <c r="H624" s="42"/>
      <c r="I624" s="42"/>
      <c r="J624" s="42"/>
    </row>
    <row r="625" spans="2:10" s="29" customFormat="1" ht="13" x14ac:dyDescent="0.3">
      <c r="B625" s="42"/>
      <c r="C625" s="42"/>
      <c r="D625" s="42"/>
      <c r="E625" s="42"/>
      <c r="F625" s="42"/>
      <c r="G625" s="42"/>
      <c r="H625" s="42"/>
      <c r="I625" s="42"/>
      <c r="J625" s="42"/>
    </row>
    <row r="626" spans="2:10" s="29" customFormat="1" ht="13" x14ac:dyDescent="0.3">
      <c r="B626" s="42"/>
      <c r="C626" s="42"/>
      <c r="D626" s="42"/>
      <c r="E626" s="42"/>
      <c r="F626" s="42"/>
      <c r="G626" s="42"/>
      <c r="H626" s="42"/>
      <c r="I626" s="42"/>
      <c r="J626" s="42"/>
    </row>
    <row r="627" spans="2:10" s="29" customFormat="1" ht="13" x14ac:dyDescent="0.3">
      <c r="B627" s="42"/>
      <c r="C627" s="42"/>
      <c r="D627" s="42"/>
      <c r="E627" s="42"/>
      <c r="F627" s="42"/>
      <c r="G627" s="42"/>
      <c r="H627" s="42"/>
      <c r="I627" s="42"/>
      <c r="J627" s="42"/>
    </row>
    <row r="628" spans="2:10" s="29" customFormat="1" ht="13" x14ac:dyDescent="0.3">
      <c r="B628" s="42"/>
      <c r="C628" s="42"/>
      <c r="D628" s="42"/>
      <c r="E628" s="42"/>
      <c r="F628" s="42"/>
      <c r="G628" s="42"/>
      <c r="H628" s="42"/>
      <c r="I628" s="42"/>
      <c r="J628" s="42"/>
    </row>
    <row r="629" spans="2:10" s="29" customFormat="1" ht="13" x14ac:dyDescent="0.3">
      <c r="B629" s="42"/>
      <c r="C629" s="42"/>
      <c r="D629" s="42"/>
      <c r="E629" s="42"/>
      <c r="F629" s="42"/>
      <c r="G629" s="42"/>
      <c r="H629" s="42"/>
      <c r="I629" s="42"/>
      <c r="J629" s="42"/>
    </row>
    <row r="630" spans="2:10" s="29" customFormat="1" ht="13" x14ac:dyDescent="0.3">
      <c r="B630" s="42"/>
      <c r="C630" s="42"/>
      <c r="D630" s="42"/>
      <c r="E630" s="42"/>
      <c r="F630" s="42"/>
      <c r="G630" s="42"/>
      <c r="H630" s="42"/>
      <c r="I630" s="42"/>
      <c r="J630" s="42"/>
    </row>
    <row r="631" spans="2:10" s="29" customFormat="1" ht="13" x14ac:dyDescent="0.3">
      <c r="B631" s="42"/>
      <c r="C631" s="42"/>
      <c r="D631" s="42"/>
      <c r="E631" s="42"/>
      <c r="F631" s="42"/>
      <c r="G631" s="42"/>
      <c r="H631" s="42"/>
      <c r="I631" s="42"/>
      <c r="J631" s="42"/>
    </row>
    <row r="632" spans="2:10" s="29" customFormat="1" ht="13" x14ac:dyDescent="0.3">
      <c r="B632" s="42"/>
      <c r="C632" s="42"/>
      <c r="D632" s="42"/>
      <c r="E632" s="42"/>
      <c r="F632" s="42"/>
      <c r="G632" s="42"/>
      <c r="H632" s="42"/>
      <c r="I632" s="42"/>
      <c r="J632" s="42"/>
    </row>
    <row r="633" spans="2:10" s="29" customFormat="1" ht="13" x14ac:dyDescent="0.3">
      <c r="B633" s="42"/>
      <c r="C633" s="42"/>
      <c r="D633" s="42"/>
      <c r="E633" s="42"/>
      <c r="F633" s="42"/>
      <c r="G633" s="42"/>
      <c r="H633" s="42"/>
      <c r="I633" s="42"/>
      <c r="J633" s="42"/>
    </row>
    <row r="634" spans="2:10" s="29" customFormat="1" ht="13" x14ac:dyDescent="0.3">
      <c r="B634" s="42"/>
      <c r="C634" s="42"/>
      <c r="D634" s="42"/>
      <c r="E634" s="42"/>
      <c r="F634" s="42"/>
      <c r="G634" s="42"/>
      <c r="H634" s="42"/>
      <c r="I634" s="42"/>
      <c r="J634" s="42"/>
    </row>
    <row r="635" spans="2:10" s="29" customFormat="1" ht="13" x14ac:dyDescent="0.3">
      <c r="B635" s="42"/>
      <c r="C635" s="42"/>
      <c r="D635" s="42"/>
      <c r="E635" s="42"/>
      <c r="F635" s="42"/>
      <c r="G635" s="42"/>
      <c r="H635" s="42"/>
      <c r="I635" s="42"/>
      <c r="J635" s="42"/>
    </row>
    <row r="636" spans="2:10" s="29" customFormat="1" ht="13" x14ac:dyDescent="0.3">
      <c r="B636" s="42"/>
      <c r="C636" s="42"/>
      <c r="D636" s="42"/>
      <c r="E636" s="42"/>
      <c r="F636" s="42"/>
      <c r="G636" s="42"/>
      <c r="H636" s="42"/>
      <c r="I636" s="42"/>
      <c r="J636" s="42"/>
    </row>
    <row r="637" spans="2:10" s="29" customFormat="1" ht="13" x14ac:dyDescent="0.3">
      <c r="B637" s="42"/>
      <c r="C637" s="42"/>
      <c r="D637" s="42"/>
      <c r="E637" s="42"/>
      <c r="F637" s="42"/>
      <c r="G637" s="42"/>
      <c r="H637" s="42"/>
      <c r="I637" s="42"/>
      <c r="J637" s="42"/>
    </row>
    <row r="638" spans="2:10" s="29" customFormat="1" ht="13" x14ac:dyDescent="0.3">
      <c r="B638" s="42"/>
      <c r="C638" s="42"/>
      <c r="D638" s="42"/>
      <c r="E638" s="42"/>
      <c r="F638" s="42"/>
      <c r="G638" s="42"/>
      <c r="H638" s="42"/>
      <c r="I638" s="42"/>
      <c r="J638" s="42"/>
    </row>
    <row r="639" spans="2:10" s="29" customFormat="1" ht="13" x14ac:dyDescent="0.3">
      <c r="B639" s="42"/>
      <c r="C639" s="42"/>
      <c r="D639" s="42"/>
      <c r="E639" s="42"/>
      <c r="F639" s="42"/>
      <c r="G639" s="42"/>
      <c r="H639" s="42"/>
      <c r="I639" s="42"/>
      <c r="J639" s="42"/>
    </row>
    <row r="640" spans="2:10" s="29" customFormat="1" ht="13" x14ac:dyDescent="0.3">
      <c r="B640" s="42"/>
      <c r="C640" s="42"/>
      <c r="D640" s="42"/>
      <c r="E640" s="42"/>
      <c r="F640" s="42"/>
      <c r="G640" s="42"/>
      <c r="H640" s="42"/>
      <c r="I640" s="42"/>
      <c r="J640" s="42"/>
    </row>
    <row r="641" spans="2:10" s="29" customFormat="1" ht="13" x14ac:dyDescent="0.3">
      <c r="B641" s="42"/>
      <c r="C641" s="42"/>
      <c r="D641" s="42"/>
      <c r="E641" s="42"/>
      <c r="F641" s="42"/>
      <c r="G641" s="42"/>
      <c r="H641" s="42"/>
      <c r="I641" s="42"/>
      <c r="J641" s="42"/>
    </row>
    <row r="642" spans="2:10" s="29" customFormat="1" ht="13" x14ac:dyDescent="0.3">
      <c r="B642" s="42"/>
      <c r="C642" s="42"/>
      <c r="D642" s="42"/>
      <c r="E642" s="42"/>
      <c r="F642" s="42"/>
      <c r="G642" s="42"/>
      <c r="H642" s="42"/>
      <c r="I642" s="42"/>
      <c r="J642" s="42"/>
    </row>
    <row r="643" spans="2:10" s="29" customFormat="1" ht="13" x14ac:dyDescent="0.3">
      <c r="B643" s="42"/>
      <c r="C643" s="42"/>
      <c r="D643" s="42"/>
      <c r="E643" s="42"/>
      <c r="F643" s="42"/>
      <c r="G643" s="42"/>
      <c r="H643" s="42"/>
      <c r="I643" s="42"/>
      <c r="J643" s="42"/>
    </row>
    <row r="644" spans="2:10" s="29" customFormat="1" ht="13" x14ac:dyDescent="0.3">
      <c r="B644" s="42"/>
      <c r="C644" s="42"/>
      <c r="D644" s="42"/>
      <c r="E644" s="42"/>
      <c r="F644" s="42"/>
      <c r="G644" s="42"/>
      <c r="H644" s="42"/>
      <c r="I644" s="42"/>
      <c r="J644" s="42"/>
    </row>
    <row r="645" spans="2:10" s="29" customFormat="1" ht="13" x14ac:dyDescent="0.3">
      <c r="B645" s="42"/>
      <c r="C645" s="42"/>
      <c r="D645" s="42"/>
      <c r="E645" s="42"/>
      <c r="F645" s="42"/>
      <c r="G645" s="42"/>
      <c r="H645" s="42"/>
      <c r="I645" s="42"/>
      <c r="J645" s="42"/>
    </row>
    <row r="646" spans="2:10" s="29" customFormat="1" ht="13" x14ac:dyDescent="0.3">
      <c r="B646" s="42"/>
      <c r="C646" s="42"/>
      <c r="D646" s="42"/>
      <c r="E646" s="42"/>
      <c r="F646" s="42"/>
      <c r="G646" s="42"/>
      <c r="H646" s="42"/>
      <c r="I646" s="42"/>
      <c r="J646" s="42"/>
    </row>
    <row r="647" spans="2:10" s="29" customFormat="1" ht="13" x14ac:dyDescent="0.3">
      <c r="B647" s="42"/>
      <c r="C647" s="42"/>
      <c r="D647" s="42"/>
      <c r="E647" s="42"/>
      <c r="F647" s="42"/>
      <c r="G647" s="42"/>
      <c r="H647" s="42"/>
      <c r="I647" s="42"/>
      <c r="J647" s="42"/>
    </row>
    <row r="648" spans="2:10" s="29" customFormat="1" ht="13" x14ac:dyDescent="0.3">
      <c r="B648" s="42"/>
      <c r="C648" s="42"/>
      <c r="D648" s="42"/>
      <c r="E648" s="42"/>
      <c r="F648" s="42"/>
      <c r="G648" s="42"/>
      <c r="H648" s="42"/>
      <c r="I648" s="42"/>
      <c r="J648" s="42"/>
    </row>
    <row r="649" spans="2:10" s="29" customFormat="1" ht="13" x14ac:dyDescent="0.3">
      <c r="B649" s="42"/>
      <c r="C649" s="42"/>
      <c r="D649" s="42"/>
      <c r="E649" s="42"/>
      <c r="F649" s="42"/>
      <c r="G649" s="42"/>
      <c r="H649" s="42"/>
      <c r="I649" s="42"/>
      <c r="J649" s="42"/>
    </row>
    <row r="650" spans="2:10" s="29" customFormat="1" ht="13" x14ac:dyDescent="0.3">
      <c r="B650" s="42"/>
      <c r="C650" s="42"/>
      <c r="D650" s="42"/>
      <c r="E650" s="42"/>
      <c r="F650" s="42"/>
      <c r="G650" s="42"/>
      <c r="H650" s="42"/>
      <c r="I650" s="42"/>
      <c r="J650" s="42"/>
    </row>
    <row r="651" spans="2:10" s="29" customFormat="1" ht="13" x14ac:dyDescent="0.3">
      <c r="B651" s="42"/>
      <c r="C651" s="42"/>
      <c r="D651" s="42"/>
      <c r="E651" s="42"/>
      <c r="F651" s="42"/>
      <c r="G651" s="42"/>
      <c r="H651" s="42"/>
      <c r="I651" s="42"/>
      <c r="J651" s="42"/>
    </row>
    <row r="652" spans="2:10" s="29" customFormat="1" ht="13" x14ac:dyDescent="0.3">
      <c r="B652" s="42"/>
      <c r="C652" s="42"/>
      <c r="D652" s="42"/>
      <c r="E652" s="42"/>
      <c r="F652" s="42"/>
      <c r="G652" s="42"/>
      <c r="H652" s="42"/>
      <c r="I652" s="42"/>
      <c r="J652" s="42"/>
    </row>
    <row r="653" spans="2:10" s="29" customFormat="1" ht="13" x14ac:dyDescent="0.3">
      <c r="B653" s="42"/>
      <c r="C653" s="42"/>
      <c r="D653" s="42"/>
      <c r="E653" s="42"/>
      <c r="F653" s="42"/>
      <c r="G653" s="42"/>
      <c r="H653" s="42"/>
      <c r="I653" s="42"/>
      <c r="J653" s="42"/>
    </row>
    <row r="654" spans="2:10" s="29" customFormat="1" ht="13" x14ac:dyDescent="0.3">
      <c r="B654" s="42"/>
      <c r="C654" s="42"/>
      <c r="D654" s="42"/>
      <c r="E654" s="42"/>
      <c r="F654" s="42"/>
      <c r="G654" s="42"/>
      <c r="H654" s="42"/>
      <c r="I654" s="42"/>
      <c r="J654" s="42"/>
    </row>
    <row r="655" spans="2:10" s="29" customFormat="1" ht="13" x14ac:dyDescent="0.3">
      <c r="B655" s="42"/>
      <c r="C655" s="42"/>
      <c r="D655" s="42"/>
      <c r="E655" s="42"/>
      <c r="F655" s="42"/>
      <c r="G655" s="42"/>
      <c r="H655" s="42"/>
      <c r="I655" s="42"/>
      <c r="J655" s="42"/>
    </row>
    <row r="656" spans="2:10" s="29" customFormat="1" ht="13" x14ac:dyDescent="0.3">
      <c r="B656" s="42"/>
      <c r="C656" s="42"/>
      <c r="D656" s="42"/>
      <c r="E656" s="42"/>
      <c r="F656" s="42"/>
      <c r="G656" s="42"/>
      <c r="H656" s="42"/>
      <c r="I656" s="42"/>
      <c r="J656" s="42"/>
    </row>
    <row r="657" spans="2:10" s="29" customFormat="1" ht="13" x14ac:dyDescent="0.3">
      <c r="B657" s="42"/>
      <c r="C657" s="42"/>
      <c r="D657" s="42"/>
      <c r="E657" s="42"/>
      <c r="F657" s="42"/>
      <c r="G657" s="42"/>
      <c r="H657" s="42"/>
      <c r="I657" s="42"/>
      <c r="J657" s="42"/>
    </row>
    <row r="658" spans="2:10" s="29" customFormat="1" ht="13" x14ac:dyDescent="0.3">
      <c r="B658" s="42"/>
      <c r="C658" s="42"/>
      <c r="D658" s="42"/>
      <c r="E658" s="42"/>
      <c r="F658" s="42"/>
      <c r="G658" s="42"/>
      <c r="H658" s="42"/>
      <c r="I658" s="42"/>
      <c r="J658" s="42"/>
    </row>
    <row r="659" spans="2:10" s="29" customFormat="1" ht="13" x14ac:dyDescent="0.3">
      <c r="B659" s="42"/>
      <c r="C659" s="42"/>
      <c r="D659" s="42"/>
      <c r="E659" s="42"/>
      <c r="F659" s="42"/>
      <c r="G659" s="42"/>
      <c r="H659" s="42"/>
      <c r="I659" s="42"/>
      <c r="J659" s="42"/>
    </row>
    <row r="660" spans="2:10" s="29" customFormat="1" ht="13" x14ac:dyDescent="0.3">
      <c r="B660" s="42"/>
      <c r="C660" s="42"/>
      <c r="D660" s="42"/>
      <c r="E660" s="42"/>
      <c r="F660" s="42"/>
      <c r="G660" s="42"/>
      <c r="H660" s="42"/>
      <c r="I660" s="42"/>
      <c r="J660" s="42"/>
    </row>
    <row r="661" spans="2:10" s="29" customFormat="1" ht="13" x14ac:dyDescent="0.3">
      <c r="B661" s="42"/>
      <c r="C661" s="42"/>
      <c r="D661" s="42"/>
      <c r="E661" s="42"/>
      <c r="F661" s="42"/>
      <c r="G661" s="42"/>
      <c r="H661" s="42"/>
      <c r="I661" s="42"/>
      <c r="J661" s="42"/>
    </row>
    <row r="662" spans="2:10" s="29" customFormat="1" ht="13" x14ac:dyDescent="0.3">
      <c r="B662" s="42"/>
      <c r="C662" s="42"/>
      <c r="D662" s="42"/>
      <c r="E662" s="42"/>
      <c r="F662" s="42"/>
      <c r="G662" s="42"/>
      <c r="H662" s="42"/>
      <c r="I662" s="42"/>
      <c r="J662" s="42"/>
    </row>
    <row r="663" spans="2:10" s="29" customFormat="1" ht="13" x14ac:dyDescent="0.3">
      <c r="B663" s="42"/>
      <c r="C663" s="42"/>
      <c r="D663" s="42"/>
      <c r="E663" s="42"/>
      <c r="F663" s="42"/>
      <c r="G663" s="42"/>
      <c r="H663" s="42"/>
      <c r="I663" s="42"/>
      <c r="J663" s="42"/>
    </row>
    <row r="664" spans="2:10" s="29" customFormat="1" ht="13" x14ac:dyDescent="0.3">
      <c r="B664" s="42"/>
      <c r="C664" s="42"/>
      <c r="D664" s="42"/>
      <c r="E664" s="42"/>
      <c r="F664" s="42"/>
      <c r="G664" s="42"/>
      <c r="H664" s="42"/>
      <c r="I664" s="42"/>
      <c r="J664" s="42"/>
    </row>
    <row r="665" spans="2:10" s="29" customFormat="1" ht="13" x14ac:dyDescent="0.3">
      <c r="B665" s="42"/>
      <c r="C665" s="42"/>
      <c r="D665" s="42"/>
      <c r="E665" s="42"/>
      <c r="F665" s="42"/>
      <c r="G665" s="42"/>
      <c r="H665" s="42"/>
      <c r="I665" s="42"/>
      <c r="J665" s="42"/>
    </row>
    <row r="666" spans="2:10" s="29" customFormat="1" ht="13" x14ac:dyDescent="0.3">
      <c r="B666" s="42"/>
      <c r="C666" s="42"/>
      <c r="D666" s="42"/>
      <c r="E666" s="42"/>
      <c r="F666" s="42"/>
      <c r="G666" s="42"/>
      <c r="H666" s="42"/>
      <c r="I666" s="42"/>
      <c r="J666" s="42"/>
    </row>
    <row r="667" spans="2:10" s="29" customFormat="1" ht="13" x14ac:dyDescent="0.3">
      <c r="B667" s="42"/>
      <c r="C667" s="42"/>
      <c r="D667" s="42"/>
      <c r="E667" s="42"/>
      <c r="F667" s="42"/>
      <c r="G667" s="42"/>
      <c r="H667" s="42"/>
      <c r="I667" s="42"/>
      <c r="J667" s="42"/>
    </row>
    <row r="668" spans="2:10" s="29" customFormat="1" ht="13" x14ac:dyDescent="0.3">
      <c r="B668" s="42"/>
      <c r="C668" s="42"/>
      <c r="D668" s="42"/>
      <c r="E668" s="42"/>
      <c r="F668" s="42"/>
      <c r="G668" s="42"/>
      <c r="H668" s="42"/>
      <c r="I668" s="42"/>
      <c r="J668" s="42"/>
    </row>
    <row r="669" spans="2:10" s="29" customFormat="1" ht="13" x14ac:dyDescent="0.3">
      <c r="B669" s="42"/>
      <c r="C669" s="42"/>
      <c r="D669" s="42"/>
      <c r="E669" s="42"/>
      <c r="F669" s="42"/>
      <c r="G669" s="42"/>
      <c r="H669" s="42"/>
      <c r="I669" s="42"/>
      <c r="J669" s="42"/>
    </row>
    <row r="670" spans="2:10" s="29" customFormat="1" ht="13" x14ac:dyDescent="0.3">
      <c r="B670" s="42"/>
      <c r="C670" s="42"/>
      <c r="D670" s="42"/>
      <c r="E670" s="42"/>
      <c r="F670" s="42"/>
      <c r="G670" s="42"/>
      <c r="H670" s="42"/>
      <c r="I670" s="42"/>
      <c r="J670" s="42"/>
    </row>
    <row r="671" spans="2:10" s="29" customFormat="1" ht="13" x14ac:dyDescent="0.3">
      <c r="B671" s="42"/>
      <c r="C671" s="42"/>
      <c r="D671" s="42"/>
      <c r="E671" s="42"/>
      <c r="F671" s="42"/>
      <c r="G671" s="42"/>
      <c r="H671" s="42"/>
      <c r="I671" s="42"/>
      <c r="J671" s="42"/>
    </row>
    <row r="672" spans="2:10" s="29" customFormat="1" ht="13" x14ac:dyDescent="0.3">
      <c r="B672" s="42"/>
      <c r="C672" s="42"/>
      <c r="D672" s="42"/>
      <c r="E672" s="42"/>
      <c r="F672" s="42"/>
      <c r="G672" s="42"/>
      <c r="H672" s="42"/>
      <c r="I672" s="42"/>
      <c r="J672" s="42"/>
    </row>
    <row r="673" spans="2:10" s="29" customFormat="1" ht="13" x14ac:dyDescent="0.3">
      <c r="B673" s="42"/>
      <c r="C673" s="42"/>
      <c r="D673" s="42"/>
      <c r="E673" s="42"/>
      <c r="F673" s="42"/>
      <c r="G673" s="42"/>
      <c r="H673" s="42"/>
      <c r="I673" s="42"/>
      <c r="J673" s="42"/>
    </row>
    <row r="674" spans="2:10" s="29" customFormat="1" ht="13" x14ac:dyDescent="0.3">
      <c r="B674" s="42"/>
      <c r="C674" s="42"/>
      <c r="D674" s="42"/>
      <c r="E674" s="42"/>
      <c r="F674" s="42"/>
      <c r="G674" s="42"/>
      <c r="H674" s="42"/>
      <c r="I674" s="42"/>
      <c r="J674" s="42"/>
    </row>
    <row r="675" spans="2:10" s="29" customFormat="1" ht="13" x14ac:dyDescent="0.3">
      <c r="B675" s="42"/>
      <c r="C675" s="42"/>
      <c r="D675" s="42"/>
      <c r="E675" s="42"/>
      <c r="F675" s="42"/>
      <c r="G675" s="42"/>
      <c r="H675" s="42"/>
      <c r="I675" s="42"/>
      <c r="J675" s="42"/>
    </row>
    <row r="676" spans="2:10" s="29" customFormat="1" ht="13" x14ac:dyDescent="0.3">
      <c r="B676" s="42"/>
      <c r="C676" s="42"/>
      <c r="D676" s="42"/>
      <c r="E676" s="42"/>
      <c r="F676" s="42"/>
      <c r="G676" s="42"/>
      <c r="H676" s="42"/>
      <c r="I676" s="42"/>
      <c r="J676" s="42"/>
    </row>
    <row r="677" spans="2:10" s="29" customFormat="1" ht="13" x14ac:dyDescent="0.3">
      <c r="B677" s="42"/>
      <c r="C677" s="42"/>
      <c r="D677" s="42"/>
      <c r="E677" s="42"/>
      <c r="F677" s="42"/>
      <c r="G677" s="42"/>
      <c r="H677" s="42"/>
      <c r="I677" s="42"/>
      <c r="J677" s="42"/>
    </row>
    <row r="678" spans="2:10" s="29" customFormat="1" ht="13" x14ac:dyDescent="0.3">
      <c r="B678" s="42"/>
      <c r="C678" s="42"/>
      <c r="D678" s="42"/>
      <c r="E678" s="42"/>
      <c r="F678" s="42"/>
      <c r="G678" s="42"/>
      <c r="H678" s="42"/>
      <c r="I678" s="42"/>
      <c r="J678" s="42"/>
    </row>
    <row r="679" spans="2:10" s="29" customFormat="1" ht="13" x14ac:dyDescent="0.3">
      <c r="B679" s="42"/>
      <c r="C679" s="42"/>
      <c r="D679" s="42"/>
      <c r="E679" s="42"/>
      <c r="F679" s="42"/>
      <c r="G679" s="42"/>
      <c r="H679" s="42"/>
      <c r="I679" s="42"/>
      <c r="J679" s="42"/>
    </row>
    <row r="680" spans="2:10" s="29" customFormat="1" ht="13" x14ac:dyDescent="0.3">
      <c r="B680" s="42"/>
      <c r="C680" s="42"/>
      <c r="D680" s="42"/>
      <c r="E680" s="42"/>
      <c r="F680" s="42"/>
      <c r="G680" s="42"/>
      <c r="H680" s="42"/>
      <c r="I680" s="42"/>
      <c r="J680" s="42"/>
    </row>
    <row r="681" spans="2:10" s="29" customFormat="1" ht="13" x14ac:dyDescent="0.3">
      <c r="B681" s="42"/>
      <c r="C681" s="42"/>
      <c r="D681" s="42"/>
      <c r="E681" s="42"/>
      <c r="F681" s="42"/>
      <c r="G681" s="42"/>
      <c r="H681" s="42"/>
      <c r="I681" s="42"/>
      <c r="J681" s="42"/>
    </row>
    <row r="682" spans="2:10" s="29" customFormat="1" ht="13" x14ac:dyDescent="0.3">
      <c r="B682" s="42"/>
      <c r="C682" s="42"/>
      <c r="D682" s="42"/>
      <c r="E682" s="42"/>
      <c r="F682" s="42"/>
      <c r="G682" s="42"/>
      <c r="H682" s="42"/>
      <c r="I682" s="42"/>
      <c r="J682" s="42"/>
    </row>
    <row r="683" spans="2:10" s="29" customFormat="1" ht="13" x14ac:dyDescent="0.3">
      <c r="B683" s="42"/>
      <c r="C683" s="42"/>
      <c r="D683" s="42"/>
      <c r="E683" s="42"/>
      <c r="F683" s="42"/>
      <c r="G683" s="42"/>
      <c r="H683" s="42"/>
      <c r="I683" s="42"/>
      <c r="J683" s="42"/>
    </row>
    <row r="684" spans="2:10" s="29" customFormat="1" ht="13" x14ac:dyDescent="0.3">
      <c r="B684" s="42"/>
      <c r="C684" s="42"/>
      <c r="D684" s="42"/>
      <c r="E684" s="42"/>
      <c r="F684" s="42"/>
      <c r="G684" s="42"/>
      <c r="H684" s="42"/>
      <c r="I684" s="42"/>
      <c r="J684" s="42"/>
    </row>
    <row r="685" spans="2:10" s="29" customFormat="1" ht="13" x14ac:dyDescent="0.3">
      <c r="B685" s="42"/>
      <c r="C685" s="42"/>
      <c r="D685" s="42"/>
      <c r="E685" s="42"/>
      <c r="F685" s="42"/>
      <c r="G685" s="42"/>
      <c r="H685" s="42"/>
      <c r="I685" s="42"/>
      <c r="J685" s="42"/>
    </row>
    <row r="686" spans="2:10" s="29" customFormat="1" ht="13" x14ac:dyDescent="0.3">
      <c r="B686" s="42"/>
      <c r="C686" s="42"/>
      <c r="D686" s="42"/>
      <c r="E686" s="42"/>
      <c r="F686" s="42"/>
      <c r="G686" s="42"/>
      <c r="H686" s="42"/>
      <c r="I686" s="42"/>
      <c r="J686" s="42"/>
    </row>
    <row r="687" spans="2:10" s="29" customFormat="1" ht="13" x14ac:dyDescent="0.3">
      <c r="B687" s="42"/>
      <c r="C687" s="42"/>
      <c r="D687" s="42"/>
      <c r="E687" s="42"/>
      <c r="F687" s="42"/>
      <c r="G687" s="42"/>
      <c r="H687" s="42"/>
      <c r="I687" s="42"/>
      <c r="J687" s="42"/>
    </row>
    <row r="688" spans="2:10" s="29" customFormat="1" ht="13" x14ac:dyDescent="0.3">
      <c r="B688" s="42"/>
      <c r="C688" s="42"/>
      <c r="D688" s="42"/>
      <c r="E688" s="42"/>
      <c r="F688" s="42"/>
      <c r="G688" s="42"/>
      <c r="H688" s="42"/>
      <c r="I688" s="42"/>
      <c r="J688" s="42"/>
    </row>
    <row r="689" spans="2:10" s="29" customFormat="1" ht="13" x14ac:dyDescent="0.3">
      <c r="B689" s="42"/>
      <c r="C689" s="42"/>
      <c r="D689" s="42"/>
      <c r="E689" s="42"/>
      <c r="F689" s="42"/>
      <c r="G689" s="42"/>
      <c r="H689" s="42"/>
      <c r="I689" s="42"/>
      <c r="J689" s="42"/>
    </row>
    <row r="690" spans="2:10" s="29" customFormat="1" ht="13" x14ac:dyDescent="0.3">
      <c r="B690" s="42"/>
      <c r="C690" s="42"/>
      <c r="D690" s="42"/>
      <c r="E690" s="42"/>
      <c r="F690" s="42"/>
      <c r="G690" s="42"/>
      <c r="H690" s="42"/>
      <c r="I690" s="42"/>
      <c r="J690" s="42"/>
    </row>
    <row r="691" spans="2:10" s="29" customFormat="1" ht="13" x14ac:dyDescent="0.3">
      <c r="B691" s="42"/>
      <c r="C691" s="42"/>
      <c r="D691" s="42"/>
      <c r="E691" s="42"/>
      <c r="F691" s="42"/>
      <c r="G691" s="42"/>
      <c r="H691" s="42"/>
      <c r="I691" s="42"/>
      <c r="J691" s="42"/>
    </row>
    <row r="692" spans="2:10" s="29" customFormat="1" ht="13" x14ac:dyDescent="0.3">
      <c r="B692" s="42"/>
      <c r="C692" s="42"/>
      <c r="D692" s="42"/>
      <c r="E692" s="42"/>
      <c r="F692" s="42"/>
      <c r="G692" s="42"/>
      <c r="H692" s="42"/>
      <c r="I692" s="42"/>
      <c r="J692" s="42"/>
    </row>
    <row r="693" spans="2:10" s="29" customFormat="1" ht="13" x14ac:dyDescent="0.3">
      <c r="B693" s="42"/>
      <c r="C693" s="42"/>
      <c r="D693" s="42"/>
      <c r="E693" s="42"/>
      <c r="F693" s="42"/>
      <c r="G693" s="42"/>
      <c r="H693" s="42"/>
      <c r="I693" s="42"/>
      <c r="J693" s="42"/>
    </row>
    <row r="694" spans="2:10" s="29" customFormat="1" ht="13" x14ac:dyDescent="0.3">
      <c r="B694" s="42"/>
      <c r="C694" s="42"/>
      <c r="D694" s="42"/>
      <c r="E694" s="42"/>
      <c r="F694" s="42"/>
      <c r="G694" s="42"/>
      <c r="H694" s="42"/>
      <c r="I694" s="42"/>
      <c r="J694" s="42"/>
    </row>
    <row r="695" spans="2:10" s="29" customFormat="1" ht="13" x14ac:dyDescent="0.3">
      <c r="B695" s="42"/>
      <c r="C695" s="42"/>
      <c r="D695" s="42"/>
      <c r="E695" s="42"/>
      <c r="F695" s="42"/>
      <c r="G695" s="42"/>
      <c r="H695" s="42"/>
      <c r="I695" s="42"/>
      <c r="J695" s="42"/>
    </row>
    <row r="696" spans="2:10" s="29" customFormat="1" ht="13" x14ac:dyDescent="0.3">
      <c r="B696" s="42"/>
      <c r="C696" s="42"/>
      <c r="D696" s="42"/>
      <c r="E696" s="42"/>
      <c r="F696" s="42"/>
      <c r="G696" s="42"/>
      <c r="H696" s="42"/>
      <c r="I696" s="42"/>
      <c r="J696" s="42"/>
    </row>
    <row r="697" spans="2:10" s="29" customFormat="1" ht="13" x14ac:dyDescent="0.3">
      <c r="B697" s="42"/>
      <c r="C697" s="42"/>
      <c r="D697" s="42"/>
      <c r="E697" s="42"/>
      <c r="F697" s="42"/>
      <c r="G697" s="42"/>
      <c r="H697" s="42"/>
      <c r="I697" s="42"/>
      <c r="J697" s="42"/>
    </row>
    <row r="698" spans="2:10" s="29" customFormat="1" ht="13" x14ac:dyDescent="0.3">
      <c r="B698" s="42"/>
      <c r="C698" s="42"/>
      <c r="D698" s="42"/>
      <c r="E698" s="42"/>
      <c r="F698" s="42"/>
      <c r="G698" s="42"/>
      <c r="H698" s="42"/>
      <c r="I698" s="42"/>
      <c r="J698" s="42"/>
    </row>
    <row r="699" spans="2:10" s="29" customFormat="1" ht="13" x14ac:dyDescent="0.3">
      <c r="B699" s="42"/>
      <c r="C699" s="42"/>
      <c r="D699" s="42"/>
      <c r="E699" s="42"/>
      <c r="F699" s="42"/>
      <c r="G699" s="42"/>
      <c r="H699" s="42"/>
      <c r="I699" s="42"/>
      <c r="J699" s="42"/>
    </row>
    <row r="700" spans="2:10" s="29" customFormat="1" ht="13" x14ac:dyDescent="0.3">
      <c r="B700" s="42"/>
      <c r="C700" s="42"/>
      <c r="D700" s="42"/>
      <c r="E700" s="42"/>
      <c r="F700" s="42"/>
      <c r="G700" s="42"/>
      <c r="H700" s="42"/>
      <c r="I700" s="42"/>
      <c r="J700" s="42"/>
    </row>
    <row r="701" spans="2:10" s="29" customFormat="1" ht="13" x14ac:dyDescent="0.3">
      <c r="B701" s="42"/>
      <c r="C701" s="42"/>
      <c r="D701" s="42"/>
      <c r="E701" s="42"/>
      <c r="F701" s="42"/>
      <c r="G701" s="42"/>
      <c r="H701" s="42"/>
      <c r="I701" s="42"/>
      <c r="J701" s="42"/>
    </row>
    <row r="702" spans="2:10" s="29" customFormat="1" ht="13" x14ac:dyDescent="0.3">
      <c r="B702" s="42"/>
      <c r="C702" s="42"/>
      <c r="D702" s="42"/>
      <c r="E702" s="42"/>
      <c r="F702" s="42"/>
      <c r="G702" s="42"/>
      <c r="H702" s="42"/>
      <c r="I702" s="42"/>
      <c r="J702" s="42"/>
    </row>
    <row r="703" spans="2:10" s="29" customFormat="1" ht="13" x14ac:dyDescent="0.3">
      <c r="B703" s="42"/>
      <c r="C703" s="42"/>
      <c r="D703" s="42"/>
      <c r="E703" s="42"/>
      <c r="F703" s="42"/>
      <c r="G703" s="42"/>
      <c r="H703" s="42"/>
      <c r="I703" s="42"/>
      <c r="J703" s="42"/>
    </row>
    <row r="704" spans="2:10" s="29" customFormat="1" ht="13" x14ac:dyDescent="0.3">
      <c r="B704" s="42"/>
      <c r="C704" s="42"/>
      <c r="D704" s="42"/>
      <c r="E704" s="42"/>
      <c r="F704" s="42"/>
      <c r="G704" s="42"/>
      <c r="H704" s="42"/>
      <c r="I704" s="42"/>
      <c r="J704" s="42"/>
    </row>
    <row r="705" spans="2:10" s="29" customFormat="1" ht="13" x14ac:dyDescent="0.3">
      <c r="B705" s="42"/>
      <c r="C705" s="42"/>
      <c r="D705" s="42"/>
      <c r="E705" s="42"/>
      <c r="F705" s="42"/>
      <c r="G705" s="42"/>
      <c r="H705" s="42"/>
      <c r="I705" s="42"/>
      <c r="J705" s="42"/>
    </row>
    <row r="706" spans="2:10" s="29" customFormat="1" ht="13" x14ac:dyDescent="0.3">
      <c r="B706" s="42"/>
      <c r="C706" s="42"/>
      <c r="D706" s="42"/>
      <c r="E706" s="42"/>
      <c r="F706" s="42"/>
      <c r="G706" s="42"/>
      <c r="H706" s="42"/>
      <c r="I706" s="42"/>
      <c r="J706" s="42"/>
    </row>
    <row r="707" spans="2:10" s="29" customFormat="1" ht="13" x14ac:dyDescent="0.3">
      <c r="B707" s="42"/>
      <c r="C707" s="42"/>
      <c r="D707" s="42"/>
      <c r="E707" s="42"/>
      <c r="F707" s="42"/>
      <c r="G707" s="42"/>
      <c r="H707" s="42"/>
      <c r="I707" s="42"/>
      <c r="J707" s="42"/>
    </row>
    <row r="708" spans="2:10" s="29" customFormat="1" ht="13" x14ac:dyDescent="0.3">
      <c r="B708" s="42"/>
      <c r="C708" s="42"/>
      <c r="D708" s="42"/>
      <c r="E708" s="42"/>
      <c r="F708" s="42"/>
      <c r="G708" s="42"/>
      <c r="H708" s="42"/>
      <c r="I708" s="42"/>
      <c r="J708" s="42"/>
    </row>
    <row r="709" spans="2:10" s="29" customFormat="1" ht="13" x14ac:dyDescent="0.3">
      <c r="B709" s="42"/>
      <c r="C709" s="42"/>
      <c r="D709" s="42"/>
      <c r="E709" s="42"/>
      <c r="F709" s="42"/>
      <c r="G709" s="42"/>
      <c r="H709" s="42"/>
      <c r="I709" s="42"/>
      <c r="J709" s="42"/>
    </row>
    <row r="710" spans="2:10" s="29" customFormat="1" ht="13" x14ac:dyDescent="0.3">
      <c r="B710" s="42"/>
      <c r="C710" s="42"/>
      <c r="D710" s="42"/>
      <c r="E710" s="42"/>
      <c r="F710" s="42"/>
      <c r="G710" s="42"/>
      <c r="H710" s="42"/>
      <c r="I710" s="42"/>
      <c r="J710" s="42"/>
    </row>
    <row r="711" spans="2:10" s="29" customFormat="1" ht="13" x14ac:dyDescent="0.3">
      <c r="B711" s="42"/>
      <c r="C711" s="42"/>
      <c r="D711" s="42"/>
      <c r="E711" s="42"/>
      <c r="F711" s="42"/>
      <c r="G711" s="42"/>
      <c r="H711" s="42"/>
      <c r="I711" s="42"/>
      <c r="J711" s="42"/>
    </row>
    <row r="712" spans="2:10" s="29" customFormat="1" ht="13" x14ac:dyDescent="0.3">
      <c r="B712" s="42"/>
      <c r="C712" s="42"/>
      <c r="D712" s="42"/>
      <c r="E712" s="42"/>
      <c r="F712" s="42"/>
      <c r="G712" s="42"/>
      <c r="H712" s="42"/>
      <c r="I712" s="42"/>
      <c r="J712" s="42"/>
    </row>
    <row r="713" spans="2:10" s="29" customFormat="1" ht="13" x14ac:dyDescent="0.3">
      <c r="B713" s="42"/>
      <c r="C713" s="42"/>
      <c r="D713" s="42"/>
      <c r="E713" s="42"/>
      <c r="F713" s="42"/>
      <c r="G713" s="42"/>
      <c r="H713" s="42"/>
      <c r="I713" s="42"/>
      <c r="J713" s="42"/>
    </row>
    <row r="714" spans="2:10" s="29" customFormat="1" ht="13" x14ac:dyDescent="0.3">
      <c r="B714" s="42"/>
      <c r="C714" s="42"/>
      <c r="D714" s="42"/>
      <c r="E714" s="42"/>
      <c r="F714" s="42"/>
      <c r="G714" s="42"/>
      <c r="H714" s="42"/>
      <c r="I714" s="42"/>
      <c r="J714" s="42"/>
    </row>
    <row r="715" spans="2:10" s="29" customFormat="1" ht="13" x14ac:dyDescent="0.3">
      <c r="B715" s="42"/>
      <c r="C715" s="42"/>
      <c r="D715" s="42"/>
      <c r="E715" s="42"/>
      <c r="F715" s="42"/>
      <c r="G715" s="42"/>
      <c r="H715" s="42"/>
      <c r="I715" s="42"/>
      <c r="J715" s="42"/>
    </row>
    <row r="716" spans="2:10" s="29" customFormat="1" ht="13" x14ac:dyDescent="0.3">
      <c r="B716" s="42"/>
      <c r="C716" s="42"/>
      <c r="D716" s="42"/>
      <c r="E716" s="42"/>
      <c r="F716" s="42"/>
      <c r="G716" s="42"/>
      <c r="H716" s="42"/>
      <c r="I716" s="42"/>
      <c r="J716" s="42"/>
    </row>
    <row r="717" spans="2:10" s="29" customFormat="1" ht="13" x14ac:dyDescent="0.3">
      <c r="B717" s="42"/>
      <c r="C717" s="42"/>
      <c r="D717" s="42"/>
      <c r="E717" s="42"/>
      <c r="F717" s="42"/>
      <c r="G717" s="42"/>
      <c r="H717" s="42"/>
      <c r="I717" s="42"/>
      <c r="J717" s="42"/>
    </row>
    <row r="718" spans="2:10" s="29" customFormat="1" ht="13" x14ac:dyDescent="0.3">
      <c r="B718" s="42"/>
      <c r="C718" s="42"/>
      <c r="D718" s="42"/>
      <c r="E718" s="42"/>
      <c r="F718" s="42"/>
      <c r="G718" s="42"/>
      <c r="H718" s="42"/>
      <c r="I718" s="42"/>
      <c r="J718" s="42"/>
    </row>
    <row r="719" spans="2:10" s="29" customFormat="1" ht="13" x14ac:dyDescent="0.3">
      <c r="B719" s="42"/>
      <c r="C719" s="42"/>
      <c r="D719" s="42"/>
      <c r="E719" s="42"/>
      <c r="F719" s="42"/>
      <c r="G719" s="42"/>
      <c r="H719" s="42"/>
      <c r="I719" s="42"/>
      <c r="J719" s="42"/>
    </row>
    <row r="720" spans="2:10" s="29" customFormat="1" ht="13" x14ac:dyDescent="0.3">
      <c r="B720" s="42"/>
      <c r="C720" s="42"/>
      <c r="D720" s="42"/>
      <c r="E720" s="42"/>
      <c r="F720" s="42"/>
      <c r="G720" s="42"/>
      <c r="H720" s="42"/>
      <c r="I720" s="42"/>
      <c r="J720" s="42"/>
    </row>
    <row r="721" spans="2:10" s="29" customFormat="1" ht="13" x14ac:dyDescent="0.3">
      <c r="B721" s="42"/>
      <c r="C721" s="42"/>
      <c r="D721" s="42"/>
      <c r="E721" s="42"/>
      <c r="F721" s="42"/>
      <c r="G721" s="42"/>
      <c r="H721" s="42"/>
      <c r="I721" s="42"/>
      <c r="J721" s="42"/>
    </row>
    <row r="722" spans="2:10" s="29" customFormat="1" ht="13" x14ac:dyDescent="0.3">
      <c r="B722" s="42"/>
      <c r="C722" s="42"/>
      <c r="D722" s="42"/>
      <c r="E722" s="42"/>
      <c r="F722" s="42"/>
      <c r="G722" s="42"/>
      <c r="H722" s="42"/>
      <c r="I722" s="42"/>
      <c r="J722" s="42"/>
    </row>
    <row r="723" spans="2:10" s="29" customFormat="1" ht="13" x14ac:dyDescent="0.3">
      <c r="B723" s="42"/>
      <c r="C723" s="42"/>
      <c r="D723" s="42"/>
      <c r="E723" s="42"/>
      <c r="F723" s="42"/>
      <c r="G723" s="42"/>
      <c r="H723" s="42"/>
      <c r="I723" s="42"/>
      <c r="J723" s="42"/>
    </row>
    <row r="724" spans="2:10" s="29" customFormat="1" ht="13" x14ac:dyDescent="0.3">
      <c r="B724" s="42"/>
      <c r="C724" s="42"/>
      <c r="D724" s="42"/>
      <c r="E724" s="42"/>
      <c r="F724" s="42"/>
      <c r="G724" s="42"/>
      <c r="H724" s="42"/>
      <c r="I724" s="42"/>
      <c r="J724" s="42"/>
    </row>
    <row r="725" spans="2:10" s="29" customFormat="1" ht="13" x14ac:dyDescent="0.3">
      <c r="B725" s="42"/>
      <c r="C725" s="42"/>
      <c r="D725" s="42"/>
      <c r="E725" s="42"/>
      <c r="F725" s="42"/>
      <c r="G725" s="42"/>
      <c r="H725" s="42"/>
      <c r="I725" s="42"/>
      <c r="J725" s="42"/>
    </row>
    <row r="726" spans="2:10" s="29" customFormat="1" ht="13" x14ac:dyDescent="0.3">
      <c r="B726" s="42"/>
      <c r="C726" s="42"/>
      <c r="D726" s="42"/>
      <c r="E726" s="42"/>
      <c r="F726" s="42"/>
      <c r="G726" s="42"/>
      <c r="H726" s="42"/>
      <c r="I726" s="42"/>
      <c r="J726" s="42"/>
    </row>
    <row r="727" spans="2:10" s="29" customFormat="1" ht="13" x14ac:dyDescent="0.3">
      <c r="B727" s="42"/>
      <c r="C727" s="42"/>
      <c r="D727" s="42"/>
      <c r="E727" s="42"/>
      <c r="F727" s="42"/>
      <c r="G727" s="42"/>
      <c r="H727" s="42"/>
      <c r="I727" s="42"/>
      <c r="J727" s="42"/>
    </row>
    <row r="728" spans="2:10" s="29" customFormat="1" ht="13" x14ac:dyDescent="0.3">
      <c r="B728" s="42"/>
      <c r="C728" s="42"/>
      <c r="D728" s="42"/>
      <c r="E728" s="42"/>
      <c r="F728" s="42"/>
      <c r="G728" s="42"/>
      <c r="H728" s="42"/>
      <c r="I728" s="42"/>
      <c r="J728" s="42"/>
    </row>
    <row r="729" spans="2:10" s="29" customFormat="1" ht="13" x14ac:dyDescent="0.3">
      <c r="B729" s="42"/>
      <c r="C729" s="42"/>
      <c r="D729" s="42"/>
      <c r="E729" s="42"/>
      <c r="F729" s="42"/>
      <c r="G729" s="42"/>
      <c r="H729" s="42"/>
      <c r="I729" s="42"/>
      <c r="J729" s="42"/>
    </row>
    <row r="730" spans="2:10" s="29" customFormat="1" ht="13" x14ac:dyDescent="0.3">
      <c r="B730" s="42"/>
      <c r="C730" s="42"/>
      <c r="D730" s="42"/>
      <c r="E730" s="42"/>
      <c r="F730" s="42"/>
      <c r="G730" s="42"/>
      <c r="H730" s="42"/>
      <c r="I730" s="42"/>
      <c r="J730" s="42"/>
    </row>
    <row r="731" spans="2:10" s="29" customFormat="1" ht="13" x14ac:dyDescent="0.3">
      <c r="B731" s="42"/>
      <c r="C731" s="42"/>
      <c r="D731" s="42"/>
      <c r="E731" s="42"/>
      <c r="F731" s="42"/>
      <c r="G731" s="42"/>
      <c r="H731" s="42"/>
      <c r="I731" s="42"/>
      <c r="J731" s="42"/>
    </row>
    <row r="732" spans="2:10" s="29" customFormat="1" ht="13" x14ac:dyDescent="0.3">
      <c r="B732" s="42"/>
      <c r="C732" s="42"/>
      <c r="D732" s="42"/>
      <c r="E732" s="42"/>
      <c r="F732" s="42"/>
      <c r="G732" s="42"/>
      <c r="H732" s="42"/>
      <c r="I732" s="42"/>
      <c r="J732" s="42"/>
    </row>
    <row r="733" spans="2:10" s="29" customFormat="1" ht="13" x14ac:dyDescent="0.3">
      <c r="B733" s="42"/>
      <c r="C733" s="42"/>
      <c r="D733" s="42"/>
      <c r="E733" s="42"/>
      <c r="F733" s="42"/>
      <c r="G733" s="42"/>
      <c r="H733" s="42"/>
      <c r="I733" s="42"/>
      <c r="J733" s="42"/>
    </row>
    <row r="734" spans="2:10" s="29" customFormat="1" ht="13" x14ac:dyDescent="0.3">
      <c r="B734" s="42"/>
      <c r="C734" s="42"/>
      <c r="D734" s="42"/>
      <c r="E734" s="42"/>
      <c r="F734" s="42"/>
      <c r="G734" s="42"/>
      <c r="H734" s="42"/>
      <c r="I734" s="42"/>
      <c r="J734" s="42"/>
    </row>
    <row r="735" spans="2:10" s="29" customFormat="1" ht="13" x14ac:dyDescent="0.3">
      <c r="B735" s="42"/>
      <c r="C735" s="42"/>
      <c r="D735" s="42"/>
      <c r="E735" s="42"/>
      <c r="F735" s="42"/>
      <c r="G735" s="42"/>
      <c r="H735" s="42"/>
      <c r="I735" s="42"/>
      <c r="J735" s="42"/>
    </row>
    <row r="736" spans="2:10" s="29" customFormat="1" ht="13" x14ac:dyDescent="0.3">
      <c r="B736" s="42"/>
      <c r="C736" s="42"/>
      <c r="D736" s="42"/>
      <c r="E736" s="42"/>
      <c r="F736" s="42"/>
      <c r="G736" s="42"/>
      <c r="H736" s="42"/>
      <c r="I736" s="42"/>
      <c r="J736" s="42"/>
    </row>
    <row r="737" spans="2:10" s="29" customFormat="1" ht="13" x14ac:dyDescent="0.3">
      <c r="B737" s="42"/>
      <c r="C737" s="42"/>
      <c r="D737" s="42"/>
      <c r="E737" s="42"/>
      <c r="F737" s="42"/>
      <c r="G737" s="42"/>
      <c r="H737" s="42"/>
      <c r="I737" s="42"/>
      <c r="J737" s="42"/>
    </row>
    <row r="738" spans="2:10" s="29" customFormat="1" ht="13" x14ac:dyDescent="0.3">
      <c r="B738" s="42"/>
      <c r="C738" s="42"/>
      <c r="D738" s="42"/>
      <c r="E738" s="42"/>
      <c r="F738" s="42"/>
      <c r="G738" s="42"/>
      <c r="H738" s="42"/>
      <c r="I738" s="42"/>
      <c r="J738" s="42"/>
    </row>
    <row r="739" spans="2:10" s="29" customFormat="1" ht="13" x14ac:dyDescent="0.3">
      <c r="B739" s="42"/>
      <c r="C739" s="42"/>
      <c r="D739" s="42"/>
      <c r="E739" s="42"/>
      <c r="F739" s="42"/>
      <c r="G739" s="42"/>
      <c r="H739" s="42"/>
      <c r="I739" s="42"/>
      <c r="J739" s="42"/>
    </row>
    <row r="740" spans="2:10" s="29" customFormat="1" ht="13" x14ac:dyDescent="0.3">
      <c r="B740" s="42"/>
      <c r="C740" s="42"/>
      <c r="D740" s="42"/>
      <c r="E740" s="42"/>
      <c r="F740" s="42"/>
      <c r="G740" s="42"/>
      <c r="H740" s="42"/>
      <c r="I740" s="42"/>
      <c r="J740" s="42"/>
    </row>
    <row r="741" spans="2:10" s="29" customFormat="1" ht="13" x14ac:dyDescent="0.3">
      <c r="B741" s="42"/>
      <c r="C741" s="42"/>
      <c r="D741" s="42"/>
      <c r="E741" s="42"/>
      <c r="F741" s="42"/>
      <c r="G741" s="42"/>
      <c r="H741" s="42"/>
      <c r="I741" s="42"/>
      <c r="J741" s="42"/>
    </row>
    <row r="742" spans="2:10" s="29" customFormat="1" ht="13" x14ac:dyDescent="0.3">
      <c r="B742" s="42"/>
      <c r="C742" s="42"/>
      <c r="D742" s="42"/>
      <c r="E742" s="42"/>
      <c r="F742" s="42"/>
      <c r="G742" s="42"/>
      <c r="H742" s="42"/>
      <c r="I742" s="42"/>
      <c r="J742" s="42"/>
    </row>
    <row r="743" spans="2:10" s="29" customFormat="1" ht="13" x14ac:dyDescent="0.3">
      <c r="B743" s="42"/>
      <c r="C743" s="42"/>
      <c r="D743" s="42"/>
      <c r="E743" s="42"/>
      <c r="F743" s="42"/>
      <c r="G743" s="42"/>
      <c r="H743" s="42"/>
      <c r="I743" s="42"/>
      <c r="J743" s="42"/>
    </row>
    <row r="744" spans="2:10" s="29" customFormat="1" ht="13" x14ac:dyDescent="0.3">
      <c r="B744" s="42"/>
      <c r="C744" s="42"/>
      <c r="D744" s="42"/>
      <c r="E744" s="42"/>
      <c r="F744" s="42"/>
      <c r="G744" s="42"/>
      <c r="H744" s="42"/>
      <c r="I744" s="42"/>
      <c r="J744" s="42"/>
    </row>
    <row r="745" spans="2:10" s="29" customFormat="1" ht="13" x14ac:dyDescent="0.3">
      <c r="B745" s="42"/>
      <c r="C745" s="42"/>
      <c r="D745" s="42"/>
      <c r="E745" s="42"/>
      <c r="F745" s="42"/>
      <c r="G745" s="42"/>
      <c r="H745" s="42"/>
      <c r="I745" s="42"/>
      <c r="J745" s="42"/>
    </row>
    <row r="746" spans="2:10" s="29" customFormat="1" ht="13" x14ac:dyDescent="0.3">
      <c r="B746" s="42"/>
      <c r="C746" s="42"/>
      <c r="D746" s="42"/>
      <c r="E746" s="42"/>
      <c r="F746" s="42"/>
      <c r="G746" s="42"/>
      <c r="H746" s="42"/>
      <c r="I746" s="42"/>
      <c r="J746" s="42"/>
    </row>
    <row r="747" spans="2:10" s="29" customFormat="1" ht="13" x14ac:dyDescent="0.3">
      <c r="B747" s="42"/>
      <c r="C747" s="42"/>
      <c r="D747" s="42"/>
      <c r="E747" s="42"/>
      <c r="F747" s="42"/>
      <c r="G747" s="42"/>
      <c r="H747" s="42"/>
      <c r="I747" s="42"/>
      <c r="J747" s="42"/>
    </row>
    <row r="748" spans="2:10" s="29" customFormat="1" ht="13" x14ac:dyDescent="0.3">
      <c r="B748" s="42"/>
      <c r="C748" s="42"/>
      <c r="D748" s="42"/>
      <c r="E748" s="42"/>
      <c r="F748" s="42"/>
      <c r="G748" s="42"/>
      <c r="H748" s="42"/>
      <c r="I748" s="42"/>
      <c r="J748" s="42"/>
    </row>
    <row r="749" spans="2:10" s="29" customFormat="1" ht="13" x14ac:dyDescent="0.3">
      <c r="B749" s="42"/>
      <c r="C749" s="42"/>
      <c r="D749" s="42"/>
      <c r="E749" s="42"/>
      <c r="F749" s="42"/>
      <c r="G749" s="42"/>
      <c r="H749" s="42"/>
      <c r="I749" s="42"/>
      <c r="J749" s="42"/>
    </row>
    <row r="750" spans="2:10" s="29" customFormat="1" ht="13" x14ac:dyDescent="0.3">
      <c r="B750" s="42"/>
      <c r="C750" s="42"/>
      <c r="D750" s="42"/>
      <c r="E750" s="42"/>
      <c r="F750" s="42"/>
      <c r="G750" s="42"/>
      <c r="H750" s="42"/>
      <c r="I750" s="42"/>
      <c r="J750" s="42"/>
    </row>
    <row r="751" spans="2:10" s="29" customFormat="1" ht="13" x14ac:dyDescent="0.3">
      <c r="B751" s="42"/>
      <c r="C751" s="42"/>
      <c r="D751" s="42"/>
      <c r="E751" s="42"/>
      <c r="F751" s="42"/>
      <c r="G751" s="42"/>
      <c r="H751" s="42"/>
      <c r="I751" s="42"/>
      <c r="J751" s="42"/>
    </row>
    <row r="752" spans="2:10" s="29" customFormat="1" ht="13" x14ac:dyDescent="0.3">
      <c r="B752" s="42"/>
      <c r="C752" s="42"/>
      <c r="D752" s="42"/>
      <c r="E752" s="42"/>
      <c r="F752" s="42"/>
      <c r="G752" s="42"/>
      <c r="H752" s="42"/>
      <c r="I752" s="42"/>
      <c r="J752" s="42"/>
    </row>
    <row r="753" spans="2:10" s="29" customFormat="1" ht="13" x14ac:dyDescent="0.3">
      <c r="B753" s="42"/>
      <c r="C753" s="42"/>
      <c r="D753" s="42"/>
      <c r="E753" s="42"/>
      <c r="F753" s="42"/>
      <c r="G753" s="42"/>
      <c r="H753" s="42"/>
      <c r="I753" s="42"/>
      <c r="J753" s="42"/>
    </row>
    <row r="754" spans="2:10" s="29" customFormat="1" ht="13" x14ac:dyDescent="0.3">
      <c r="B754" s="42"/>
      <c r="C754" s="42"/>
      <c r="D754" s="42"/>
      <c r="E754" s="42"/>
      <c r="F754" s="42"/>
      <c r="G754" s="42"/>
      <c r="H754" s="42"/>
      <c r="I754" s="42"/>
      <c r="J754" s="42"/>
    </row>
    <row r="755" spans="2:10" s="29" customFormat="1" ht="13" x14ac:dyDescent="0.3">
      <c r="B755" s="42"/>
      <c r="C755" s="42"/>
      <c r="D755" s="42"/>
      <c r="E755" s="42"/>
      <c r="F755" s="42"/>
      <c r="G755" s="42"/>
      <c r="H755" s="42"/>
      <c r="I755" s="42"/>
      <c r="J755" s="42"/>
    </row>
    <row r="756" spans="2:10" s="29" customFormat="1" ht="13" x14ac:dyDescent="0.3">
      <c r="B756" s="42"/>
      <c r="C756" s="42"/>
      <c r="D756" s="42"/>
      <c r="E756" s="42"/>
      <c r="F756" s="42"/>
      <c r="G756" s="42"/>
      <c r="H756" s="42"/>
      <c r="I756" s="42"/>
      <c r="J756" s="42"/>
    </row>
    <row r="757" spans="2:10" s="29" customFormat="1" ht="13" x14ac:dyDescent="0.3">
      <c r="B757" s="42"/>
      <c r="C757" s="42"/>
      <c r="D757" s="42"/>
      <c r="E757" s="42"/>
      <c r="F757" s="42"/>
      <c r="G757" s="42"/>
      <c r="H757" s="42"/>
      <c r="I757" s="42"/>
      <c r="J757" s="42"/>
    </row>
    <row r="758" spans="2:10" s="29" customFormat="1" ht="13" x14ac:dyDescent="0.3">
      <c r="B758" s="42"/>
      <c r="C758" s="42"/>
      <c r="D758" s="42"/>
      <c r="E758" s="42"/>
      <c r="F758" s="42"/>
      <c r="G758" s="42"/>
      <c r="H758" s="42"/>
      <c r="I758" s="42"/>
      <c r="J758" s="42"/>
    </row>
    <row r="759" spans="2:10" s="29" customFormat="1" ht="13" x14ac:dyDescent="0.3">
      <c r="B759" s="42"/>
      <c r="C759" s="42"/>
      <c r="D759" s="42"/>
      <c r="E759" s="42"/>
      <c r="F759" s="42"/>
      <c r="G759" s="42"/>
      <c r="H759" s="42"/>
      <c r="I759" s="42"/>
      <c r="J759" s="42"/>
    </row>
    <row r="760" spans="2:10" s="29" customFormat="1" ht="13" x14ac:dyDescent="0.3">
      <c r="B760" s="42"/>
      <c r="C760" s="42"/>
      <c r="D760" s="42"/>
      <c r="E760" s="42"/>
      <c r="F760" s="42"/>
      <c r="G760" s="42"/>
      <c r="H760" s="42"/>
      <c r="I760" s="42"/>
      <c r="J760" s="42"/>
    </row>
    <row r="761" spans="2:10" s="29" customFormat="1" ht="13" x14ac:dyDescent="0.3">
      <c r="B761" s="42"/>
      <c r="C761" s="42"/>
      <c r="D761" s="42"/>
      <c r="E761" s="42"/>
      <c r="F761" s="42"/>
      <c r="G761" s="42"/>
      <c r="H761" s="42"/>
      <c r="I761" s="42"/>
      <c r="J761" s="42"/>
    </row>
    <row r="762" spans="2:10" s="29" customFormat="1" ht="13" x14ac:dyDescent="0.3">
      <c r="B762" s="42"/>
      <c r="C762" s="42"/>
      <c r="D762" s="42"/>
      <c r="E762" s="42"/>
      <c r="F762" s="42"/>
      <c r="G762" s="42"/>
      <c r="H762" s="42"/>
      <c r="I762" s="42"/>
      <c r="J762" s="42"/>
    </row>
    <row r="763" spans="2:10" s="29" customFormat="1" ht="13" x14ac:dyDescent="0.3">
      <c r="B763" s="42"/>
      <c r="C763" s="42"/>
      <c r="D763" s="42"/>
      <c r="E763" s="42"/>
      <c r="F763" s="42"/>
      <c r="G763" s="42"/>
      <c r="H763" s="42"/>
      <c r="I763" s="42"/>
      <c r="J763" s="42"/>
    </row>
    <row r="764" spans="2:10" s="29" customFormat="1" ht="13" x14ac:dyDescent="0.3">
      <c r="B764" s="42"/>
      <c r="C764" s="42"/>
      <c r="D764" s="42"/>
      <c r="E764" s="42"/>
      <c r="F764" s="42"/>
      <c r="G764" s="42"/>
      <c r="H764" s="42"/>
      <c r="I764" s="42"/>
      <c r="J764" s="42"/>
    </row>
    <row r="765" spans="2:10" s="29" customFormat="1" ht="13" x14ac:dyDescent="0.3">
      <c r="B765" s="42"/>
      <c r="C765" s="42"/>
      <c r="D765" s="42"/>
      <c r="E765" s="42"/>
      <c r="F765" s="42"/>
      <c r="G765" s="42"/>
      <c r="H765" s="42"/>
      <c r="I765" s="42"/>
      <c r="J765" s="42"/>
    </row>
    <row r="766" spans="2:10" s="29" customFormat="1" ht="13" x14ac:dyDescent="0.3">
      <c r="B766" s="42"/>
      <c r="C766" s="42"/>
      <c r="D766" s="42"/>
      <c r="E766" s="42"/>
      <c r="F766" s="42"/>
      <c r="G766" s="42"/>
      <c r="H766" s="42"/>
      <c r="I766" s="42"/>
      <c r="J766" s="42"/>
    </row>
    <row r="767" spans="2:10" s="29" customFormat="1" ht="13" x14ac:dyDescent="0.3">
      <c r="B767" s="42"/>
      <c r="C767" s="42"/>
      <c r="D767" s="42"/>
      <c r="E767" s="42"/>
      <c r="F767" s="42"/>
      <c r="G767" s="42"/>
      <c r="H767" s="42"/>
      <c r="I767" s="42"/>
      <c r="J767" s="42"/>
    </row>
    <row r="768" spans="2:10" s="29" customFormat="1" ht="13" x14ac:dyDescent="0.3">
      <c r="B768" s="42"/>
      <c r="C768" s="42"/>
      <c r="D768" s="42"/>
      <c r="E768" s="42"/>
      <c r="F768" s="42"/>
      <c r="G768" s="42"/>
      <c r="H768" s="42"/>
      <c r="I768" s="42"/>
      <c r="J768" s="42"/>
    </row>
    <row r="769" spans="2:10" s="29" customFormat="1" ht="13" x14ac:dyDescent="0.3">
      <c r="B769" s="42"/>
      <c r="C769" s="42"/>
      <c r="D769" s="42"/>
      <c r="E769" s="42"/>
      <c r="F769" s="42"/>
      <c r="G769" s="42"/>
      <c r="H769" s="42"/>
      <c r="I769" s="42"/>
      <c r="J769" s="42"/>
    </row>
    <row r="770" spans="2:10" s="29" customFormat="1" ht="13" x14ac:dyDescent="0.3">
      <c r="B770" s="42"/>
      <c r="C770" s="42"/>
      <c r="D770" s="42"/>
      <c r="E770" s="42"/>
      <c r="F770" s="42"/>
      <c r="G770" s="42"/>
      <c r="H770" s="42"/>
      <c r="I770" s="42"/>
      <c r="J770" s="42"/>
    </row>
    <row r="771" spans="2:10" s="29" customFormat="1" ht="13" x14ac:dyDescent="0.3">
      <c r="B771" s="42"/>
      <c r="C771" s="42"/>
      <c r="D771" s="42"/>
      <c r="E771" s="42"/>
      <c r="F771" s="42"/>
      <c r="G771" s="42"/>
      <c r="H771" s="42"/>
      <c r="I771" s="42"/>
      <c r="J771" s="42"/>
    </row>
    <row r="772" spans="2:10" s="29" customFormat="1" ht="13" x14ac:dyDescent="0.3">
      <c r="B772" s="42"/>
      <c r="C772" s="42"/>
      <c r="D772" s="42"/>
      <c r="E772" s="42"/>
      <c r="F772" s="42"/>
      <c r="G772" s="42"/>
      <c r="H772" s="42"/>
      <c r="I772" s="42"/>
      <c r="J772" s="42"/>
    </row>
    <row r="773" spans="2:10" s="29" customFormat="1" ht="13" x14ac:dyDescent="0.3">
      <c r="B773" s="42"/>
      <c r="C773" s="42"/>
      <c r="D773" s="42"/>
      <c r="E773" s="42"/>
      <c r="F773" s="42"/>
      <c r="G773" s="42"/>
      <c r="H773" s="42"/>
      <c r="I773" s="42"/>
      <c r="J773" s="42"/>
    </row>
    <row r="774" spans="2:10" s="29" customFormat="1" ht="13" x14ac:dyDescent="0.3">
      <c r="B774" s="42"/>
      <c r="C774" s="42"/>
      <c r="D774" s="42"/>
      <c r="E774" s="42"/>
      <c r="F774" s="42"/>
      <c r="G774" s="42"/>
      <c r="H774" s="42"/>
      <c r="I774" s="42"/>
      <c r="J774" s="42"/>
    </row>
    <row r="775" spans="2:10" s="29" customFormat="1" ht="13" x14ac:dyDescent="0.3">
      <c r="B775" s="42"/>
      <c r="C775" s="42"/>
      <c r="D775" s="42"/>
      <c r="E775" s="42"/>
      <c r="F775" s="42"/>
      <c r="G775" s="42"/>
      <c r="H775" s="42"/>
      <c r="I775" s="42"/>
      <c r="J775" s="42"/>
    </row>
    <row r="776" spans="2:10" s="29" customFormat="1" ht="13" x14ac:dyDescent="0.3">
      <c r="B776" s="42"/>
      <c r="C776" s="42"/>
      <c r="D776" s="42"/>
      <c r="E776" s="42"/>
      <c r="F776" s="42"/>
      <c r="G776" s="42"/>
      <c r="H776" s="42"/>
      <c r="I776" s="42"/>
      <c r="J776" s="42"/>
    </row>
    <row r="777" spans="2:10" s="29" customFormat="1" ht="13" x14ac:dyDescent="0.3">
      <c r="B777" s="42"/>
      <c r="C777" s="42"/>
      <c r="D777" s="42"/>
      <c r="E777" s="42"/>
      <c r="F777" s="42"/>
      <c r="G777" s="42"/>
      <c r="H777" s="42"/>
      <c r="I777" s="42"/>
      <c r="J777" s="42"/>
    </row>
    <row r="778" spans="2:10" s="29" customFormat="1" ht="13" x14ac:dyDescent="0.3">
      <c r="B778" s="42"/>
      <c r="C778" s="42"/>
      <c r="D778" s="42"/>
      <c r="E778" s="42"/>
      <c r="F778" s="42"/>
      <c r="G778" s="42"/>
      <c r="H778" s="42"/>
      <c r="I778" s="42"/>
      <c r="J778" s="42"/>
    </row>
    <row r="779" spans="2:10" s="29" customFormat="1" ht="13" x14ac:dyDescent="0.3">
      <c r="B779" s="42"/>
      <c r="C779" s="42"/>
      <c r="D779" s="42"/>
      <c r="E779" s="42"/>
      <c r="F779" s="42"/>
      <c r="G779" s="42"/>
      <c r="H779" s="42"/>
      <c r="I779" s="42"/>
      <c r="J779" s="42"/>
    </row>
    <row r="780" spans="2:10" s="29" customFormat="1" ht="13" x14ac:dyDescent="0.3">
      <c r="B780" s="42"/>
      <c r="C780" s="42"/>
      <c r="D780" s="42"/>
      <c r="E780" s="42"/>
      <c r="F780" s="42"/>
      <c r="G780" s="42"/>
      <c r="H780" s="42"/>
      <c r="I780" s="42"/>
      <c r="J780" s="42"/>
    </row>
    <row r="781" spans="2:10" s="29" customFormat="1" ht="13" x14ac:dyDescent="0.3">
      <c r="B781" s="42"/>
      <c r="C781" s="42"/>
      <c r="D781" s="42"/>
      <c r="E781" s="42"/>
      <c r="F781" s="42"/>
      <c r="G781" s="42"/>
      <c r="H781" s="42"/>
      <c r="I781" s="42"/>
      <c r="J781" s="42"/>
    </row>
    <row r="782" spans="2:10" s="29" customFormat="1" ht="13" x14ac:dyDescent="0.3">
      <c r="B782" s="42"/>
      <c r="C782" s="42"/>
      <c r="D782" s="42"/>
      <c r="E782" s="42"/>
      <c r="F782" s="42"/>
      <c r="G782" s="42"/>
      <c r="H782" s="42"/>
      <c r="I782" s="42"/>
      <c r="J782" s="42"/>
    </row>
    <row r="783" spans="2:10" s="29" customFormat="1" ht="13" x14ac:dyDescent="0.3">
      <c r="B783" s="42"/>
      <c r="C783" s="42"/>
      <c r="D783" s="42"/>
      <c r="E783" s="42"/>
      <c r="F783" s="42"/>
      <c r="G783" s="42"/>
      <c r="H783" s="42"/>
      <c r="I783" s="42"/>
      <c r="J783" s="42"/>
    </row>
    <row r="784" spans="2:10" s="29" customFormat="1" ht="13" x14ac:dyDescent="0.3">
      <c r="B784" s="42"/>
      <c r="C784" s="42"/>
      <c r="D784" s="42"/>
      <c r="E784" s="42"/>
      <c r="F784" s="42"/>
      <c r="G784" s="42"/>
      <c r="H784" s="42"/>
      <c r="I784" s="42"/>
      <c r="J784" s="42"/>
    </row>
    <row r="785" spans="2:10" s="29" customFormat="1" ht="13" x14ac:dyDescent="0.3">
      <c r="B785" s="42"/>
      <c r="C785" s="42"/>
      <c r="D785" s="42"/>
      <c r="E785" s="42"/>
      <c r="F785" s="42"/>
      <c r="G785" s="42"/>
      <c r="H785" s="42"/>
      <c r="I785" s="42"/>
      <c r="J785" s="42"/>
    </row>
    <row r="786" spans="2:10" s="29" customFormat="1" ht="13" x14ac:dyDescent="0.3">
      <c r="B786" s="42"/>
      <c r="C786" s="42"/>
      <c r="D786" s="42"/>
      <c r="E786" s="42"/>
      <c r="F786" s="42"/>
      <c r="G786" s="42"/>
      <c r="H786" s="42"/>
      <c r="I786" s="42"/>
      <c r="J786" s="42"/>
    </row>
    <row r="787" spans="2:10" s="29" customFormat="1" ht="13" x14ac:dyDescent="0.3">
      <c r="B787" s="42"/>
      <c r="C787" s="42"/>
      <c r="D787" s="42"/>
      <c r="E787" s="42"/>
      <c r="F787" s="42"/>
      <c r="G787" s="42"/>
      <c r="H787" s="42"/>
      <c r="I787" s="42"/>
      <c r="J787" s="42"/>
    </row>
    <row r="788" spans="2:10" s="29" customFormat="1" ht="13" x14ac:dyDescent="0.3">
      <c r="B788" s="42"/>
      <c r="C788" s="42"/>
      <c r="D788" s="42"/>
      <c r="E788" s="42"/>
      <c r="F788" s="42"/>
      <c r="G788" s="42"/>
      <c r="H788" s="42"/>
      <c r="I788" s="42"/>
      <c r="J788" s="42"/>
    </row>
    <row r="789" spans="2:10" s="29" customFormat="1" ht="13" x14ac:dyDescent="0.3">
      <c r="B789" s="42"/>
      <c r="C789" s="42"/>
      <c r="D789" s="42"/>
      <c r="E789" s="42"/>
      <c r="F789" s="42"/>
      <c r="G789" s="42"/>
      <c r="H789" s="42"/>
      <c r="I789" s="42"/>
      <c r="J789" s="42"/>
    </row>
    <row r="790" spans="2:10" s="29" customFormat="1" ht="13" x14ac:dyDescent="0.3">
      <c r="B790" s="42"/>
      <c r="C790" s="42"/>
      <c r="D790" s="42"/>
      <c r="E790" s="42"/>
      <c r="F790" s="42"/>
      <c r="G790" s="42"/>
      <c r="H790" s="42"/>
      <c r="I790" s="42"/>
      <c r="J790" s="42"/>
    </row>
    <row r="791" spans="2:10" s="29" customFormat="1" ht="13" x14ac:dyDescent="0.3">
      <c r="B791" s="42"/>
      <c r="C791" s="42"/>
      <c r="D791" s="42"/>
      <c r="E791" s="42"/>
      <c r="F791" s="42"/>
      <c r="G791" s="42"/>
      <c r="H791" s="42"/>
      <c r="I791" s="42"/>
      <c r="J791" s="42"/>
    </row>
    <row r="792" spans="2:10" s="29" customFormat="1" ht="13" x14ac:dyDescent="0.3">
      <c r="B792" s="42"/>
      <c r="C792" s="42"/>
      <c r="D792" s="42"/>
      <c r="E792" s="42"/>
      <c r="F792" s="42"/>
      <c r="G792" s="42"/>
      <c r="H792" s="42"/>
      <c r="I792" s="42"/>
      <c r="J792" s="42"/>
    </row>
    <row r="793" spans="2:10" s="29" customFormat="1" ht="13" x14ac:dyDescent="0.3">
      <c r="B793" s="42"/>
      <c r="C793" s="42"/>
      <c r="D793" s="42"/>
      <c r="E793" s="42"/>
      <c r="F793" s="42"/>
      <c r="G793" s="42"/>
      <c r="H793" s="42"/>
      <c r="I793" s="42"/>
      <c r="J793" s="42"/>
    </row>
    <row r="794" spans="2:10" s="29" customFormat="1" ht="13" x14ac:dyDescent="0.3">
      <c r="B794" s="42"/>
      <c r="C794" s="42"/>
      <c r="D794" s="42"/>
      <c r="E794" s="42"/>
      <c r="F794" s="42"/>
      <c r="G794" s="42"/>
      <c r="H794" s="42"/>
      <c r="I794" s="42"/>
      <c r="J794" s="42"/>
    </row>
    <row r="795" spans="2:10" s="29" customFormat="1" ht="13" x14ac:dyDescent="0.3">
      <c r="B795" s="42"/>
      <c r="C795" s="42"/>
      <c r="D795" s="42"/>
      <c r="E795" s="42"/>
      <c r="F795" s="42"/>
      <c r="G795" s="42"/>
      <c r="H795" s="42"/>
      <c r="I795" s="42"/>
      <c r="J795" s="42"/>
    </row>
    <row r="796" spans="2:10" s="29" customFormat="1" ht="13" x14ac:dyDescent="0.3">
      <c r="B796" s="42"/>
      <c r="C796" s="42"/>
      <c r="D796" s="42"/>
      <c r="E796" s="42"/>
      <c r="F796" s="42"/>
      <c r="G796" s="42"/>
      <c r="H796" s="42"/>
      <c r="I796" s="42"/>
      <c r="J796" s="42"/>
    </row>
    <row r="797" spans="2:10" s="29" customFormat="1" ht="13" x14ac:dyDescent="0.3">
      <c r="B797" s="42"/>
      <c r="C797" s="42"/>
      <c r="D797" s="42"/>
      <c r="E797" s="42"/>
      <c r="F797" s="42"/>
      <c r="G797" s="42"/>
      <c r="H797" s="42"/>
      <c r="I797" s="42"/>
      <c r="J797" s="42"/>
    </row>
    <row r="798" spans="2:10" s="29" customFormat="1" ht="13" x14ac:dyDescent="0.3">
      <c r="B798" s="42"/>
      <c r="C798" s="42"/>
      <c r="D798" s="42"/>
      <c r="E798" s="42"/>
      <c r="F798" s="42"/>
      <c r="G798" s="42"/>
      <c r="H798" s="42"/>
      <c r="I798" s="42"/>
      <c r="J798" s="42"/>
    </row>
    <row r="799" spans="2:10" s="29" customFormat="1" ht="13" x14ac:dyDescent="0.3">
      <c r="B799" s="42"/>
      <c r="C799" s="42"/>
      <c r="D799" s="42"/>
      <c r="E799" s="42"/>
      <c r="F799" s="42"/>
      <c r="G799" s="42"/>
      <c r="H799" s="42"/>
      <c r="I799" s="42"/>
      <c r="J799" s="42"/>
    </row>
    <row r="800" spans="2:10" s="29" customFormat="1" ht="13" x14ac:dyDescent="0.3">
      <c r="B800" s="42"/>
      <c r="C800" s="42"/>
      <c r="D800" s="42"/>
      <c r="E800" s="42"/>
      <c r="F800" s="42"/>
      <c r="G800" s="42"/>
      <c r="H800" s="42"/>
      <c r="I800" s="42"/>
      <c r="J800" s="42"/>
    </row>
    <row r="801" spans="2:10" s="29" customFormat="1" ht="13" x14ac:dyDescent="0.3">
      <c r="B801" s="42"/>
      <c r="C801" s="42"/>
      <c r="D801" s="42"/>
      <c r="E801" s="42"/>
      <c r="F801" s="42"/>
      <c r="G801" s="42"/>
      <c r="H801" s="42"/>
      <c r="I801" s="42"/>
      <c r="J801" s="42"/>
    </row>
    <row r="802" spans="2:10" s="29" customFormat="1" ht="13" x14ac:dyDescent="0.3">
      <c r="B802" s="42"/>
      <c r="C802" s="42"/>
      <c r="D802" s="42"/>
      <c r="E802" s="42"/>
      <c r="F802" s="42"/>
      <c r="G802" s="42"/>
      <c r="H802" s="42"/>
      <c r="I802" s="42"/>
      <c r="J802" s="42"/>
    </row>
    <row r="803" spans="2:10" s="29" customFormat="1" ht="13" x14ac:dyDescent="0.3">
      <c r="B803" s="42"/>
      <c r="C803" s="42"/>
      <c r="D803" s="42"/>
      <c r="E803" s="42"/>
      <c r="F803" s="42"/>
      <c r="G803" s="42"/>
      <c r="H803" s="42"/>
      <c r="I803" s="42"/>
      <c r="J803" s="42"/>
    </row>
    <row r="804" spans="2:10" s="29" customFormat="1" ht="13" x14ac:dyDescent="0.3">
      <c r="B804" s="42"/>
      <c r="C804" s="42"/>
      <c r="D804" s="42"/>
      <c r="E804" s="42"/>
      <c r="F804" s="42"/>
      <c r="G804" s="42"/>
      <c r="H804" s="42"/>
      <c r="I804" s="42"/>
      <c r="J804" s="42"/>
    </row>
    <row r="805" spans="2:10" s="29" customFormat="1" ht="13" x14ac:dyDescent="0.3">
      <c r="B805" s="42"/>
      <c r="C805" s="42"/>
      <c r="D805" s="42"/>
      <c r="E805" s="42"/>
      <c r="F805" s="42"/>
      <c r="G805" s="42"/>
      <c r="H805" s="42"/>
      <c r="I805" s="42"/>
      <c r="J805" s="42"/>
    </row>
    <row r="806" spans="2:10" s="29" customFormat="1" ht="13" x14ac:dyDescent="0.3">
      <c r="B806" s="42"/>
      <c r="C806" s="42"/>
      <c r="D806" s="42"/>
      <c r="E806" s="42"/>
      <c r="F806" s="42"/>
      <c r="G806" s="42"/>
      <c r="H806" s="42"/>
      <c r="I806" s="42"/>
      <c r="J806" s="42"/>
    </row>
    <row r="807" spans="2:10" s="29" customFormat="1" ht="13" x14ac:dyDescent="0.3">
      <c r="B807" s="42"/>
      <c r="C807" s="42"/>
      <c r="D807" s="42"/>
      <c r="E807" s="42"/>
      <c r="F807" s="42"/>
      <c r="G807" s="42"/>
      <c r="H807" s="42"/>
      <c r="I807" s="42"/>
      <c r="J807" s="42"/>
    </row>
    <row r="808" spans="2:10" s="29" customFormat="1" ht="13" x14ac:dyDescent="0.3">
      <c r="B808" s="42"/>
      <c r="C808" s="42"/>
      <c r="D808" s="42"/>
      <c r="E808" s="42"/>
      <c r="F808" s="42"/>
      <c r="G808" s="42"/>
      <c r="H808" s="42"/>
      <c r="I808" s="42"/>
      <c r="J808" s="42"/>
    </row>
    <row r="809" spans="2:10" s="29" customFormat="1" ht="13" x14ac:dyDescent="0.3">
      <c r="B809" s="42"/>
      <c r="C809" s="42"/>
      <c r="D809" s="42"/>
      <c r="E809" s="42"/>
      <c r="F809" s="42"/>
      <c r="G809" s="42"/>
      <c r="H809" s="42"/>
      <c r="I809" s="42"/>
      <c r="J809" s="42"/>
    </row>
    <row r="810" spans="2:10" s="29" customFormat="1" ht="13" x14ac:dyDescent="0.3">
      <c r="B810" s="42"/>
      <c r="C810" s="42"/>
      <c r="D810" s="42"/>
      <c r="E810" s="42"/>
      <c r="F810" s="42"/>
      <c r="G810" s="42"/>
      <c r="H810" s="42"/>
      <c r="I810" s="42"/>
      <c r="J810" s="42"/>
    </row>
    <row r="811" spans="2:10" s="29" customFormat="1" ht="13" x14ac:dyDescent="0.3">
      <c r="B811" s="42"/>
      <c r="C811" s="42"/>
      <c r="D811" s="42"/>
      <c r="E811" s="42"/>
      <c r="F811" s="42"/>
      <c r="G811" s="42"/>
      <c r="H811" s="42"/>
      <c r="I811" s="42"/>
      <c r="J811" s="42"/>
    </row>
    <row r="812" spans="2:10" s="29" customFormat="1" ht="13" x14ac:dyDescent="0.3">
      <c r="B812" s="42"/>
      <c r="C812" s="42"/>
      <c r="D812" s="42"/>
      <c r="E812" s="42"/>
      <c r="F812" s="42"/>
      <c r="G812" s="42"/>
      <c r="H812" s="42"/>
      <c r="I812" s="42"/>
      <c r="J812" s="42"/>
    </row>
    <row r="813" spans="2:10" s="29" customFormat="1" ht="13" x14ac:dyDescent="0.3">
      <c r="B813" s="42"/>
      <c r="C813" s="42"/>
      <c r="D813" s="42"/>
      <c r="E813" s="42"/>
      <c r="F813" s="42"/>
      <c r="G813" s="42"/>
      <c r="H813" s="42"/>
      <c r="I813" s="42"/>
      <c r="J813" s="42"/>
    </row>
    <row r="814" spans="2:10" s="29" customFormat="1" ht="13" x14ac:dyDescent="0.3">
      <c r="B814" s="42"/>
      <c r="C814" s="42"/>
      <c r="D814" s="42"/>
      <c r="E814" s="42"/>
      <c r="F814" s="42"/>
      <c r="G814" s="42"/>
      <c r="H814" s="42"/>
      <c r="I814" s="42"/>
      <c r="J814" s="42"/>
    </row>
    <row r="815" spans="2:10" s="29" customFormat="1" ht="13" x14ac:dyDescent="0.3">
      <c r="B815" s="42"/>
      <c r="C815" s="42"/>
      <c r="D815" s="42"/>
      <c r="E815" s="42"/>
      <c r="F815" s="42"/>
      <c r="G815" s="42"/>
      <c r="H815" s="42"/>
      <c r="I815" s="42"/>
      <c r="J815" s="42"/>
    </row>
    <row r="816" spans="2:10" s="29" customFormat="1" ht="13" x14ac:dyDescent="0.3">
      <c r="B816" s="42"/>
      <c r="C816" s="42"/>
      <c r="D816" s="42"/>
      <c r="E816" s="42"/>
      <c r="F816" s="42"/>
      <c r="G816" s="42"/>
      <c r="H816" s="42"/>
      <c r="I816" s="42"/>
      <c r="J816" s="42"/>
    </row>
    <row r="817" spans="2:10" s="29" customFormat="1" ht="13" x14ac:dyDescent="0.3">
      <c r="B817" s="42"/>
      <c r="C817" s="42"/>
      <c r="D817" s="42"/>
      <c r="E817" s="42"/>
      <c r="F817" s="42"/>
      <c r="G817" s="42"/>
      <c r="H817" s="42"/>
      <c r="I817" s="42"/>
      <c r="J817" s="42"/>
    </row>
    <row r="818" spans="2:10" s="29" customFormat="1" ht="13" x14ac:dyDescent="0.3">
      <c r="B818" s="42"/>
      <c r="C818" s="42"/>
      <c r="D818" s="42"/>
      <c r="E818" s="42"/>
      <c r="F818" s="42"/>
      <c r="G818" s="42"/>
      <c r="H818" s="42"/>
      <c r="I818" s="42"/>
      <c r="J818" s="42"/>
    </row>
    <row r="819" spans="2:10" s="29" customFormat="1" ht="13" x14ac:dyDescent="0.3">
      <c r="B819" s="42"/>
      <c r="C819" s="42"/>
      <c r="D819" s="42"/>
      <c r="E819" s="42"/>
      <c r="F819" s="42"/>
      <c r="G819" s="42"/>
      <c r="H819" s="42"/>
      <c r="I819" s="42"/>
      <c r="J819" s="42"/>
    </row>
    <row r="820" spans="2:10" s="29" customFormat="1" ht="13" x14ac:dyDescent="0.3">
      <c r="B820" s="42"/>
      <c r="C820" s="42"/>
      <c r="D820" s="42"/>
      <c r="E820" s="42"/>
      <c r="F820" s="42"/>
      <c r="G820" s="42"/>
      <c r="H820" s="42"/>
      <c r="I820" s="42"/>
      <c r="J820" s="42"/>
    </row>
    <row r="821" spans="2:10" s="29" customFormat="1" ht="13" x14ac:dyDescent="0.3">
      <c r="B821" s="42"/>
      <c r="C821" s="42"/>
      <c r="D821" s="42"/>
      <c r="E821" s="42"/>
      <c r="F821" s="42"/>
      <c r="G821" s="42"/>
      <c r="H821" s="42"/>
      <c r="I821" s="42"/>
      <c r="J821" s="42"/>
    </row>
    <row r="822" spans="2:10" s="29" customFormat="1" ht="13" x14ac:dyDescent="0.3">
      <c r="B822" s="42"/>
      <c r="C822" s="42"/>
      <c r="D822" s="42"/>
      <c r="E822" s="42"/>
      <c r="F822" s="42"/>
      <c r="G822" s="42"/>
      <c r="H822" s="42"/>
      <c r="I822" s="42"/>
      <c r="J822" s="42"/>
    </row>
    <row r="823" spans="2:10" s="29" customFormat="1" ht="13" x14ac:dyDescent="0.3">
      <c r="B823" s="42"/>
      <c r="C823" s="42"/>
      <c r="D823" s="42"/>
      <c r="E823" s="42"/>
      <c r="F823" s="42"/>
      <c r="G823" s="42"/>
      <c r="H823" s="42"/>
      <c r="I823" s="42"/>
      <c r="J823" s="42"/>
    </row>
    <row r="824" spans="2:10" s="29" customFormat="1" ht="13" x14ac:dyDescent="0.3">
      <c r="B824" s="42"/>
      <c r="C824" s="42"/>
      <c r="D824" s="42"/>
      <c r="E824" s="42"/>
      <c r="F824" s="42"/>
      <c r="G824" s="42"/>
      <c r="H824" s="42"/>
      <c r="I824" s="42"/>
      <c r="J824" s="42"/>
    </row>
    <row r="825" spans="2:10" s="29" customFormat="1" ht="13" x14ac:dyDescent="0.3">
      <c r="B825" s="42"/>
      <c r="C825" s="42"/>
      <c r="D825" s="42"/>
      <c r="E825" s="42"/>
      <c r="F825" s="42"/>
      <c r="G825" s="42"/>
      <c r="H825" s="42"/>
      <c r="I825" s="42"/>
      <c r="J825" s="42"/>
    </row>
    <row r="826" spans="2:10" s="29" customFormat="1" ht="13" x14ac:dyDescent="0.3">
      <c r="B826" s="42"/>
      <c r="C826" s="42"/>
      <c r="D826" s="42"/>
      <c r="E826" s="42"/>
      <c r="F826" s="42"/>
      <c r="G826" s="42"/>
      <c r="H826" s="42"/>
      <c r="I826" s="42"/>
      <c r="J826" s="42"/>
    </row>
    <row r="827" spans="2:10" s="29" customFormat="1" ht="13" x14ac:dyDescent="0.3">
      <c r="B827" s="42"/>
      <c r="C827" s="42"/>
      <c r="D827" s="42"/>
      <c r="E827" s="42"/>
      <c r="F827" s="42"/>
      <c r="G827" s="42"/>
      <c r="H827" s="42"/>
      <c r="I827" s="42"/>
      <c r="J827" s="42"/>
    </row>
    <row r="828" spans="2:10" s="29" customFormat="1" ht="13" x14ac:dyDescent="0.3">
      <c r="B828" s="42"/>
      <c r="C828" s="42"/>
      <c r="D828" s="42"/>
      <c r="E828" s="42"/>
      <c r="F828" s="42"/>
      <c r="G828" s="42"/>
      <c r="H828" s="42"/>
      <c r="I828" s="42"/>
      <c r="J828" s="42"/>
    </row>
    <row r="829" spans="2:10" s="29" customFormat="1" ht="13" x14ac:dyDescent="0.3">
      <c r="B829" s="42"/>
      <c r="C829" s="42"/>
      <c r="D829" s="42"/>
      <c r="E829" s="42"/>
      <c r="F829" s="42"/>
      <c r="G829" s="42"/>
      <c r="H829" s="42"/>
      <c r="I829" s="42"/>
      <c r="J829" s="42"/>
    </row>
    <row r="830" spans="2:10" s="29" customFormat="1" ht="13" x14ac:dyDescent="0.3">
      <c r="B830" s="42"/>
      <c r="C830" s="42"/>
      <c r="D830" s="42"/>
      <c r="E830" s="42"/>
      <c r="F830" s="42"/>
      <c r="G830" s="42"/>
      <c r="H830" s="42"/>
      <c r="I830" s="42"/>
      <c r="J830" s="42"/>
    </row>
    <row r="831" spans="2:10" s="29" customFormat="1" ht="13" x14ac:dyDescent="0.3">
      <c r="B831" s="42"/>
      <c r="C831" s="42"/>
      <c r="D831" s="42"/>
      <c r="E831" s="42"/>
      <c r="F831" s="42"/>
      <c r="G831" s="42"/>
      <c r="H831" s="42"/>
      <c r="I831" s="42"/>
      <c r="J831" s="42"/>
    </row>
    <row r="832" spans="2:10" s="29" customFormat="1" ht="13" x14ac:dyDescent="0.3">
      <c r="B832" s="42"/>
      <c r="C832" s="42"/>
      <c r="D832" s="42"/>
      <c r="E832" s="42"/>
      <c r="F832" s="42"/>
      <c r="G832" s="42"/>
      <c r="H832" s="42"/>
      <c r="I832" s="42"/>
      <c r="J832" s="42"/>
    </row>
    <row r="833" spans="2:10" s="29" customFormat="1" ht="13" x14ac:dyDescent="0.3">
      <c r="B833" s="42"/>
      <c r="C833" s="42"/>
      <c r="D833" s="42"/>
      <c r="E833" s="42"/>
      <c r="F833" s="42"/>
      <c r="G833" s="42"/>
      <c r="H833" s="42"/>
      <c r="I833" s="42"/>
      <c r="J833" s="42"/>
    </row>
    <row r="834" spans="2:10" s="29" customFormat="1" ht="13" x14ac:dyDescent="0.3">
      <c r="B834" s="42"/>
      <c r="C834" s="42"/>
      <c r="D834" s="42"/>
      <c r="E834" s="42"/>
      <c r="F834" s="42"/>
      <c r="G834" s="42"/>
      <c r="H834" s="42"/>
      <c r="I834" s="42"/>
      <c r="J834" s="42"/>
    </row>
    <row r="835" spans="2:10" s="29" customFormat="1" ht="13" x14ac:dyDescent="0.3">
      <c r="B835" s="42"/>
      <c r="C835" s="42"/>
      <c r="D835" s="42"/>
      <c r="E835" s="42"/>
      <c r="F835" s="42"/>
      <c r="G835" s="42"/>
      <c r="H835" s="42"/>
      <c r="I835" s="42"/>
      <c r="J835" s="42"/>
    </row>
    <row r="836" spans="2:10" s="29" customFormat="1" ht="13" x14ac:dyDescent="0.3">
      <c r="B836" s="42"/>
      <c r="C836" s="42"/>
      <c r="D836" s="42"/>
      <c r="E836" s="42"/>
      <c r="F836" s="42"/>
      <c r="G836" s="42"/>
      <c r="H836" s="42"/>
      <c r="I836" s="42"/>
      <c r="J836" s="42"/>
    </row>
    <row r="837" spans="2:10" s="29" customFormat="1" ht="13" x14ac:dyDescent="0.3">
      <c r="B837" s="42"/>
      <c r="C837" s="42"/>
      <c r="D837" s="42"/>
      <c r="E837" s="42"/>
      <c r="F837" s="42"/>
      <c r="G837" s="42"/>
      <c r="H837" s="42"/>
      <c r="I837" s="42"/>
      <c r="J837" s="42"/>
    </row>
    <row r="838" spans="2:10" s="29" customFormat="1" ht="13" x14ac:dyDescent="0.3">
      <c r="B838" s="42"/>
      <c r="C838" s="42"/>
      <c r="D838" s="42"/>
      <c r="E838" s="42"/>
      <c r="F838" s="42"/>
      <c r="G838" s="42"/>
      <c r="H838" s="42"/>
      <c r="I838" s="42"/>
      <c r="J838" s="42"/>
    </row>
    <row r="839" spans="2:10" s="29" customFormat="1" ht="13" x14ac:dyDescent="0.3">
      <c r="B839" s="42"/>
      <c r="C839" s="42"/>
      <c r="D839" s="42"/>
      <c r="E839" s="42"/>
      <c r="F839" s="42"/>
      <c r="G839" s="42"/>
      <c r="H839" s="42"/>
      <c r="I839" s="42"/>
      <c r="J839" s="42"/>
    </row>
    <row r="840" spans="2:10" s="29" customFormat="1" ht="13" x14ac:dyDescent="0.3">
      <c r="B840" s="42"/>
      <c r="C840" s="42"/>
      <c r="D840" s="42"/>
      <c r="E840" s="42"/>
      <c r="F840" s="42"/>
      <c r="G840" s="42"/>
      <c r="H840" s="42"/>
      <c r="I840" s="42"/>
      <c r="J840" s="42"/>
    </row>
    <row r="841" spans="2:10" s="29" customFormat="1" ht="13" x14ac:dyDescent="0.3">
      <c r="B841" s="42"/>
      <c r="C841" s="42"/>
      <c r="D841" s="42"/>
      <c r="E841" s="42"/>
      <c r="F841" s="42"/>
      <c r="G841" s="42"/>
      <c r="H841" s="42"/>
      <c r="I841" s="42"/>
      <c r="J841" s="42"/>
    </row>
    <row r="842" spans="2:10" s="29" customFormat="1" ht="13" x14ac:dyDescent="0.3">
      <c r="B842" s="42"/>
      <c r="C842" s="42"/>
      <c r="D842" s="42"/>
      <c r="E842" s="42"/>
      <c r="F842" s="42"/>
      <c r="G842" s="42"/>
      <c r="H842" s="42"/>
      <c r="I842" s="42"/>
      <c r="J842" s="42"/>
    </row>
    <row r="843" spans="2:10" s="29" customFormat="1" ht="13" x14ac:dyDescent="0.3">
      <c r="B843" s="42"/>
      <c r="C843" s="42"/>
      <c r="D843" s="42"/>
      <c r="E843" s="42"/>
      <c r="F843" s="42"/>
      <c r="G843" s="42"/>
      <c r="H843" s="42"/>
      <c r="I843" s="42"/>
      <c r="J843" s="42"/>
    </row>
    <row r="844" spans="2:10" s="29" customFormat="1" ht="13" x14ac:dyDescent="0.3">
      <c r="B844" s="42"/>
      <c r="C844" s="42"/>
      <c r="D844" s="42"/>
      <c r="E844" s="42"/>
      <c r="F844" s="42"/>
      <c r="G844" s="42"/>
      <c r="H844" s="42"/>
      <c r="I844" s="42"/>
      <c r="J844" s="42"/>
    </row>
    <row r="845" spans="2:10" s="29" customFormat="1" ht="13" x14ac:dyDescent="0.3">
      <c r="B845" s="42"/>
      <c r="C845" s="42"/>
      <c r="D845" s="42"/>
      <c r="E845" s="42"/>
      <c r="F845" s="42"/>
      <c r="G845" s="42"/>
      <c r="H845" s="42"/>
      <c r="I845" s="42"/>
      <c r="J845" s="42"/>
    </row>
    <row r="846" spans="2:10" s="29" customFormat="1" ht="13" x14ac:dyDescent="0.3">
      <c r="B846" s="42"/>
      <c r="C846" s="42"/>
      <c r="D846" s="42"/>
      <c r="E846" s="42"/>
      <c r="F846" s="42"/>
      <c r="G846" s="42"/>
      <c r="H846" s="42"/>
      <c r="I846" s="42"/>
      <c r="J846" s="42"/>
    </row>
    <row r="847" spans="2:10" s="29" customFormat="1" ht="13" x14ac:dyDescent="0.3">
      <c r="B847" s="42"/>
      <c r="C847" s="42"/>
      <c r="D847" s="42"/>
      <c r="E847" s="42"/>
      <c r="F847" s="42"/>
      <c r="G847" s="42"/>
      <c r="H847" s="42"/>
      <c r="I847" s="42"/>
      <c r="J847" s="42"/>
    </row>
    <row r="848" spans="2:10" s="29" customFormat="1" ht="13" x14ac:dyDescent="0.3">
      <c r="B848" s="42"/>
      <c r="C848" s="42"/>
      <c r="D848" s="42"/>
      <c r="E848" s="42"/>
      <c r="F848" s="42"/>
      <c r="G848" s="42"/>
      <c r="H848" s="42"/>
      <c r="I848" s="42"/>
      <c r="J848" s="42"/>
    </row>
    <row r="849" spans="2:10" s="29" customFormat="1" ht="13" x14ac:dyDescent="0.3">
      <c r="B849" s="42"/>
      <c r="C849" s="42"/>
      <c r="D849" s="42"/>
      <c r="E849" s="42"/>
      <c r="F849" s="42"/>
      <c r="G849" s="42"/>
      <c r="H849" s="42"/>
      <c r="I849" s="42"/>
      <c r="J849" s="42"/>
    </row>
    <row r="850" spans="2:10" s="29" customFormat="1" ht="13" x14ac:dyDescent="0.3">
      <c r="B850" s="42"/>
      <c r="C850" s="42"/>
      <c r="D850" s="42"/>
      <c r="E850" s="42"/>
      <c r="F850" s="42"/>
      <c r="G850" s="42"/>
      <c r="H850" s="42"/>
      <c r="I850" s="42"/>
      <c r="J850" s="42"/>
    </row>
    <row r="851" spans="2:10" s="29" customFormat="1" ht="13" x14ac:dyDescent="0.3">
      <c r="B851" s="42"/>
      <c r="C851" s="42"/>
      <c r="D851" s="42"/>
      <c r="E851" s="42"/>
      <c r="F851" s="42"/>
      <c r="G851" s="42"/>
      <c r="H851" s="42"/>
      <c r="I851" s="42"/>
      <c r="J851" s="42"/>
    </row>
    <row r="852" spans="2:10" s="29" customFormat="1" ht="13" x14ac:dyDescent="0.3">
      <c r="B852" s="42"/>
      <c r="C852" s="42"/>
      <c r="D852" s="42"/>
      <c r="E852" s="42"/>
      <c r="F852" s="42"/>
      <c r="G852" s="42"/>
      <c r="H852" s="42"/>
      <c r="I852" s="42"/>
      <c r="J852" s="42"/>
    </row>
    <row r="853" spans="2:10" s="29" customFormat="1" ht="13" x14ac:dyDescent="0.3">
      <c r="B853" s="42"/>
      <c r="C853" s="42"/>
      <c r="D853" s="42"/>
      <c r="E853" s="42"/>
      <c r="F853" s="42"/>
      <c r="G853" s="42"/>
      <c r="H853" s="42"/>
      <c r="I853" s="42"/>
      <c r="J853" s="42"/>
    </row>
    <row r="854" spans="2:10" s="29" customFormat="1" ht="13" x14ac:dyDescent="0.3">
      <c r="B854" s="42"/>
      <c r="C854" s="42"/>
      <c r="D854" s="42"/>
      <c r="E854" s="42"/>
      <c r="F854" s="42"/>
      <c r="G854" s="42"/>
      <c r="H854" s="42"/>
      <c r="I854" s="42"/>
      <c r="J854" s="42"/>
    </row>
    <row r="855" spans="2:10" s="29" customFormat="1" ht="13" x14ac:dyDescent="0.3">
      <c r="B855" s="42"/>
      <c r="C855" s="42"/>
      <c r="D855" s="42"/>
      <c r="E855" s="42"/>
      <c r="F855" s="42"/>
      <c r="G855" s="42"/>
      <c r="H855" s="42"/>
      <c r="I855" s="42"/>
      <c r="J855" s="42"/>
    </row>
    <row r="856" spans="2:10" s="29" customFormat="1" ht="13" x14ac:dyDescent="0.3">
      <c r="B856" s="42"/>
      <c r="C856" s="42"/>
      <c r="D856" s="42"/>
      <c r="E856" s="42"/>
      <c r="F856" s="42"/>
      <c r="G856" s="42"/>
      <c r="H856" s="42"/>
      <c r="I856" s="42"/>
      <c r="J856" s="42"/>
    </row>
    <row r="857" spans="2:10" s="29" customFormat="1" ht="13" x14ac:dyDescent="0.3">
      <c r="B857" s="42"/>
      <c r="C857" s="42"/>
      <c r="D857" s="42"/>
      <c r="E857" s="42"/>
      <c r="F857" s="42"/>
      <c r="G857" s="42"/>
      <c r="H857" s="42"/>
      <c r="I857" s="42"/>
      <c r="J857" s="42"/>
    </row>
    <row r="858" spans="2:10" s="29" customFormat="1" ht="13" x14ac:dyDescent="0.3">
      <c r="B858" s="42"/>
      <c r="C858" s="42"/>
      <c r="D858" s="42"/>
      <c r="E858" s="42"/>
      <c r="F858" s="42"/>
      <c r="G858" s="42"/>
      <c r="H858" s="42"/>
      <c r="I858" s="42"/>
      <c r="J858" s="42"/>
    </row>
    <row r="859" spans="2:10" s="29" customFormat="1" ht="13" x14ac:dyDescent="0.3">
      <c r="B859" s="42"/>
      <c r="C859" s="42"/>
      <c r="D859" s="42"/>
      <c r="E859" s="42"/>
      <c r="F859" s="42"/>
      <c r="G859" s="42"/>
      <c r="H859" s="42"/>
      <c r="I859" s="42"/>
      <c r="J859" s="42"/>
    </row>
    <row r="860" spans="2:10" s="29" customFormat="1" ht="13" x14ac:dyDescent="0.3">
      <c r="B860" s="42"/>
      <c r="C860" s="42"/>
      <c r="D860" s="42"/>
      <c r="E860" s="42"/>
      <c r="F860" s="42"/>
      <c r="G860" s="42"/>
      <c r="H860" s="42"/>
      <c r="I860" s="42"/>
      <c r="J860" s="42"/>
    </row>
    <row r="861" spans="2:10" s="29" customFormat="1" ht="13" x14ac:dyDescent="0.3">
      <c r="B861" s="42"/>
      <c r="C861" s="42"/>
      <c r="D861" s="42"/>
      <c r="E861" s="42"/>
      <c r="F861" s="42"/>
      <c r="G861" s="42"/>
      <c r="H861" s="42"/>
      <c r="I861" s="42"/>
      <c r="J861" s="42"/>
    </row>
    <row r="862" spans="2:10" s="29" customFormat="1" ht="13" x14ac:dyDescent="0.3">
      <c r="B862" s="42"/>
      <c r="C862" s="42"/>
      <c r="D862" s="42"/>
      <c r="E862" s="42"/>
      <c r="F862" s="42"/>
      <c r="G862" s="42"/>
      <c r="H862" s="42"/>
      <c r="I862" s="42"/>
      <c r="J862" s="42"/>
    </row>
    <row r="863" spans="2:10" s="29" customFormat="1" ht="13" x14ac:dyDescent="0.3">
      <c r="B863" s="42"/>
      <c r="C863" s="42"/>
      <c r="D863" s="42"/>
      <c r="E863" s="42"/>
      <c r="F863" s="42"/>
      <c r="G863" s="42"/>
      <c r="H863" s="42"/>
      <c r="I863" s="42"/>
      <c r="J863" s="42"/>
    </row>
    <row r="864" spans="2:10" s="29" customFormat="1" ht="13" x14ac:dyDescent="0.3">
      <c r="B864" s="42"/>
      <c r="C864" s="42"/>
      <c r="D864" s="42"/>
      <c r="E864" s="42"/>
      <c r="F864" s="42"/>
      <c r="G864" s="42"/>
      <c r="H864" s="42"/>
      <c r="I864" s="42"/>
      <c r="J864" s="42"/>
    </row>
    <row r="865" spans="2:10" s="29" customFormat="1" ht="13" x14ac:dyDescent="0.3">
      <c r="B865" s="42"/>
      <c r="C865" s="42"/>
      <c r="D865" s="42"/>
      <c r="E865" s="42"/>
      <c r="F865" s="42"/>
      <c r="G865" s="42"/>
      <c r="H865" s="42"/>
      <c r="I865" s="42"/>
      <c r="J865" s="42"/>
    </row>
    <row r="866" spans="2:10" s="29" customFormat="1" ht="13" x14ac:dyDescent="0.3">
      <c r="B866" s="42"/>
      <c r="C866" s="42"/>
      <c r="D866" s="42"/>
      <c r="E866" s="42"/>
      <c r="F866" s="42"/>
      <c r="G866" s="42"/>
      <c r="H866" s="42"/>
      <c r="I866" s="42"/>
      <c r="J866" s="42"/>
    </row>
    <row r="867" spans="2:10" s="29" customFormat="1" ht="13" x14ac:dyDescent="0.3">
      <c r="B867" s="42"/>
      <c r="C867" s="42"/>
      <c r="D867" s="42"/>
      <c r="E867" s="42"/>
      <c r="F867" s="42"/>
      <c r="G867" s="42"/>
      <c r="H867" s="42"/>
      <c r="I867" s="42"/>
      <c r="J867" s="42"/>
    </row>
    <row r="868" spans="2:10" s="29" customFormat="1" ht="13" x14ac:dyDescent="0.3">
      <c r="B868" s="42"/>
      <c r="C868" s="42"/>
      <c r="D868" s="42"/>
      <c r="E868" s="42"/>
      <c r="F868" s="42"/>
      <c r="G868" s="42"/>
      <c r="H868" s="42"/>
      <c r="I868" s="42"/>
      <c r="J868" s="42"/>
    </row>
    <row r="869" spans="2:10" s="29" customFormat="1" ht="13" x14ac:dyDescent="0.3">
      <c r="B869" s="42"/>
      <c r="C869" s="42"/>
      <c r="D869" s="42"/>
      <c r="E869" s="42"/>
      <c r="F869" s="42"/>
      <c r="G869" s="42"/>
      <c r="H869" s="42"/>
      <c r="I869" s="42"/>
      <c r="J869" s="42"/>
    </row>
    <row r="870" spans="2:10" s="29" customFormat="1" ht="13" x14ac:dyDescent="0.3">
      <c r="B870" s="42"/>
      <c r="C870" s="42"/>
      <c r="D870" s="42"/>
      <c r="E870" s="42"/>
      <c r="F870" s="42"/>
      <c r="G870" s="42"/>
      <c r="H870" s="42"/>
      <c r="I870" s="42"/>
      <c r="J870" s="42"/>
    </row>
    <row r="871" spans="2:10" s="29" customFormat="1" ht="13" x14ac:dyDescent="0.3">
      <c r="B871" s="42"/>
      <c r="C871" s="42"/>
      <c r="D871" s="42"/>
      <c r="E871" s="42"/>
      <c r="F871" s="42"/>
      <c r="G871" s="42"/>
      <c r="H871" s="42"/>
      <c r="I871" s="42"/>
      <c r="J871" s="42"/>
    </row>
    <row r="872" spans="2:10" s="29" customFormat="1" ht="13" x14ac:dyDescent="0.3">
      <c r="B872" s="42"/>
      <c r="C872" s="42"/>
      <c r="D872" s="42"/>
      <c r="E872" s="42"/>
      <c r="F872" s="42"/>
      <c r="G872" s="42"/>
      <c r="H872" s="42"/>
      <c r="I872" s="42"/>
      <c r="J872" s="42"/>
    </row>
    <row r="873" spans="2:10" s="29" customFormat="1" ht="13" x14ac:dyDescent="0.3">
      <c r="B873" s="42"/>
      <c r="C873" s="42"/>
      <c r="D873" s="42"/>
      <c r="E873" s="42"/>
      <c r="F873" s="42"/>
      <c r="G873" s="42"/>
      <c r="H873" s="42"/>
      <c r="I873" s="42"/>
      <c r="J873" s="42"/>
    </row>
    <row r="874" spans="2:10" s="29" customFormat="1" ht="13" x14ac:dyDescent="0.3">
      <c r="B874" s="42"/>
      <c r="C874" s="42"/>
      <c r="D874" s="42"/>
      <c r="E874" s="42"/>
      <c r="F874" s="42"/>
      <c r="G874" s="42"/>
      <c r="H874" s="42"/>
      <c r="I874" s="42"/>
      <c r="J874" s="42"/>
    </row>
    <row r="875" spans="2:10" s="29" customFormat="1" ht="13" x14ac:dyDescent="0.3">
      <c r="B875" s="42"/>
      <c r="C875" s="42"/>
      <c r="D875" s="42"/>
      <c r="E875" s="42"/>
      <c r="F875" s="42"/>
      <c r="G875" s="42"/>
      <c r="H875" s="42"/>
      <c r="I875" s="42"/>
      <c r="J875" s="42"/>
    </row>
    <row r="876" spans="2:10" s="29" customFormat="1" ht="13" x14ac:dyDescent="0.3">
      <c r="B876" s="42"/>
      <c r="C876" s="42"/>
      <c r="D876" s="42"/>
      <c r="E876" s="42"/>
      <c r="F876" s="42"/>
      <c r="G876" s="42"/>
      <c r="H876" s="42"/>
      <c r="I876" s="42"/>
      <c r="J876" s="42"/>
    </row>
    <row r="877" spans="2:10" s="29" customFormat="1" ht="13" x14ac:dyDescent="0.3">
      <c r="B877" s="42"/>
      <c r="C877" s="42"/>
      <c r="D877" s="42"/>
      <c r="E877" s="42"/>
      <c r="F877" s="42"/>
      <c r="G877" s="42"/>
      <c r="H877" s="42"/>
      <c r="I877" s="42"/>
      <c r="J877" s="42"/>
    </row>
    <row r="878" spans="2:10" s="29" customFormat="1" ht="13" x14ac:dyDescent="0.3">
      <c r="B878" s="42"/>
      <c r="C878" s="42"/>
      <c r="D878" s="42"/>
      <c r="E878" s="42"/>
      <c r="F878" s="42"/>
      <c r="G878" s="42"/>
      <c r="H878" s="42"/>
      <c r="I878" s="42"/>
      <c r="J878" s="42"/>
    </row>
    <row r="879" spans="2:10" s="29" customFormat="1" ht="13" x14ac:dyDescent="0.3">
      <c r="B879" s="42"/>
      <c r="C879" s="42"/>
      <c r="D879" s="42"/>
      <c r="E879" s="42"/>
      <c r="F879" s="42"/>
      <c r="G879" s="42"/>
      <c r="H879" s="42"/>
      <c r="I879" s="42"/>
      <c r="J879" s="42"/>
    </row>
    <row r="880" spans="2:10" s="29" customFormat="1" ht="13" x14ac:dyDescent="0.3">
      <c r="B880" s="42"/>
      <c r="C880" s="42"/>
      <c r="D880" s="42"/>
      <c r="E880" s="42"/>
      <c r="F880" s="42"/>
      <c r="G880" s="42"/>
      <c r="H880" s="42"/>
      <c r="I880" s="42"/>
      <c r="J880" s="42"/>
    </row>
    <row r="881" spans="2:10" s="29" customFormat="1" ht="13" x14ac:dyDescent="0.3">
      <c r="B881" s="42"/>
      <c r="C881" s="42"/>
      <c r="D881" s="42"/>
      <c r="E881" s="42"/>
      <c r="F881" s="42"/>
      <c r="G881" s="42"/>
      <c r="H881" s="42"/>
      <c r="I881" s="42"/>
      <c r="J881" s="42"/>
    </row>
    <row r="882" spans="2:10" s="29" customFormat="1" ht="13" x14ac:dyDescent="0.3">
      <c r="B882" s="42"/>
      <c r="C882" s="42"/>
      <c r="D882" s="42"/>
      <c r="E882" s="42"/>
      <c r="F882" s="42"/>
      <c r="G882" s="42"/>
      <c r="H882" s="42"/>
      <c r="I882" s="42"/>
      <c r="J882" s="42"/>
    </row>
    <row r="883" spans="2:10" s="29" customFormat="1" ht="13" x14ac:dyDescent="0.3">
      <c r="B883" s="42"/>
      <c r="C883" s="42"/>
      <c r="D883" s="42"/>
      <c r="E883" s="42"/>
      <c r="F883" s="42"/>
      <c r="G883" s="42"/>
      <c r="H883" s="42"/>
      <c r="I883" s="42"/>
      <c r="J883" s="42"/>
    </row>
    <row r="884" spans="2:10" s="29" customFormat="1" ht="13" x14ac:dyDescent="0.3">
      <c r="B884" s="42"/>
      <c r="C884" s="42"/>
      <c r="D884" s="42"/>
      <c r="E884" s="42"/>
      <c r="F884" s="42"/>
      <c r="G884" s="42"/>
      <c r="H884" s="42"/>
      <c r="I884" s="42"/>
      <c r="J884" s="42"/>
    </row>
    <row r="885" spans="2:10" s="29" customFormat="1" ht="13" x14ac:dyDescent="0.3">
      <c r="B885" s="42"/>
      <c r="C885" s="42"/>
      <c r="D885" s="42"/>
      <c r="E885" s="42"/>
      <c r="F885" s="42"/>
      <c r="G885" s="42"/>
      <c r="H885" s="42"/>
      <c r="I885" s="42"/>
      <c r="J885" s="42"/>
    </row>
    <row r="886" spans="2:10" s="29" customFormat="1" ht="13" x14ac:dyDescent="0.3">
      <c r="B886" s="42"/>
      <c r="C886" s="42"/>
      <c r="D886" s="42"/>
      <c r="E886" s="42"/>
      <c r="F886" s="42"/>
      <c r="G886" s="42"/>
      <c r="H886" s="42"/>
      <c r="I886" s="42"/>
      <c r="J886" s="42"/>
    </row>
    <row r="887" spans="2:10" s="29" customFormat="1" ht="13" x14ac:dyDescent="0.3">
      <c r="B887" s="42"/>
      <c r="C887" s="42"/>
      <c r="D887" s="42"/>
      <c r="E887" s="42"/>
      <c r="F887" s="42"/>
      <c r="G887" s="42"/>
      <c r="H887" s="42"/>
      <c r="I887" s="42"/>
      <c r="J887" s="42"/>
    </row>
    <row r="888" spans="2:10" s="29" customFormat="1" ht="13" x14ac:dyDescent="0.3">
      <c r="B888" s="42"/>
      <c r="C888" s="42"/>
      <c r="D888" s="42"/>
      <c r="E888" s="42"/>
      <c r="F888" s="42"/>
      <c r="G888" s="42"/>
      <c r="H888" s="42"/>
      <c r="I888" s="42"/>
      <c r="J888" s="42"/>
    </row>
    <row r="889" spans="2:10" s="29" customFormat="1" ht="13" x14ac:dyDescent="0.3">
      <c r="B889" s="42"/>
      <c r="C889" s="42"/>
      <c r="D889" s="42"/>
      <c r="E889" s="42"/>
      <c r="F889" s="42"/>
      <c r="G889" s="42"/>
      <c r="H889" s="42"/>
      <c r="I889" s="42"/>
      <c r="J889" s="42"/>
    </row>
    <row r="890" spans="2:10" s="29" customFormat="1" ht="13" x14ac:dyDescent="0.3">
      <c r="B890" s="42"/>
      <c r="C890" s="42"/>
      <c r="D890" s="42"/>
      <c r="E890" s="42"/>
      <c r="F890" s="42"/>
      <c r="G890" s="42"/>
      <c r="H890" s="42"/>
      <c r="I890" s="42"/>
      <c r="J890" s="42"/>
    </row>
    <row r="891" spans="2:10" s="29" customFormat="1" ht="13" x14ac:dyDescent="0.3">
      <c r="B891" s="42"/>
      <c r="C891" s="42"/>
      <c r="D891" s="42"/>
      <c r="E891" s="42"/>
      <c r="F891" s="42"/>
      <c r="G891" s="42"/>
      <c r="H891" s="42"/>
      <c r="I891" s="42"/>
      <c r="J891" s="42"/>
    </row>
    <row r="892" spans="2:10" s="29" customFormat="1" ht="13" x14ac:dyDescent="0.3">
      <c r="B892" s="42"/>
      <c r="C892" s="42"/>
      <c r="D892" s="42"/>
      <c r="E892" s="42"/>
      <c r="F892" s="42"/>
      <c r="G892" s="42"/>
      <c r="H892" s="42"/>
      <c r="I892" s="42"/>
      <c r="J892" s="42"/>
    </row>
    <row r="893" spans="2:10" s="29" customFormat="1" ht="13" x14ac:dyDescent="0.3">
      <c r="B893" s="42"/>
      <c r="C893" s="42"/>
      <c r="D893" s="42"/>
      <c r="E893" s="42"/>
      <c r="F893" s="42"/>
      <c r="G893" s="42"/>
      <c r="H893" s="42"/>
      <c r="I893" s="42"/>
      <c r="J893" s="42"/>
    </row>
    <row r="894" spans="2:10" s="29" customFormat="1" ht="13" x14ac:dyDescent="0.3">
      <c r="B894" s="42"/>
      <c r="C894" s="42"/>
      <c r="D894" s="42"/>
      <c r="E894" s="42"/>
      <c r="F894" s="42"/>
      <c r="G894" s="42"/>
      <c r="H894" s="42"/>
      <c r="I894" s="42"/>
      <c r="J894" s="42"/>
    </row>
    <row r="895" spans="2:10" s="29" customFormat="1" ht="13" x14ac:dyDescent="0.3">
      <c r="B895" s="42"/>
      <c r="C895" s="42"/>
      <c r="D895" s="42"/>
      <c r="E895" s="42"/>
      <c r="F895" s="42"/>
      <c r="G895" s="42"/>
      <c r="H895" s="42"/>
      <c r="I895" s="42"/>
      <c r="J895" s="42"/>
    </row>
    <row r="896" spans="2:10" s="29" customFormat="1" ht="13" x14ac:dyDescent="0.3">
      <c r="B896" s="42"/>
      <c r="C896" s="42"/>
      <c r="D896" s="42"/>
      <c r="E896" s="42"/>
      <c r="F896" s="42"/>
      <c r="G896" s="42"/>
      <c r="H896" s="42"/>
      <c r="I896" s="42"/>
      <c r="J896" s="42"/>
    </row>
    <row r="897" spans="2:10" s="29" customFormat="1" ht="13" x14ac:dyDescent="0.3">
      <c r="B897" s="42"/>
      <c r="C897" s="42"/>
      <c r="D897" s="42"/>
      <c r="E897" s="42"/>
      <c r="F897" s="42"/>
      <c r="G897" s="42"/>
      <c r="H897" s="42"/>
      <c r="I897" s="42"/>
      <c r="J897" s="42"/>
    </row>
    <row r="898" spans="2:10" s="29" customFormat="1" ht="13" x14ac:dyDescent="0.3">
      <c r="B898" s="42"/>
      <c r="C898" s="42"/>
      <c r="D898" s="42"/>
      <c r="E898" s="42"/>
      <c r="F898" s="42"/>
      <c r="G898" s="42"/>
      <c r="H898" s="42"/>
      <c r="I898" s="42"/>
      <c r="J898" s="42"/>
    </row>
    <row r="899" spans="2:10" s="29" customFormat="1" ht="13" x14ac:dyDescent="0.3">
      <c r="B899" s="42"/>
      <c r="C899" s="42"/>
      <c r="D899" s="42"/>
      <c r="E899" s="42"/>
      <c r="F899" s="42"/>
      <c r="G899" s="42"/>
      <c r="H899" s="42"/>
      <c r="I899" s="42"/>
      <c r="J899" s="42"/>
    </row>
    <row r="900" spans="2:10" s="29" customFormat="1" ht="13" x14ac:dyDescent="0.3">
      <c r="B900" s="42"/>
      <c r="C900" s="42"/>
      <c r="D900" s="42"/>
      <c r="E900" s="42"/>
      <c r="F900" s="42"/>
      <c r="G900" s="42"/>
      <c r="H900" s="42"/>
      <c r="I900" s="42"/>
      <c r="J900" s="42"/>
    </row>
    <row r="901" spans="2:10" s="29" customFormat="1" ht="13" x14ac:dyDescent="0.3">
      <c r="B901" s="42"/>
      <c r="C901" s="42"/>
      <c r="D901" s="42"/>
      <c r="E901" s="42"/>
      <c r="F901" s="42"/>
      <c r="G901" s="42"/>
      <c r="H901" s="42"/>
      <c r="I901" s="42"/>
      <c r="J901" s="42"/>
    </row>
    <row r="902" spans="2:10" s="29" customFormat="1" ht="13" x14ac:dyDescent="0.3">
      <c r="B902" s="42"/>
      <c r="C902" s="42"/>
      <c r="D902" s="42"/>
      <c r="E902" s="42"/>
      <c r="F902" s="42"/>
      <c r="G902" s="42"/>
      <c r="H902" s="42"/>
      <c r="I902" s="42"/>
      <c r="J902" s="42"/>
    </row>
    <row r="903" spans="2:10" s="29" customFormat="1" ht="13" x14ac:dyDescent="0.3">
      <c r="B903" s="42"/>
      <c r="C903" s="42"/>
      <c r="D903" s="42"/>
      <c r="E903" s="42"/>
      <c r="F903" s="42"/>
      <c r="G903" s="42"/>
      <c r="H903" s="42"/>
      <c r="I903" s="42"/>
      <c r="J903" s="42"/>
    </row>
    <row r="904" spans="2:10" s="29" customFormat="1" ht="13" x14ac:dyDescent="0.3">
      <c r="B904" s="42"/>
      <c r="C904" s="42"/>
      <c r="D904" s="42"/>
      <c r="E904" s="42"/>
      <c r="F904" s="42"/>
      <c r="G904" s="42"/>
      <c r="H904" s="42"/>
      <c r="I904" s="42"/>
      <c r="J904" s="42"/>
    </row>
    <row r="905" spans="2:10" s="29" customFormat="1" ht="13" x14ac:dyDescent="0.3">
      <c r="B905" s="42"/>
      <c r="C905" s="42"/>
      <c r="D905" s="42"/>
      <c r="E905" s="42"/>
      <c r="F905" s="42"/>
      <c r="G905" s="42"/>
      <c r="H905" s="42"/>
      <c r="I905" s="42"/>
      <c r="J905" s="42"/>
    </row>
    <row r="906" spans="2:10" s="29" customFormat="1" ht="13" x14ac:dyDescent="0.3">
      <c r="B906" s="42"/>
      <c r="C906" s="42"/>
      <c r="D906" s="42"/>
      <c r="E906" s="42"/>
      <c r="F906" s="42"/>
      <c r="G906" s="42"/>
      <c r="H906" s="42"/>
      <c r="I906" s="42"/>
      <c r="J906" s="42"/>
    </row>
    <row r="907" spans="2:10" s="29" customFormat="1" ht="13" x14ac:dyDescent="0.3">
      <c r="B907" s="42"/>
      <c r="C907" s="42"/>
      <c r="D907" s="42"/>
      <c r="E907" s="42"/>
      <c r="F907" s="42"/>
      <c r="G907" s="42"/>
      <c r="H907" s="42"/>
      <c r="I907" s="42"/>
      <c r="J907" s="42"/>
    </row>
    <row r="908" spans="2:10" s="29" customFormat="1" ht="13" x14ac:dyDescent="0.3">
      <c r="B908" s="42"/>
      <c r="C908" s="42"/>
      <c r="D908" s="42"/>
      <c r="E908" s="42"/>
      <c r="F908" s="42"/>
      <c r="G908" s="42"/>
      <c r="H908" s="42"/>
      <c r="I908" s="42"/>
      <c r="J908" s="42"/>
    </row>
    <row r="909" spans="2:10" s="29" customFormat="1" ht="13" x14ac:dyDescent="0.3">
      <c r="B909" s="42"/>
      <c r="C909" s="42"/>
      <c r="D909" s="42"/>
      <c r="E909" s="42"/>
      <c r="F909" s="42"/>
      <c r="G909" s="42"/>
      <c r="H909" s="42"/>
      <c r="I909" s="42"/>
      <c r="J909" s="42"/>
    </row>
    <row r="910" spans="2:10" s="29" customFormat="1" ht="13" x14ac:dyDescent="0.3">
      <c r="B910" s="42"/>
      <c r="C910" s="42"/>
      <c r="D910" s="42"/>
      <c r="E910" s="42"/>
      <c r="F910" s="42"/>
      <c r="G910" s="42"/>
      <c r="H910" s="42"/>
      <c r="I910" s="42"/>
      <c r="J910" s="42"/>
    </row>
    <row r="911" spans="2:10" s="29" customFormat="1" ht="13" x14ac:dyDescent="0.3">
      <c r="B911" s="42"/>
      <c r="C911" s="42"/>
      <c r="D911" s="42"/>
      <c r="E911" s="42"/>
      <c r="F911" s="42"/>
      <c r="G911" s="42"/>
      <c r="H911" s="42"/>
      <c r="I911" s="42"/>
      <c r="J911" s="42"/>
    </row>
    <row r="912" spans="2:10" s="29" customFormat="1" ht="13" x14ac:dyDescent="0.3">
      <c r="B912" s="42"/>
      <c r="C912" s="42"/>
      <c r="D912" s="42"/>
      <c r="E912" s="42"/>
      <c r="F912" s="42"/>
      <c r="G912" s="42"/>
      <c r="H912" s="42"/>
      <c r="I912" s="42"/>
      <c r="J912" s="42"/>
    </row>
    <row r="913" spans="2:10" s="29" customFormat="1" ht="13" x14ac:dyDescent="0.3">
      <c r="B913" s="42"/>
      <c r="C913" s="42"/>
      <c r="D913" s="42"/>
      <c r="E913" s="42"/>
      <c r="F913" s="42"/>
      <c r="G913" s="42"/>
      <c r="H913" s="42"/>
      <c r="I913" s="42"/>
      <c r="J913" s="42"/>
    </row>
    <row r="914" spans="2:10" s="29" customFormat="1" ht="13" x14ac:dyDescent="0.3">
      <c r="B914" s="42"/>
      <c r="C914" s="42"/>
      <c r="D914" s="42"/>
      <c r="E914" s="42"/>
      <c r="F914" s="42"/>
      <c r="G914" s="42"/>
      <c r="H914" s="42"/>
      <c r="I914" s="42"/>
      <c r="J914" s="42"/>
    </row>
    <row r="915" spans="2:10" s="29" customFormat="1" ht="13" x14ac:dyDescent="0.3">
      <c r="B915" s="42"/>
      <c r="C915" s="42"/>
      <c r="D915" s="42"/>
      <c r="E915" s="42"/>
      <c r="F915" s="42"/>
      <c r="G915" s="42"/>
      <c r="H915" s="42"/>
      <c r="I915" s="42"/>
      <c r="J915" s="42"/>
    </row>
    <row r="916" spans="2:10" s="29" customFormat="1" ht="13" x14ac:dyDescent="0.3">
      <c r="B916" s="42"/>
      <c r="C916" s="42"/>
      <c r="D916" s="42"/>
      <c r="E916" s="42"/>
      <c r="F916" s="42"/>
      <c r="G916" s="42"/>
      <c r="H916" s="42"/>
      <c r="I916" s="42"/>
      <c r="J916" s="42"/>
    </row>
    <row r="917" spans="2:10" s="29" customFormat="1" ht="13" x14ac:dyDescent="0.3">
      <c r="B917" s="42"/>
      <c r="C917" s="42"/>
      <c r="D917" s="42"/>
      <c r="E917" s="42"/>
      <c r="F917" s="42"/>
      <c r="G917" s="42"/>
      <c r="H917" s="42"/>
      <c r="I917" s="42"/>
      <c r="J917" s="42"/>
    </row>
    <row r="918" spans="2:10" s="29" customFormat="1" ht="13" x14ac:dyDescent="0.3">
      <c r="B918" s="42"/>
      <c r="C918" s="42"/>
      <c r="D918" s="42"/>
      <c r="E918" s="42"/>
      <c r="F918" s="42"/>
      <c r="G918" s="42"/>
      <c r="H918" s="42"/>
      <c r="I918" s="42"/>
      <c r="J918" s="42"/>
    </row>
    <row r="919" spans="2:10" s="29" customFormat="1" ht="13" x14ac:dyDescent="0.3">
      <c r="B919" s="42"/>
      <c r="C919" s="42"/>
      <c r="D919" s="42"/>
      <c r="E919" s="42"/>
      <c r="F919" s="42"/>
      <c r="G919" s="42"/>
      <c r="H919" s="42"/>
      <c r="I919" s="42"/>
      <c r="J919" s="42"/>
    </row>
    <row r="920" spans="2:10" s="29" customFormat="1" ht="13" x14ac:dyDescent="0.3">
      <c r="B920" s="42"/>
      <c r="C920" s="42"/>
      <c r="D920" s="42"/>
      <c r="E920" s="42"/>
      <c r="F920" s="42"/>
      <c r="G920" s="42"/>
      <c r="H920" s="42"/>
      <c r="I920" s="42"/>
      <c r="J920" s="42"/>
    </row>
    <row r="921" spans="2:10" s="29" customFormat="1" ht="13" x14ac:dyDescent="0.3">
      <c r="B921" s="42"/>
      <c r="C921" s="42"/>
      <c r="D921" s="42"/>
      <c r="E921" s="42"/>
      <c r="F921" s="42"/>
      <c r="G921" s="42"/>
      <c r="H921" s="42"/>
      <c r="I921" s="42"/>
      <c r="J921" s="42"/>
    </row>
    <row r="922" spans="2:10" s="29" customFormat="1" ht="13" x14ac:dyDescent="0.3">
      <c r="B922" s="42"/>
      <c r="C922" s="42"/>
      <c r="D922" s="42"/>
      <c r="E922" s="42"/>
      <c r="F922" s="42"/>
      <c r="G922" s="42"/>
      <c r="H922" s="42"/>
      <c r="I922" s="42"/>
      <c r="J922" s="42"/>
    </row>
    <row r="923" spans="2:10" s="29" customFormat="1" ht="13" x14ac:dyDescent="0.3">
      <c r="B923" s="42"/>
      <c r="C923" s="42"/>
      <c r="D923" s="42"/>
      <c r="E923" s="42"/>
      <c r="F923" s="42"/>
      <c r="G923" s="42"/>
      <c r="H923" s="42"/>
      <c r="I923" s="42"/>
      <c r="J923" s="42"/>
    </row>
    <row r="924" spans="2:10" s="29" customFormat="1" ht="13" x14ac:dyDescent="0.3">
      <c r="B924" s="42"/>
      <c r="C924" s="42"/>
      <c r="D924" s="42"/>
      <c r="E924" s="42"/>
      <c r="F924" s="42"/>
      <c r="G924" s="42"/>
      <c r="H924" s="42"/>
      <c r="I924" s="42"/>
      <c r="J924" s="42"/>
    </row>
    <row r="925" spans="2:10" s="29" customFormat="1" ht="13" x14ac:dyDescent="0.3">
      <c r="B925" s="42"/>
      <c r="C925" s="42"/>
      <c r="D925" s="42"/>
      <c r="E925" s="42"/>
      <c r="F925" s="42"/>
      <c r="G925" s="42"/>
      <c r="H925" s="42"/>
      <c r="I925" s="42"/>
      <c r="J925" s="42"/>
    </row>
    <row r="926" spans="2:10" s="29" customFormat="1" ht="13" x14ac:dyDescent="0.3">
      <c r="B926" s="42"/>
      <c r="C926" s="42"/>
      <c r="D926" s="42"/>
      <c r="E926" s="42"/>
      <c r="F926" s="42"/>
      <c r="G926" s="42"/>
      <c r="H926" s="42"/>
      <c r="I926" s="42"/>
      <c r="J926" s="42"/>
    </row>
    <row r="927" spans="2:10" s="29" customFormat="1" ht="13" x14ac:dyDescent="0.3">
      <c r="B927" s="42"/>
      <c r="C927" s="42"/>
      <c r="D927" s="42"/>
      <c r="E927" s="42"/>
      <c r="F927" s="42"/>
      <c r="G927" s="42"/>
      <c r="H927" s="42"/>
      <c r="I927" s="42"/>
      <c r="J927" s="42"/>
    </row>
    <row r="928" spans="2:10" s="29" customFormat="1" ht="13" x14ac:dyDescent="0.3">
      <c r="B928" s="42"/>
      <c r="C928" s="42"/>
      <c r="D928" s="42"/>
      <c r="E928" s="42"/>
      <c r="F928" s="42"/>
      <c r="G928" s="42"/>
      <c r="H928" s="42"/>
      <c r="I928" s="42"/>
      <c r="J928" s="42"/>
    </row>
    <row r="929" spans="2:10" s="29" customFormat="1" ht="13" x14ac:dyDescent="0.3">
      <c r="B929" s="42"/>
      <c r="C929" s="42"/>
      <c r="D929" s="42"/>
      <c r="E929" s="42"/>
      <c r="F929" s="42"/>
      <c r="G929" s="42"/>
      <c r="H929" s="42"/>
      <c r="I929" s="42"/>
      <c r="J929" s="42"/>
    </row>
    <row r="930" spans="2:10" s="29" customFormat="1" ht="13" x14ac:dyDescent="0.3">
      <c r="B930" s="42"/>
      <c r="C930" s="42"/>
      <c r="D930" s="42"/>
      <c r="E930" s="42"/>
      <c r="F930" s="42"/>
      <c r="G930" s="42"/>
      <c r="H930" s="42"/>
      <c r="I930" s="42"/>
      <c r="J930" s="42"/>
    </row>
    <row r="931" spans="2:10" s="29" customFormat="1" ht="13" x14ac:dyDescent="0.3">
      <c r="B931" s="42"/>
      <c r="C931" s="42"/>
      <c r="D931" s="42"/>
      <c r="E931" s="42"/>
      <c r="F931" s="42"/>
      <c r="G931" s="42"/>
      <c r="H931" s="42"/>
      <c r="I931" s="42"/>
      <c r="J931" s="42"/>
    </row>
    <row r="932" spans="2:10" s="29" customFormat="1" ht="13" x14ac:dyDescent="0.3">
      <c r="B932" s="42"/>
      <c r="C932" s="42"/>
      <c r="D932" s="42"/>
      <c r="E932" s="42"/>
      <c r="F932" s="42"/>
      <c r="G932" s="42"/>
      <c r="H932" s="42"/>
      <c r="I932" s="42"/>
      <c r="J932" s="42"/>
    </row>
    <row r="933" spans="2:10" s="29" customFormat="1" ht="13" x14ac:dyDescent="0.3">
      <c r="B933" s="42"/>
      <c r="C933" s="42"/>
      <c r="D933" s="42"/>
      <c r="E933" s="42"/>
      <c r="F933" s="42"/>
      <c r="G933" s="42"/>
      <c r="H933" s="42"/>
      <c r="I933" s="42"/>
      <c r="J933" s="42"/>
    </row>
    <row r="934" spans="2:10" s="29" customFormat="1" ht="13" x14ac:dyDescent="0.3">
      <c r="B934" s="42"/>
      <c r="C934" s="42"/>
      <c r="D934" s="42"/>
      <c r="E934" s="42"/>
      <c r="F934" s="42"/>
      <c r="G934" s="42"/>
      <c r="H934" s="42"/>
      <c r="I934" s="42"/>
      <c r="J934" s="42"/>
    </row>
    <row r="935" spans="2:10" s="29" customFormat="1" ht="13" x14ac:dyDescent="0.3">
      <c r="B935" s="42"/>
      <c r="C935" s="42"/>
      <c r="D935" s="42"/>
      <c r="E935" s="42"/>
      <c r="F935" s="42"/>
      <c r="G935" s="42"/>
      <c r="H935" s="42"/>
      <c r="I935" s="42"/>
      <c r="J935" s="42"/>
    </row>
    <row r="936" spans="2:10" s="29" customFormat="1" ht="13" x14ac:dyDescent="0.3">
      <c r="B936" s="42"/>
      <c r="C936" s="42"/>
      <c r="D936" s="42"/>
      <c r="E936" s="42"/>
      <c r="F936" s="42"/>
      <c r="G936" s="42"/>
      <c r="H936" s="42"/>
      <c r="I936" s="42"/>
      <c r="J936" s="42"/>
    </row>
    <row r="937" spans="2:10" s="29" customFormat="1" ht="13" x14ac:dyDescent="0.3">
      <c r="B937" s="42"/>
      <c r="C937" s="42"/>
      <c r="D937" s="42"/>
      <c r="E937" s="42"/>
      <c r="F937" s="42"/>
      <c r="G937" s="42"/>
      <c r="H937" s="42"/>
      <c r="I937" s="42"/>
      <c r="J937" s="42"/>
    </row>
    <row r="938" spans="2:10" s="29" customFormat="1" ht="13" x14ac:dyDescent="0.3">
      <c r="B938" s="42"/>
      <c r="C938" s="42"/>
      <c r="D938" s="42"/>
      <c r="E938" s="42"/>
      <c r="F938" s="42"/>
      <c r="G938" s="42"/>
      <c r="H938" s="42"/>
      <c r="I938" s="42"/>
      <c r="J938" s="42"/>
    </row>
    <row r="939" spans="2:10" s="29" customFormat="1" ht="13" x14ac:dyDescent="0.3">
      <c r="B939" s="42"/>
      <c r="C939" s="42"/>
      <c r="D939" s="42"/>
      <c r="E939" s="42"/>
      <c r="F939" s="42"/>
      <c r="G939" s="42"/>
      <c r="H939" s="42"/>
      <c r="I939" s="42"/>
      <c r="J939" s="42"/>
    </row>
    <row r="940" spans="2:10" s="29" customFormat="1" ht="13" x14ac:dyDescent="0.3">
      <c r="B940" s="42"/>
      <c r="C940" s="42"/>
      <c r="D940" s="42"/>
      <c r="E940" s="42"/>
      <c r="F940" s="42"/>
      <c r="G940" s="42"/>
      <c r="H940" s="42"/>
      <c r="I940" s="42"/>
      <c r="J940" s="42"/>
    </row>
    <row r="941" spans="2:10" s="29" customFormat="1" ht="13" x14ac:dyDescent="0.3">
      <c r="B941" s="42"/>
      <c r="C941" s="42"/>
      <c r="D941" s="42"/>
      <c r="E941" s="42"/>
      <c r="F941" s="42"/>
      <c r="G941" s="42"/>
      <c r="H941" s="42"/>
      <c r="I941" s="42"/>
      <c r="J941" s="42"/>
    </row>
    <row r="942" spans="2:10" s="29" customFormat="1" ht="13" x14ac:dyDescent="0.3">
      <c r="B942" s="42"/>
      <c r="C942" s="42"/>
      <c r="D942" s="42"/>
      <c r="E942" s="42"/>
      <c r="F942" s="42"/>
      <c r="G942" s="42"/>
      <c r="H942" s="42"/>
      <c r="I942" s="42"/>
      <c r="J942" s="42"/>
    </row>
    <row r="943" spans="2:10" s="29" customFormat="1" ht="13" x14ac:dyDescent="0.3">
      <c r="B943" s="42"/>
      <c r="C943" s="42"/>
      <c r="D943" s="42"/>
      <c r="E943" s="42"/>
      <c r="F943" s="42"/>
      <c r="G943" s="42"/>
      <c r="H943" s="42"/>
      <c r="I943" s="42"/>
      <c r="J943" s="42"/>
    </row>
    <row r="944" spans="2:10" s="29" customFormat="1" ht="13" x14ac:dyDescent="0.3">
      <c r="B944" s="42"/>
      <c r="C944" s="42"/>
      <c r="D944" s="42"/>
      <c r="E944" s="42"/>
      <c r="F944" s="42"/>
      <c r="G944" s="42"/>
      <c r="H944" s="42"/>
      <c r="I944" s="42"/>
      <c r="J944" s="42"/>
    </row>
    <row r="945" spans="2:10" s="29" customFormat="1" ht="13" x14ac:dyDescent="0.3">
      <c r="B945" s="42"/>
      <c r="C945" s="42"/>
      <c r="D945" s="42"/>
      <c r="E945" s="42"/>
      <c r="F945" s="42"/>
      <c r="G945" s="42"/>
      <c r="H945" s="42"/>
      <c r="I945" s="42"/>
      <c r="J945" s="42"/>
    </row>
    <row r="946" spans="2:10" s="29" customFormat="1" ht="13" x14ac:dyDescent="0.3">
      <c r="B946" s="42"/>
      <c r="C946" s="42"/>
      <c r="D946" s="42"/>
      <c r="E946" s="42"/>
      <c r="F946" s="42"/>
      <c r="G946" s="42"/>
      <c r="H946" s="42"/>
      <c r="I946" s="42"/>
      <c r="J946" s="42"/>
    </row>
    <row r="947" spans="2:10" s="29" customFormat="1" ht="13" x14ac:dyDescent="0.3">
      <c r="B947" s="42"/>
      <c r="C947" s="42"/>
      <c r="D947" s="42"/>
      <c r="E947" s="42"/>
      <c r="F947" s="42"/>
      <c r="G947" s="42"/>
      <c r="H947" s="42"/>
      <c r="I947" s="42"/>
      <c r="J947" s="42"/>
    </row>
    <row r="948" spans="2:10" s="29" customFormat="1" ht="13" x14ac:dyDescent="0.3">
      <c r="B948" s="42"/>
      <c r="C948" s="42"/>
      <c r="D948" s="42"/>
      <c r="E948" s="42"/>
      <c r="F948" s="42"/>
      <c r="G948" s="42"/>
      <c r="H948" s="42"/>
      <c r="I948" s="42"/>
      <c r="J948" s="42"/>
    </row>
    <row r="949" spans="2:10" s="29" customFormat="1" ht="13" x14ac:dyDescent="0.3">
      <c r="B949" s="42"/>
      <c r="C949" s="42"/>
      <c r="D949" s="42"/>
      <c r="E949" s="42"/>
      <c r="F949" s="42"/>
      <c r="G949" s="42"/>
      <c r="H949" s="42"/>
      <c r="I949" s="42"/>
      <c r="J949" s="42"/>
    </row>
    <row r="950" spans="2:10" s="29" customFormat="1" ht="13" x14ac:dyDescent="0.3">
      <c r="B950" s="42"/>
      <c r="C950" s="42"/>
      <c r="D950" s="42"/>
      <c r="E950" s="42"/>
      <c r="F950" s="42"/>
      <c r="G950" s="42"/>
      <c r="H950" s="42"/>
      <c r="I950" s="42"/>
      <c r="J950" s="42"/>
    </row>
    <row r="951" spans="2:10" s="29" customFormat="1" ht="13" x14ac:dyDescent="0.3">
      <c r="B951" s="42"/>
      <c r="C951" s="42"/>
      <c r="D951" s="42"/>
      <c r="E951" s="42"/>
      <c r="F951" s="42"/>
      <c r="G951" s="42"/>
      <c r="H951" s="42"/>
      <c r="I951" s="42"/>
      <c r="J951" s="42"/>
    </row>
    <row r="952" spans="2:10" s="29" customFormat="1" ht="13" x14ac:dyDescent="0.3">
      <c r="B952" s="42"/>
      <c r="C952" s="42"/>
      <c r="D952" s="42"/>
      <c r="E952" s="42"/>
      <c r="F952" s="42"/>
      <c r="G952" s="42"/>
      <c r="H952" s="42"/>
      <c r="I952" s="42"/>
      <c r="J952" s="42"/>
    </row>
    <row r="953" spans="2:10" s="29" customFormat="1" ht="13" x14ac:dyDescent="0.3">
      <c r="B953" s="42"/>
      <c r="C953" s="42"/>
      <c r="D953" s="42"/>
      <c r="E953" s="42"/>
      <c r="F953" s="42"/>
      <c r="G953" s="42"/>
      <c r="H953" s="42"/>
      <c r="I953" s="42"/>
      <c r="J953" s="42"/>
    </row>
    <row r="954" spans="2:10" s="29" customFormat="1" ht="13" x14ac:dyDescent="0.3">
      <c r="B954" s="42"/>
      <c r="C954" s="42"/>
      <c r="D954" s="42"/>
      <c r="E954" s="42"/>
      <c r="F954" s="42"/>
      <c r="G954" s="42"/>
      <c r="H954" s="42"/>
      <c r="I954" s="42"/>
      <c r="J954" s="42"/>
    </row>
    <row r="955" spans="2:10" s="29" customFormat="1" ht="13" x14ac:dyDescent="0.3">
      <c r="B955" s="42"/>
      <c r="C955" s="42"/>
      <c r="D955" s="42"/>
      <c r="E955" s="42"/>
      <c r="F955" s="42"/>
      <c r="G955" s="42"/>
      <c r="H955" s="42"/>
      <c r="I955" s="42"/>
      <c r="J955" s="42"/>
    </row>
    <row r="956" spans="2:10" s="29" customFormat="1" ht="13" x14ac:dyDescent="0.3">
      <c r="B956" s="42"/>
      <c r="C956" s="42"/>
      <c r="D956" s="42"/>
      <c r="E956" s="42"/>
      <c r="F956" s="42"/>
      <c r="G956" s="42"/>
      <c r="H956" s="42"/>
      <c r="I956" s="42"/>
      <c r="J956" s="42"/>
    </row>
    <row r="957" spans="2:10" s="29" customFormat="1" ht="13" x14ac:dyDescent="0.3">
      <c r="B957" s="42"/>
      <c r="C957" s="42"/>
      <c r="D957" s="42"/>
      <c r="E957" s="42"/>
      <c r="F957" s="42"/>
      <c r="G957" s="42"/>
      <c r="H957" s="42"/>
      <c r="I957" s="42"/>
      <c r="J957" s="42"/>
    </row>
    <row r="958" spans="2:10" s="29" customFormat="1" ht="13" x14ac:dyDescent="0.3">
      <c r="B958" s="42"/>
      <c r="C958" s="42"/>
      <c r="D958" s="42"/>
      <c r="E958" s="42"/>
      <c r="F958" s="42"/>
      <c r="G958" s="42"/>
      <c r="H958" s="42"/>
      <c r="I958" s="42"/>
      <c r="J958" s="42"/>
    </row>
    <row r="959" spans="2:10" s="29" customFormat="1" ht="13" x14ac:dyDescent="0.3">
      <c r="B959" s="42"/>
      <c r="C959" s="42"/>
      <c r="D959" s="42"/>
      <c r="E959" s="42"/>
      <c r="F959" s="42"/>
      <c r="G959" s="42"/>
      <c r="H959" s="42"/>
      <c r="I959" s="42"/>
      <c r="J959" s="42"/>
    </row>
    <row r="960" spans="2:10" s="29" customFormat="1" ht="13" x14ac:dyDescent="0.3">
      <c r="B960" s="42"/>
      <c r="C960" s="42"/>
      <c r="D960" s="42"/>
      <c r="E960" s="42"/>
      <c r="F960" s="42"/>
      <c r="G960" s="42"/>
      <c r="H960" s="42"/>
      <c r="I960" s="42"/>
      <c r="J960" s="42"/>
    </row>
    <row r="961" spans="2:10" s="29" customFormat="1" ht="13" x14ac:dyDescent="0.3">
      <c r="B961" s="42"/>
      <c r="C961" s="42"/>
      <c r="D961" s="42"/>
      <c r="E961" s="42"/>
      <c r="F961" s="42"/>
      <c r="G961" s="42"/>
      <c r="H961" s="42"/>
      <c r="I961" s="42"/>
      <c r="J961" s="42"/>
    </row>
    <row r="962" spans="2:10" s="29" customFormat="1" ht="13" x14ac:dyDescent="0.3">
      <c r="B962" s="42"/>
      <c r="C962" s="42"/>
      <c r="D962" s="42"/>
      <c r="E962" s="42"/>
      <c r="F962" s="42"/>
      <c r="G962" s="42"/>
      <c r="H962" s="42"/>
      <c r="I962" s="42"/>
      <c r="J962" s="42"/>
    </row>
    <row r="963" spans="2:10" s="29" customFormat="1" ht="13" x14ac:dyDescent="0.3">
      <c r="B963" s="42"/>
      <c r="C963" s="42"/>
      <c r="D963" s="42"/>
      <c r="E963" s="42"/>
      <c r="F963" s="42"/>
      <c r="G963" s="42"/>
      <c r="H963" s="42"/>
      <c r="I963" s="42"/>
      <c r="J963" s="42"/>
    </row>
    <row r="964" spans="2:10" s="29" customFormat="1" ht="13" x14ac:dyDescent="0.3">
      <c r="B964" s="42"/>
      <c r="C964" s="42"/>
      <c r="D964" s="42"/>
      <c r="E964" s="42"/>
      <c r="F964" s="42"/>
      <c r="G964" s="42"/>
      <c r="H964" s="42"/>
      <c r="I964" s="42"/>
      <c r="J964" s="42"/>
    </row>
    <row r="965" spans="2:10" s="29" customFormat="1" ht="13" x14ac:dyDescent="0.3">
      <c r="B965" s="42"/>
      <c r="C965" s="42"/>
      <c r="D965" s="42"/>
      <c r="E965" s="42"/>
      <c r="F965" s="42"/>
      <c r="G965" s="42"/>
      <c r="H965" s="42"/>
      <c r="I965" s="42"/>
      <c r="J965" s="42"/>
    </row>
    <row r="966" spans="2:10" s="29" customFormat="1" ht="13" x14ac:dyDescent="0.3">
      <c r="B966" s="42"/>
      <c r="C966" s="42"/>
      <c r="D966" s="42"/>
      <c r="E966" s="42"/>
      <c r="F966" s="42"/>
      <c r="G966" s="42"/>
      <c r="H966" s="42"/>
      <c r="I966" s="42"/>
      <c r="J966" s="42"/>
    </row>
    <row r="967" spans="2:10" s="29" customFormat="1" ht="13" x14ac:dyDescent="0.3">
      <c r="B967" s="42"/>
      <c r="C967" s="42"/>
      <c r="D967" s="42"/>
      <c r="E967" s="42"/>
      <c r="F967" s="42"/>
      <c r="G967" s="42"/>
      <c r="H967" s="42"/>
      <c r="I967" s="42"/>
      <c r="J967" s="42"/>
    </row>
    <row r="968" spans="2:10" s="29" customFormat="1" ht="13" x14ac:dyDescent="0.3">
      <c r="B968" s="42"/>
      <c r="C968" s="42"/>
      <c r="D968" s="42"/>
      <c r="E968" s="42"/>
      <c r="F968" s="42"/>
      <c r="G968" s="42"/>
      <c r="H968" s="42"/>
      <c r="I968" s="42"/>
      <c r="J968" s="42"/>
    </row>
    <row r="969" spans="2:10" s="29" customFormat="1" ht="13" x14ac:dyDescent="0.3">
      <c r="B969" s="42"/>
      <c r="C969" s="42"/>
      <c r="D969" s="42"/>
      <c r="E969" s="42"/>
      <c r="F969" s="42"/>
      <c r="G969" s="42"/>
      <c r="H969" s="42"/>
      <c r="I969" s="42"/>
      <c r="J969" s="42"/>
    </row>
    <row r="970" spans="2:10" s="29" customFormat="1" ht="13" x14ac:dyDescent="0.3">
      <c r="B970" s="42"/>
      <c r="C970" s="42"/>
      <c r="D970" s="42"/>
      <c r="E970" s="42"/>
      <c r="F970" s="42"/>
      <c r="G970" s="42"/>
      <c r="H970" s="42"/>
      <c r="I970" s="42"/>
      <c r="J970" s="42"/>
    </row>
    <row r="971" spans="2:10" s="29" customFormat="1" ht="13" x14ac:dyDescent="0.3">
      <c r="B971" s="42"/>
      <c r="C971" s="42"/>
      <c r="D971" s="42"/>
      <c r="E971" s="42"/>
      <c r="F971" s="42"/>
      <c r="G971" s="42"/>
      <c r="H971" s="42"/>
      <c r="I971" s="42"/>
      <c r="J971" s="42"/>
    </row>
    <row r="972" spans="2:10" s="29" customFormat="1" ht="13" x14ac:dyDescent="0.3">
      <c r="B972" s="42"/>
      <c r="C972" s="42"/>
      <c r="D972" s="42"/>
      <c r="E972" s="42"/>
      <c r="F972" s="42"/>
      <c r="G972" s="42"/>
      <c r="H972" s="42"/>
      <c r="I972" s="42"/>
      <c r="J972" s="42"/>
    </row>
    <row r="973" spans="2:10" s="29" customFormat="1" ht="13" x14ac:dyDescent="0.3">
      <c r="B973" s="42"/>
      <c r="C973" s="42"/>
      <c r="D973" s="42"/>
      <c r="E973" s="42"/>
      <c r="F973" s="42"/>
      <c r="G973" s="42"/>
      <c r="H973" s="42"/>
      <c r="I973" s="42"/>
      <c r="J973" s="42"/>
    </row>
    <row r="974" spans="2:10" s="29" customFormat="1" ht="13" x14ac:dyDescent="0.3">
      <c r="B974" s="42"/>
      <c r="C974" s="42"/>
      <c r="D974" s="42"/>
      <c r="E974" s="42"/>
      <c r="F974" s="42"/>
      <c r="G974" s="42"/>
      <c r="H974" s="42"/>
      <c r="I974" s="42"/>
      <c r="J974" s="42"/>
    </row>
    <row r="975" spans="2:10" s="29" customFormat="1" ht="13" x14ac:dyDescent="0.3">
      <c r="B975" s="42"/>
      <c r="C975" s="42"/>
      <c r="D975" s="42"/>
      <c r="E975" s="42"/>
      <c r="F975" s="42"/>
      <c r="G975" s="42"/>
      <c r="H975" s="42"/>
      <c r="I975" s="42"/>
      <c r="J975" s="42"/>
    </row>
    <row r="976" spans="2:10" s="29" customFormat="1" ht="13" x14ac:dyDescent="0.3">
      <c r="B976" s="42"/>
      <c r="C976" s="42"/>
      <c r="D976" s="42"/>
      <c r="E976" s="42"/>
      <c r="F976" s="42"/>
      <c r="G976" s="42"/>
      <c r="H976" s="42"/>
      <c r="I976" s="42"/>
      <c r="J976" s="42"/>
    </row>
    <row r="977" spans="2:10" s="29" customFormat="1" ht="13" x14ac:dyDescent="0.3">
      <c r="B977" s="42"/>
      <c r="C977" s="42"/>
      <c r="D977" s="42"/>
      <c r="E977" s="42"/>
      <c r="F977" s="42"/>
      <c r="G977" s="42"/>
      <c r="H977" s="42"/>
      <c r="I977" s="42"/>
      <c r="J977" s="42"/>
    </row>
    <row r="978" spans="2:10" s="29" customFormat="1" ht="13" x14ac:dyDescent="0.3">
      <c r="B978" s="42"/>
      <c r="C978" s="42"/>
      <c r="D978" s="42"/>
      <c r="E978" s="42"/>
      <c r="F978" s="42"/>
      <c r="G978" s="42"/>
      <c r="H978" s="42"/>
      <c r="I978" s="42"/>
      <c r="J978" s="42"/>
    </row>
    <row r="979" spans="2:10" s="29" customFormat="1" ht="13" x14ac:dyDescent="0.3">
      <c r="B979" s="42"/>
      <c r="C979" s="42"/>
      <c r="D979" s="42"/>
      <c r="E979" s="42"/>
      <c r="F979" s="42"/>
      <c r="G979" s="42"/>
      <c r="H979" s="42"/>
      <c r="I979" s="42"/>
      <c r="J979" s="42"/>
    </row>
    <row r="980" spans="2:10" s="29" customFormat="1" ht="13" x14ac:dyDescent="0.3">
      <c r="B980" s="42"/>
      <c r="C980" s="42"/>
      <c r="D980" s="42"/>
      <c r="E980" s="42"/>
      <c r="F980" s="42"/>
      <c r="G980" s="42"/>
      <c r="H980" s="42"/>
      <c r="I980" s="42"/>
      <c r="J980" s="42"/>
    </row>
    <row r="981" spans="2:10" s="29" customFormat="1" ht="13" x14ac:dyDescent="0.3">
      <c r="B981" s="42"/>
      <c r="C981" s="42"/>
      <c r="D981" s="42"/>
      <c r="E981" s="42"/>
      <c r="F981" s="42"/>
      <c r="G981" s="42"/>
      <c r="H981" s="42"/>
      <c r="I981" s="42"/>
      <c r="J981" s="42"/>
    </row>
    <row r="982" spans="2:10" s="29" customFormat="1" ht="13" x14ac:dyDescent="0.3">
      <c r="B982" s="42"/>
      <c r="C982" s="42"/>
      <c r="D982" s="42"/>
      <c r="E982" s="42"/>
      <c r="F982" s="42"/>
      <c r="G982" s="42"/>
      <c r="H982" s="42"/>
      <c r="I982" s="42"/>
      <c r="J982" s="42"/>
    </row>
    <row r="983" spans="2:10" s="29" customFormat="1" ht="13" x14ac:dyDescent="0.3">
      <c r="B983" s="42"/>
      <c r="C983" s="42"/>
      <c r="D983" s="42"/>
      <c r="E983" s="42"/>
      <c r="F983" s="42"/>
      <c r="G983" s="42"/>
      <c r="H983" s="42"/>
      <c r="I983" s="42"/>
      <c r="J983" s="42"/>
    </row>
    <row r="984" spans="2:10" s="29" customFormat="1" ht="13" x14ac:dyDescent="0.3">
      <c r="B984" s="42"/>
      <c r="C984" s="42"/>
      <c r="D984" s="42"/>
      <c r="E984" s="42"/>
      <c r="F984" s="42"/>
      <c r="G984" s="42"/>
      <c r="H984" s="42"/>
      <c r="I984" s="42"/>
      <c r="J984" s="42"/>
    </row>
    <row r="985" spans="2:10" s="29" customFormat="1" ht="13" x14ac:dyDescent="0.3">
      <c r="B985" s="42"/>
      <c r="C985" s="42"/>
      <c r="D985" s="42"/>
      <c r="E985" s="42"/>
      <c r="F985" s="42"/>
      <c r="G985" s="42"/>
      <c r="H985" s="42"/>
      <c r="I985" s="42"/>
      <c r="J985" s="42"/>
    </row>
    <row r="986" spans="2:10" s="29" customFormat="1" ht="13" x14ac:dyDescent="0.3">
      <c r="B986" s="42"/>
      <c r="C986" s="42"/>
      <c r="D986" s="42"/>
      <c r="E986" s="42"/>
      <c r="F986" s="42"/>
      <c r="G986" s="42"/>
      <c r="H986" s="42"/>
      <c r="I986" s="42"/>
      <c r="J986" s="42"/>
    </row>
    <row r="987" spans="2:10" s="29" customFormat="1" ht="13" x14ac:dyDescent="0.3">
      <c r="B987" s="42"/>
      <c r="C987" s="42"/>
      <c r="D987" s="42"/>
      <c r="E987" s="42"/>
      <c r="F987" s="42"/>
      <c r="G987" s="42"/>
      <c r="H987" s="42"/>
      <c r="I987" s="42"/>
      <c r="J987" s="42"/>
    </row>
    <row r="988" spans="2:10" s="29" customFormat="1" ht="13" x14ac:dyDescent="0.3">
      <c r="B988" s="42"/>
      <c r="C988" s="42"/>
      <c r="D988" s="42"/>
      <c r="E988" s="42"/>
      <c r="F988" s="42"/>
      <c r="G988" s="42"/>
      <c r="H988" s="42"/>
      <c r="I988" s="42"/>
      <c r="J988" s="42"/>
    </row>
    <row r="989" spans="2:10" s="29" customFormat="1" ht="13" x14ac:dyDescent="0.3">
      <c r="B989" s="42"/>
      <c r="C989" s="42"/>
      <c r="D989" s="42"/>
      <c r="E989" s="42"/>
      <c r="F989" s="42"/>
      <c r="G989" s="42"/>
      <c r="H989" s="42"/>
      <c r="I989" s="42"/>
      <c r="J989" s="42"/>
    </row>
    <row r="990" spans="2:10" s="29" customFormat="1" ht="13" x14ac:dyDescent="0.3">
      <c r="B990" s="42"/>
      <c r="C990" s="42"/>
      <c r="D990" s="42"/>
      <c r="E990" s="42"/>
      <c r="F990" s="42"/>
      <c r="G990" s="42"/>
      <c r="H990" s="42"/>
      <c r="I990" s="42"/>
      <c r="J990" s="42"/>
    </row>
    <row r="991" spans="2:10" s="29" customFormat="1" ht="13" x14ac:dyDescent="0.3">
      <c r="B991" s="42"/>
      <c r="C991" s="42"/>
      <c r="D991" s="42"/>
      <c r="E991" s="42"/>
      <c r="F991" s="42"/>
      <c r="G991" s="42"/>
      <c r="H991" s="42"/>
      <c r="I991" s="42"/>
      <c r="J991" s="42"/>
    </row>
    <row r="992" spans="2:10" s="29" customFormat="1" ht="13" x14ac:dyDescent="0.3">
      <c r="B992" s="42"/>
      <c r="C992" s="42"/>
      <c r="D992" s="42"/>
      <c r="E992" s="42"/>
      <c r="F992" s="42"/>
      <c r="G992" s="42"/>
      <c r="H992" s="42"/>
      <c r="I992" s="42"/>
      <c r="J992" s="42"/>
    </row>
    <row r="993" spans="2:10" s="29" customFormat="1" ht="13" x14ac:dyDescent="0.3">
      <c r="B993" s="42"/>
      <c r="C993" s="42"/>
      <c r="D993" s="42"/>
      <c r="E993" s="42"/>
      <c r="F993" s="42"/>
      <c r="G993" s="42"/>
      <c r="H993" s="42"/>
      <c r="I993" s="42"/>
      <c r="J993" s="42"/>
    </row>
    <row r="994" spans="2:10" s="29" customFormat="1" ht="13" x14ac:dyDescent="0.3">
      <c r="B994" s="42"/>
      <c r="C994" s="42"/>
      <c r="D994" s="42"/>
      <c r="E994" s="42"/>
      <c r="F994" s="42"/>
      <c r="G994" s="42"/>
      <c r="H994" s="42"/>
      <c r="I994" s="42"/>
      <c r="J994" s="42"/>
    </row>
    <row r="995" spans="2:10" s="29" customFormat="1" ht="13" x14ac:dyDescent="0.3">
      <c r="B995" s="42"/>
      <c r="C995" s="42"/>
      <c r="D995" s="42"/>
      <c r="E995" s="42"/>
      <c r="F995" s="42"/>
      <c r="G995" s="42"/>
      <c r="H995" s="42"/>
      <c r="I995" s="42"/>
      <c r="J995" s="42"/>
    </row>
    <row r="996" spans="2:10" s="29" customFormat="1" ht="13" x14ac:dyDescent="0.3">
      <c r="B996" s="42"/>
      <c r="C996" s="42"/>
      <c r="D996" s="42"/>
      <c r="E996" s="42"/>
      <c r="F996" s="42"/>
      <c r="G996" s="42"/>
      <c r="H996" s="42"/>
      <c r="I996" s="42"/>
      <c r="J996" s="42"/>
    </row>
    <row r="997" spans="2:10" s="29" customFormat="1" ht="13" x14ac:dyDescent="0.3">
      <c r="B997" s="42"/>
      <c r="C997" s="42"/>
      <c r="D997" s="42"/>
      <c r="E997" s="42"/>
      <c r="F997" s="42"/>
      <c r="G997" s="42"/>
      <c r="H997" s="42"/>
      <c r="I997" s="42"/>
      <c r="J997" s="42"/>
    </row>
    <row r="998" spans="2:10" s="29" customFormat="1" ht="13" x14ac:dyDescent="0.3">
      <c r="B998" s="42"/>
      <c r="C998" s="42"/>
      <c r="D998" s="42"/>
      <c r="E998" s="42"/>
      <c r="F998" s="42"/>
      <c r="G998" s="42"/>
      <c r="H998" s="42"/>
      <c r="I998" s="42"/>
      <c r="J998" s="42"/>
    </row>
    <row r="999" spans="2:10" s="29" customFormat="1" ht="13" x14ac:dyDescent="0.3">
      <c r="B999" s="42"/>
      <c r="C999" s="42"/>
      <c r="D999" s="42"/>
      <c r="E999" s="42"/>
      <c r="F999" s="42"/>
      <c r="G999" s="42"/>
      <c r="H999" s="42"/>
      <c r="I999" s="42"/>
      <c r="J999" s="42"/>
    </row>
    <row r="1000" spans="2:10" s="29" customFormat="1" ht="13" x14ac:dyDescent="0.3">
      <c r="B1000" s="42"/>
      <c r="C1000" s="42"/>
      <c r="D1000" s="42"/>
      <c r="E1000" s="42"/>
      <c r="F1000" s="42"/>
      <c r="G1000" s="42"/>
      <c r="H1000" s="42"/>
      <c r="I1000" s="42"/>
      <c r="J1000" s="42"/>
    </row>
    <row r="1001" spans="2:10" s="29" customFormat="1" ht="13" x14ac:dyDescent="0.3">
      <c r="B1001" s="42"/>
      <c r="C1001" s="42"/>
      <c r="D1001" s="42"/>
      <c r="E1001" s="42"/>
      <c r="F1001" s="42"/>
      <c r="G1001" s="42"/>
      <c r="H1001" s="42"/>
      <c r="I1001" s="42"/>
      <c r="J1001" s="42"/>
    </row>
    <row r="1002" spans="2:10" s="29" customFormat="1" ht="13" x14ac:dyDescent="0.3">
      <c r="B1002" s="42"/>
      <c r="C1002" s="42"/>
      <c r="D1002" s="42"/>
      <c r="E1002" s="42"/>
      <c r="F1002" s="42"/>
      <c r="G1002" s="42"/>
      <c r="H1002" s="42"/>
      <c r="I1002" s="42"/>
      <c r="J1002" s="42"/>
    </row>
    <row r="1003" spans="2:10" s="29" customFormat="1" ht="13" x14ac:dyDescent="0.3">
      <c r="B1003" s="42"/>
      <c r="C1003" s="42"/>
      <c r="D1003" s="42"/>
      <c r="E1003" s="42"/>
      <c r="F1003" s="42"/>
      <c r="G1003" s="42"/>
      <c r="H1003" s="42"/>
      <c r="I1003" s="42"/>
      <c r="J1003" s="42"/>
    </row>
    <row r="1004" spans="2:10" s="29" customFormat="1" ht="13" x14ac:dyDescent="0.3">
      <c r="B1004" s="42"/>
      <c r="C1004" s="42"/>
      <c r="D1004" s="42"/>
      <c r="E1004" s="42"/>
      <c r="F1004" s="42"/>
      <c r="G1004" s="42"/>
      <c r="H1004" s="42"/>
      <c r="I1004" s="42"/>
      <c r="J1004" s="42"/>
    </row>
    <row r="1005" spans="2:10" s="29" customFormat="1" ht="13" x14ac:dyDescent="0.3">
      <c r="B1005" s="42"/>
      <c r="C1005" s="42"/>
      <c r="D1005" s="42"/>
      <c r="E1005" s="42"/>
      <c r="F1005" s="42"/>
      <c r="G1005" s="42"/>
      <c r="H1005" s="42"/>
      <c r="I1005" s="42"/>
      <c r="J1005" s="42"/>
    </row>
    <row r="1006" spans="2:10" s="29" customFormat="1" ht="13" x14ac:dyDescent="0.3">
      <c r="B1006" s="42"/>
      <c r="C1006" s="42"/>
      <c r="D1006" s="42"/>
      <c r="E1006" s="42"/>
      <c r="F1006" s="42"/>
      <c r="G1006" s="42"/>
      <c r="H1006" s="42"/>
      <c r="I1006" s="42"/>
      <c r="J1006" s="42"/>
    </row>
    <row r="1007" spans="2:10" s="29" customFormat="1" ht="13" x14ac:dyDescent="0.3">
      <c r="B1007" s="42"/>
      <c r="C1007" s="42"/>
      <c r="D1007" s="42"/>
      <c r="E1007" s="42"/>
      <c r="F1007" s="42"/>
      <c r="G1007" s="42"/>
      <c r="H1007" s="42"/>
      <c r="I1007" s="42"/>
      <c r="J1007" s="42"/>
    </row>
    <row r="1008" spans="2:10" s="29" customFormat="1" ht="13" x14ac:dyDescent="0.3">
      <c r="B1008" s="42"/>
      <c r="C1008" s="42"/>
      <c r="D1008" s="42"/>
      <c r="E1008" s="42"/>
      <c r="F1008" s="42"/>
      <c r="G1008" s="42"/>
      <c r="H1008" s="42"/>
      <c r="I1008" s="42"/>
      <c r="J1008" s="42"/>
    </row>
    <row r="1009" spans="2:10" s="29" customFormat="1" ht="13" x14ac:dyDescent="0.3">
      <c r="B1009" s="42"/>
      <c r="C1009" s="42"/>
      <c r="D1009" s="42"/>
      <c r="E1009" s="42"/>
      <c r="F1009" s="42"/>
      <c r="G1009" s="42"/>
      <c r="H1009" s="42"/>
      <c r="I1009" s="42"/>
      <c r="J1009" s="42"/>
    </row>
    <row r="1010" spans="2:10" s="29" customFormat="1" ht="13" x14ac:dyDescent="0.3">
      <c r="B1010" s="42"/>
      <c r="C1010" s="42"/>
      <c r="D1010" s="42"/>
      <c r="E1010" s="42"/>
      <c r="F1010" s="42"/>
      <c r="G1010" s="42"/>
      <c r="H1010" s="42"/>
      <c r="I1010" s="42"/>
      <c r="J1010" s="42"/>
    </row>
    <row r="1011" spans="2:10" s="29" customFormat="1" ht="13" x14ac:dyDescent="0.3">
      <c r="B1011" s="42"/>
      <c r="C1011" s="42"/>
      <c r="D1011" s="42"/>
      <c r="E1011" s="42"/>
      <c r="F1011" s="42"/>
      <c r="G1011" s="42"/>
      <c r="H1011" s="42"/>
      <c r="I1011" s="42"/>
      <c r="J1011" s="42"/>
    </row>
    <row r="1012" spans="2:10" s="29" customFormat="1" ht="13" x14ac:dyDescent="0.3">
      <c r="B1012" s="42"/>
      <c r="C1012" s="42"/>
      <c r="D1012" s="42"/>
      <c r="E1012" s="42"/>
      <c r="F1012" s="42"/>
      <c r="G1012" s="42"/>
      <c r="H1012" s="42"/>
      <c r="I1012" s="42"/>
      <c r="J1012" s="42"/>
    </row>
    <row r="1013" spans="2:10" s="29" customFormat="1" ht="13" x14ac:dyDescent="0.3">
      <c r="B1013" s="42"/>
      <c r="C1013" s="42"/>
      <c r="D1013" s="42"/>
      <c r="E1013" s="42"/>
      <c r="F1013" s="42"/>
      <c r="G1013" s="42"/>
      <c r="H1013" s="42"/>
      <c r="I1013" s="42"/>
      <c r="J1013" s="42"/>
    </row>
    <row r="1014" spans="2:10" s="29" customFormat="1" ht="13" x14ac:dyDescent="0.3">
      <c r="B1014" s="42"/>
      <c r="C1014" s="42"/>
      <c r="D1014" s="42"/>
      <c r="E1014" s="42"/>
      <c r="F1014" s="42"/>
      <c r="G1014" s="42"/>
      <c r="H1014" s="42"/>
      <c r="I1014" s="42"/>
      <c r="J1014" s="42"/>
    </row>
    <row r="1015" spans="2:10" s="29" customFormat="1" ht="13" x14ac:dyDescent="0.3">
      <c r="B1015" s="42"/>
      <c r="C1015" s="42"/>
      <c r="D1015" s="42"/>
      <c r="E1015" s="42"/>
      <c r="F1015" s="42"/>
      <c r="G1015" s="42"/>
      <c r="H1015" s="42"/>
      <c r="I1015" s="42"/>
      <c r="J1015" s="42"/>
    </row>
    <row r="1016" spans="2:10" s="29" customFormat="1" ht="13" x14ac:dyDescent="0.3">
      <c r="B1016" s="42"/>
      <c r="C1016" s="42"/>
      <c r="D1016" s="42"/>
      <c r="E1016" s="42"/>
      <c r="F1016" s="42"/>
      <c r="G1016" s="42"/>
      <c r="H1016" s="42"/>
      <c r="I1016" s="42"/>
      <c r="J1016" s="42"/>
    </row>
    <row r="1017" spans="2:10" s="29" customFormat="1" ht="13" x14ac:dyDescent="0.3">
      <c r="B1017" s="42"/>
      <c r="C1017" s="42"/>
      <c r="D1017" s="42"/>
      <c r="E1017" s="42"/>
      <c r="F1017" s="42"/>
      <c r="G1017" s="42"/>
      <c r="H1017" s="42"/>
      <c r="I1017" s="42"/>
      <c r="J1017" s="42"/>
    </row>
    <row r="1018" spans="2:10" s="29" customFormat="1" ht="13" x14ac:dyDescent="0.3">
      <c r="B1018" s="42"/>
      <c r="C1018" s="42"/>
      <c r="D1018" s="42"/>
      <c r="E1018" s="42"/>
      <c r="F1018" s="42"/>
      <c r="G1018" s="42"/>
      <c r="H1018" s="42"/>
      <c r="I1018" s="42"/>
      <c r="J1018" s="42"/>
    </row>
    <row r="1019" spans="2:10" s="29" customFormat="1" ht="13" x14ac:dyDescent="0.3">
      <c r="B1019" s="42"/>
      <c r="C1019" s="42"/>
      <c r="D1019" s="42"/>
      <c r="E1019" s="42"/>
      <c r="F1019" s="42"/>
      <c r="G1019" s="42"/>
      <c r="H1019" s="42"/>
      <c r="I1019" s="42"/>
      <c r="J1019" s="42"/>
    </row>
    <row r="1020" spans="2:10" s="29" customFormat="1" ht="13" x14ac:dyDescent="0.3">
      <c r="B1020" s="42"/>
      <c r="C1020" s="42"/>
      <c r="D1020" s="42"/>
      <c r="E1020" s="42"/>
      <c r="F1020" s="42"/>
      <c r="G1020" s="42"/>
      <c r="H1020" s="42"/>
      <c r="I1020" s="42"/>
      <c r="J1020" s="42"/>
    </row>
    <row r="1021" spans="2:10" s="29" customFormat="1" ht="13" x14ac:dyDescent="0.3">
      <c r="B1021" s="42"/>
      <c r="C1021" s="42"/>
      <c r="D1021" s="42"/>
      <c r="E1021" s="42"/>
      <c r="F1021" s="42"/>
      <c r="G1021" s="42"/>
      <c r="H1021" s="42"/>
      <c r="I1021" s="42"/>
      <c r="J1021" s="42"/>
    </row>
    <row r="1022" spans="2:10" s="29" customFormat="1" ht="13" x14ac:dyDescent="0.3">
      <c r="B1022" s="42"/>
      <c r="C1022" s="42"/>
      <c r="D1022" s="42"/>
      <c r="E1022" s="42"/>
      <c r="F1022" s="42"/>
      <c r="G1022" s="42"/>
      <c r="H1022" s="42"/>
      <c r="I1022" s="42"/>
      <c r="J1022" s="42"/>
    </row>
    <row r="1023" spans="2:10" s="29" customFormat="1" ht="13" x14ac:dyDescent="0.3">
      <c r="B1023" s="42"/>
      <c r="C1023" s="42"/>
      <c r="D1023" s="42"/>
      <c r="E1023" s="42"/>
      <c r="F1023" s="42"/>
      <c r="G1023" s="42"/>
      <c r="H1023" s="42"/>
      <c r="I1023" s="42"/>
      <c r="J1023" s="42"/>
    </row>
    <row r="1024" spans="2:10" s="29" customFormat="1" ht="13" x14ac:dyDescent="0.3">
      <c r="B1024" s="42"/>
      <c r="C1024" s="42"/>
      <c r="D1024" s="42"/>
      <c r="E1024" s="42"/>
      <c r="F1024" s="42"/>
      <c r="G1024" s="42"/>
      <c r="H1024" s="42"/>
      <c r="I1024" s="42"/>
      <c r="J1024" s="42"/>
    </row>
    <row r="1025" spans="2:10" s="29" customFormat="1" ht="13" x14ac:dyDescent="0.3">
      <c r="B1025" s="42"/>
      <c r="C1025" s="42"/>
      <c r="D1025" s="42"/>
      <c r="E1025" s="42"/>
      <c r="F1025" s="42"/>
      <c r="G1025" s="42"/>
      <c r="H1025" s="42"/>
      <c r="I1025" s="42"/>
      <c r="J1025" s="42"/>
    </row>
    <row r="1026" spans="2:10" s="29" customFormat="1" ht="13" x14ac:dyDescent="0.3">
      <c r="B1026" s="42"/>
      <c r="C1026" s="42"/>
      <c r="D1026" s="42"/>
      <c r="E1026" s="42"/>
      <c r="F1026" s="42"/>
      <c r="G1026" s="42"/>
      <c r="H1026" s="42"/>
      <c r="I1026" s="42"/>
      <c r="J1026" s="42"/>
    </row>
    <row r="1027" spans="2:10" s="29" customFormat="1" ht="13" x14ac:dyDescent="0.3">
      <c r="B1027" s="42"/>
      <c r="C1027" s="42"/>
      <c r="D1027" s="42"/>
      <c r="E1027" s="42"/>
      <c r="F1027" s="42"/>
      <c r="G1027" s="42"/>
      <c r="H1027" s="42"/>
      <c r="I1027" s="42"/>
      <c r="J1027" s="42"/>
    </row>
    <row r="1028" spans="2:10" s="29" customFormat="1" ht="13" x14ac:dyDescent="0.3">
      <c r="B1028" s="42"/>
      <c r="C1028" s="42"/>
      <c r="D1028" s="42"/>
      <c r="E1028" s="42"/>
      <c r="F1028" s="42"/>
      <c r="G1028" s="42"/>
      <c r="H1028" s="42"/>
      <c r="I1028" s="42"/>
      <c r="J1028" s="42"/>
    </row>
    <row r="1029" spans="2:10" s="29" customFormat="1" ht="13" x14ac:dyDescent="0.3">
      <c r="B1029" s="42"/>
      <c r="C1029" s="42"/>
      <c r="D1029" s="42"/>
      <c r="E1029" s="42"/>
      <c r="F1029" s="42"/>
      <c r="G1029" s="42"/>
      <c r="H1029" s="42"/>
      <c r="I1029" s="42"/>
      <c r="J1029" s="42"/>
    </row>
    <row r="1030" spans="2:10" s="29" customFormat="1" ht="13" x14ac:dyDescent="0.3">
      <c r="B1030" s="42"/>
      <c r="C1030" s="42"/>
      <c r="D1030" s="42"/>
      <c r="E1030" s="42"/>
      <c r="F1030" s="42"/>
      <c r="G1030" s="42"/>
      <c r="H1030" s="42"/>
      <c r="I1030" s="42"/>
      <c r="J1030" s="42"/>
    </row>
    <row r="1031" spans="2:10" s="29" customFormat="1" ht="13" x14ac:dyDescent="0.3">
      <c r="B1031" s="42"/>
      <c r="C1031" s="42"/>
      <c r="D1031" s="42"/>
      <c r="E1031" s="42"/>
      <c r="F1031" s="42"/>
      <c r="G1031" s="42"/>
      <c r="H1031" s="42"/>
      <c r="I1031" s="42"/>
      <c r="J1031" s="42"/>
    </row>
    <row r="1032" spans="2:10" s="29" customFormat="1" ht="13" x14ac:dyDescent="0.3">
      <c r="B1032" s="42"/>
      <c r="C1032" s="42"/>
      <c r="D1032" s="42"/>
      <c r="E1032" s="42"/>
      <c r="F1032" s="42"/>
      <c r="G1032" s="42"/>
      <c r="H1032" s="42"/>
      <c r="I1032" s="42"/>
      <c r="J1032" s="42"/>
    </row>
    <row r="1033" spans="2:10" s="29" customFormat="1" ht="13" x14ac:dyDescent="0.3">
      <c r="B1033" s="42"/>
      <c r="C1033" s="42"/>
      <c r="D1033" s="42"/>
      <c r="E1033" s="42"/>
      <c r="F1033" s="42"/>
      <c r="G1033" s="42"/>
      <c r="H1033" s="42"/>
      <c r="I1033" s="42"/>
      <c r="J1033" s="42"/>
    </row>
    <row r="1034" spans="2:10" s="29" customFormat="1" ht="13" x14ac:dyDescent="0.3">
      <c r="B1034" s="42"/>
      <c r="C1034" s="42"/>
      <c r="D1034" s="42"/>
      <c r="E1034" s="42"/>
      <c r="F1034" s="42"/>
      <c r="G1034" s="42"/>
      <c r="H1034" s="42"/>
      <c r="I1034" s="42"/>
      <c r="J1034" s="42"/>
    </row>
    <row r="1035" spans="2:10" s="29" customFormat="1" ht="13" x14ac:dyDescent="0.3">
      <c r="B1035" s="42"/>
      <c r="C1035" s="42"/>
      <c r="D1035" s="42"/>
      <c r="E1035" s="42"/>
      <c r="F1035" s="42"/>
      <c r="G1035" s="42"/>
      <c r="H1035" s="42"/>
      <c r="I1035" s="42"/>
      <c r="J1035" s="42"/>
    </row>
    <row r="1036" spans="2:10" s="29" customFormat="1" ht="13" x14ac:dyDescent="0.3">
      <c r="B1036" s="42"/>
      <c r="C1036" s="42"/>
      <c r="D1036" s="42"/>
      <c r="E1036" s="42"/>
      <c r="F1036" s="42"/>
      <c r="G1036" s="42"/>
      <c r="H1036" s="42"/>
      <c r="I1036" s="42"/>
      <c r="J1036" s="42"/>
    </row>
    <row r="1037" spans="2:10" s="29" customFormat="1" ht="13" x14ac:dyDescent="0.3">
      <c r="B1037" s="42"/>
      <c r="C1037" s="42"/>
      <c r="D1037" s="42"/>
      <c r="E1037" s="42"/>
      <c r="F1037" s="42"/>
      <c r="G1037" s="42"/>
      <c r="H1037" s="42"/>
      <c r="I1037" s="42"/>
      <c r="J1037" s="42"/>
    </row>
    <row r="1038" spans="2:10" s="29" customFormat="1" ht="13" x14ac:dyDescent="0.3">
      <c r="B1038" s="42"/>
      <c r="C1038" s="42"/>
      <c r="D1038" s="42"/>
      <c r="E1038" s="42"/>
      <c r="F1038" s="42"/>
      <c r="G1038" s="42"/>
      <c r="H1038" s="42"/>
      <c r="I1038" s="42"/>
      <c r="J1038" s="42"/>
    </row>
    <row r="1039" spans="2:10" s="29" customFormat="1" ht="13" x14ac:dyDescent="0.3">
      <c r="B1039" s="42"/>
      <c r="C1039" s="42"/>
      <c r="D1039" s="42"/>
      <c r="E1039" s="42"/>
      <c r="F1039" s="42"/>
      <c r="G1039" s="42"/>
      <c r="H1039" s="42"/>
      <c r="I1039" s="42"/>
      <c r="J1039" s="42"/>
    </row>
    <row r="1040" spans="2:10" s="29" customFormat="1" ht="13" x14ac:dyDescent="0.3">
      <c r="B1040" s="42"/>
      <c r="C1040" s="42"/>
      <c r="D1040" s="42"/>
      <c r="E1040" s="42"/>
      <c r="F1040" s="42"/>
      <c r="G1040" s="42"/>
      <c r="H1040" s="42"/>
      <c r="I1040" s="42"/>
      <c r="J1040" s="42"/>
    </row>
    <row r="1041" spans="2:10" s="29" customFormat="1" ht="13" x14ac:dyDescent="0.3">
      <c r="B1041" s="42"/>
      <c r="C1041" s="42"/>
      <c r="D1041" s="42"/>
      <c r="E1041" s="42"/>
      <c r="F1041" s="42"/>
      <c r="G1041" s="42"/>
      <c r="H1041" s="42"/>
      <c r="I1041" s="42"/>
      <c r="J1041" s="42"/>
    </row>
    <row r="1042" spans="2:10" s="29" customFormat="1" ht="13" x14ac:dyDescent="0.3">
      <c r="B1042" s="42"/>
      <c r="C1042" s="42"/>
      <c r="D1042" s="42"/>
      <c r="E1042" s="42"/>
      <c r="F1042" s="42"/>
      <c r="G1042" s="42"/>
      <c r="H1042" s="42"/>
      <c r="I1042" s="42"/>
      <c r="J1042" s="42"/>
    </row>
    <row r="1043" spans="2:10" s="29" customFormat="1" ht="13" x14ac:dyDescent="0.3">
      <c r="B1043" s="42"/>
      <c r="C1043" s="42"/>
      <c r="D1043" s="42"/>
      <c r="E1043" s="42"/>
      <c r="F1043" s="42"/>
      <c r="G1043" s="42"/>
      <c r="H1043" s="42"/>
      <c r="I1043" s="42"/>
      <c r="J1043" s="42"/>
    </row>
    <row r="1044" spans="2:10" s="29" customFormat="1" ht="13" x14ac:dyDescent="0.3">
      <c r="B1044" s="42"/>
      <c r="C1044" s="42"/>
      <c r="D1044" s="42"/>
      <c r="E1044" s="42"/>
      <c r="F1044" s="42"/>
      <c r="G1044" s="42"/>
      <c r="H1044" s="42"/>
      <c r="I1044" s="42"/>
      <c r="J1044" s="42"/>
    </row>
    <row r="1045" spans="2:10" s="29" customFormat="1" ht="13" x14ac:dyDescent="0.3">
      <c r="B1045" s="42"/>
      <c r="C1045" s="42"/>
      <c r="D1045" s="42"/>
      <c r="E1045" s="42"/>
      <c r="F1045" s="42"/>
      <c r="G1045" s="42"/>
      <c r="H1045" s="42"/>
      <c r="I1045" s="42"/>
      <c r="J1045" s="42"/>
    </row>
    <row r="1046" spans="2:10" s="29" customFormat="1" ht="13" x14ac:dyDescent="0.3">
      <c r="B1046" s="42"/>
      <c r="C1046" s="42"/>
      <c r="D1046" s="42"/>
      <c r="E1046" s="42"/>
      <c r="F1046" s="42"/>
      <c r="G1046" s="42"/>
      <c r="H1046" s="42"/>
      <c r="I1046" s="42"/>
      <c r="J1046" s="42"/>
    </row>
    <row r="1047" spans="2:10" s="29" customFormat="1" ht="13" x14ac:dyDescent="0.3">
      <c r="B1047" s="42"/>
      <c r="C1047" s="42"/>
      <c r="D1047" s="42"/>
      <c r="E1047" s="42"/>
      <c r="F1047" s="42"/>
      <c r="G1047" s="42"/>
      <c r="H1047" s="42"/>
      <c r="I1047" s="42"/>
      <c r="J1047" s="42"/>
    </row>
    <row r="1048" spans="2:10" s="29" customFormat="1" ht="13" x14ac:dyDescent="0.3">
      <c r="B1048" s="42"/>
      <c r="C1048" s="42"/>
      <c r="D1048" s="42"/>
      <c r="E1048" s="42"/>
      <c r="F1048" s="42"/>
      <c r="G1048" s="42"/>
      <c r="H1048" s="42"/>
      <c r="I1048" s="42"/>
      <c r="J1048" s="42"/>
    </row>
    <row r="1049" spans="2:10" s="29" customFormat="1" ht="13" x14ac:dyDescent="0.3">
      <c r="B1049" s="42"/>
      <c r="C1049" s="42"/>
      <c r="D1049" s="42"/>
      <c r="E1049" s="42"/>
      <c r="F1049" s="42"/>
      <c r="G1049" s="42"/>
      <c r="H1049" s="42"/>
      <c r="I1049" s="42"/>
      <c r="J1049" s="42"/>
    </row>
    <row r="1050" spans="2:10" s="29" customFormat="1" ht="13" x14ac:dyDescent="0.3">
      <c r="B1050" s="42"/>
      <c r="C1050" s="42"/>
      <c r="D1050" s="42"/>
      <c r="E1050" s="42"/>
      <c r="F1050" s="42"/>
      <c r="G1050" s="42"/>
      <c r="H1050" s="42"/>
      <c r="I1050" s="42"/>
      <c r="J1050" s="42"/>
    </row>
    <row r="1051" spans="2:10" s="29" customFormat="1" ht="13" x14ac:dyDescent="0.3">
      <c r="B1051" s="42"/>
      <c r="C1051" s="42"/>
      <c r="D1051" s="42"/>
      <c r="E1051" s="42"/>
      <c r="F1051" s="42"/>
      <c r="G1051" s="42"/>
      <c r="H1051" s="42"/>
      <c r="I1051" s="42"/>
      <c r="J1051" s="42"/>
    </row>
    <row r="1052" spans="2:10" s="29" customFormat="1" ht="13" x14ac:dyDescent="0.3">
      <c r="B1052" s="42"/>
      <c r="C1052" s="42"/>
      <c r="D1052" s="42"/>
      <c r="E1052" s="42"/>
      <c r="F1052" s="42"/>
      <c r="G1052" s="42"/>
      <c r="H1052" s="42"/>
      <c r="I1052" s="42"/>
      <c r="J1052" s="42"/>
    </row>
    <row r="1053" spans="2:10" s="29" customFormat="1" ht="13" x14ac:dyDescent="0.3">
      <c r="B1053" s="42"/>
      <c r="C1053" s="42"/>
      <c r="D1053" s="42"/>
      <c r="E1053" s="42"/>
      <c r="F1053" s="42"/>
      <c r="G1053" s="42"/>
      <c r="H1053" s="42"/>
      <c r="I1053" s="42"/>
      <c r="J1053" s="42"/>
    </row>
    <row r="1054" spans="2:10" s="29" customFormat="1" ht="13" x14ac:dyDescent="0.3">
      <c r="B1054" s="42"/>
      <c r="C1054" s="42"/>
      <c r="D1054" s="42"/>
      <c r="E1054" s="42"/>
      <c r="F1054" s="42"/>
      <c r="G1054" s="42"/>
      <c r="H1054" s="42"/>
      <c r="I1054" s="42"/>
      <c r="J1054" s="42"/>
    </row>
    <row r="1055" spans="2:10" s="29" customFormat="1" ht="13" x14ac:dyDescent="0.3">
      <c r="B1055" s="42"/>
      <c r="C1055" s="42"/>
      <c r="D1055" s="42"/>
      <c r="E1055" s="42"/>
      <c r="F1055" s="42"/>
      <c r="G1055" s="42"/>
      <c r="H1055" s="42"/>
      <c r="I1055" s="42"/>
      <c r="J1055" s="42"/>
    </row>
    <row r="1056" spans="2:10" s="29" customFormat="1" ht="13" x14ac:dyDescent="0.3">
      <c r="B1056" s="42"/>
      <c r="C1056" s="42"/>
      <c r="D1056" s="42"/>
      <c r="E1056" s="42"/>
      <c r="F1056" s="42"/>
      <c r="G1056" s="42"/>
      <c r="H1056" s="42"/>
      <c r="I1056" s="42"/>
      <c r="J1056" s="42"/>
    </row>
    <row r="1057" spans="2:10" s="29" customFormat="1" ht="13" x14ac:dyDescent="0.3">
      <c r="B1057" s="42"/>
      <c r="C1057" s="42"/>
      <c r="D1057" s="42"/>
      <c r="E1057" s="42"/>
      <c r="F1057" s="42"/>
      <c r="G1057" s="42"/>
      <c r="H1057" s="42"/>
      <c r="I1057" s="42"/>
      <c r="J1057" s="42"/>
    </row>
    <row r="1058" spans="2:10" s="29" customFormat="1" ht="13" x14ac:dyDescent="0.3">
      <c r="B1058" s="42"/>
      <c r="C1058" s="42"/>
      <c r="D1058" s="42"/>
      <c r="E1058" s="42"/>
      <c r="F1058" s="42"/>
      <c r="G1058" s="42"/>
      <c r="H1058" s="42"/>
      <c r="I1058" s="42"/>
      <c r="J1058" s="42"/>
    </row>
    <row r="1059" spans="2:10" s="29" customFormat="1" ht="13" x14ac:dyDescent="0.3">
      <c r="B1059" s="42"/>
      <c r="C1059" s="42"/>
      <c r="D1059" s="42"/>
      <c r="E1059" s="42"/>
      <c r="F1059" s="42"/>
      <c r="G1059" s="42"/>
      <c r="H1059" s="42"/>
      <c r="I1059" s="42"/>
      <c r="J1059" s="42"/>
    </row>
    <row r="1060" spans="2:10" s="29" customFormat="1" ht="13" x14ac:dyDescent="0.3">
      <c r="B1060" s="42"/>
      <c r="C1060" s="42"/>
      <c r="D1060" s="42"/>
      <c r="E1060" s="42"/>
      <c r="F1060" s="42"/>
      <c r="G1060" s="42"/>
      <c r="H1060" s="42"/>
      <c r="I1060" s="42"/>
      <c r="J1060" s="42"/>
    </row>
    <row r="1061" spans="2:10" s="29" customFormat="1" ht="13" x14ac:dyDescent="0.3">
      <c r="B1061" s="42"/>
      <c r="C1061" s="42"/>
      <c r="D1061" s="42"/>
      <c r="E1061" s="42"/>
      <c r="F1061" s="42"/>
      <c r="G1061" s="42"/>
      <c r="H1061" s="42"/>
      <c r="I1061" s="42"/>
      <c r="J1061" s="42"/>
    </row>
    <row r="1062" spans="2:10" s="29" customFormat="1" ht="13" x14ac:dyDescent="0.3">
      <c r="B1062" s="42"/>
      <c r="C1062" s="42"/>
      <c r="D1062" s="42"/>
      <c r="E1062" s="42"/>
      <c r="F1062" s="42"/>
      <c r="G1062" s="42"/>
      <c r="H1062" s="42"/>
      <c r="I1062" s="42"/>
      <c r="J1062" s="42"/>
    </row>
    <row r="1063" spans="2:10" s="29" customFormat="1" ht="13" x14ac:dyDescent="0.3">
      <c r="B1063" s="42"/>
      <c r="C1063" s="42"/>
      <c r="D1063" s="42"/>
      <c r="E1063" s="42"/>
      <c r="F1063" s="42"/>
      <c r="G1063" s="42"/>
      <c r="H1063" s="42"/>
      <c r="I1063" s="42"/>
      <c r="J1063" s="42"/>
    </row>
    <row r="1064" spans="2:10" s="29" customFormat="1" ht="13" x14ac:dyDescent="0.3">
      <c r="B1064" s="42"/>
      <c r="C1064" s="42"/>
      <c r="D1064" s="42"/>
      <c r="E1064" s="42"/>
      <c r="F1064" s="42"/>
      <c r="G1064" s="42"/>
      <c r="H1064" s="42"/>
      <c r="I1064" s="42"/>
      <c r="J1064" s="42"/>
    </row>
    <row r="1065" spans="2:10" s="29" customFormat="1" ht="13" x14ac:dyDescent="0.3">
      <c r="B1065" s="42"/>
      <c r="C1065" s="42"/>
      <c r="D1065" s="42"/>
      <c r="E1065" s="42"/>
      <c r="F1065" s="42"/>
      <c r="G1065" s="42"/>
      <c r="H1065" s="42"/>
      <c r="I1065" s="42"/>
      <c r="J1065" s="42"/>
    </row>
    <row r="1066" spans="2:10" s="29" customFormat="1" ht="13" x14ac:dyDescent="0.3">
      <c r="B1066" s="42"/>
      <c r="C1066" s="42"/>
      <c r="D1066" s="42"/>
      <c r="E1066" s="42"/>
      <c r="F1066" s="42"/>
      <c r="G1066" s="42"/>
      <c r="H1066" s="42"/>
      <c r="I1066" s="42"/>
      <c r="J1066" s="42"/>
    </row>
    <row r="1067" spans="2:10" s="29" customFormat="1" ht="13" x14ac:dyDescent="0.3">
      <c r="B1067" s="42"/>
      <c r="C1067" s="42"/>
      <c r="D1067" s="42"/>
      <c r="E1067" s="42"/>
      <c r="F1067" s="42"/>
      <c r="G1067" s="42"/>
      <c r="H1067" s="42"/>
      <c r="I1067" s="42"/>
      <c r="J1067" s="42"/>
    </row>
    <row r="1068" spans="2:10" s="29" customFormat="1" ht="13" x14ac:dyDescent="0.3">
      <c r="B1068" s="42"/>
      <c r="C1068" s="42"/>
      <c r="D1068" s="42"/>
      <c r="E1068" s="42"/>
      <c r="F1068" s="42"/>
      <c r="G1068" s="42"/>
      <c r="H1068" s="42"/>
      <c r="I1068" s="42"/>
      <c r="J1068" s="42"/>
    </row>
    <row r="1069" spans="2:10" s="29" customFormat="1" ht="13" x14ac:dyDescent="0.3">
      <c r="B1069" s="42"/>
      <c r="C1069" s="42"/>
      <c r="D1069" s="42"/>
      <c r="E1069" s="42"/>
      <c r="F1069" s="42"/>
      <c r="G1069" s="42"/>
      <c r="H1069" s="42"/>
      <c r="I1069" s="42"/>
      <c r="J1069" s="42"/>
    </row>
    <row r="1070" spans="2:10" s="29" customFormat="1" ht="13" x14ac:dyDescent="0.3">
      <c r="B1070" s="42"/>
      <c r="C1070" s="42"/>
      <c r="D1070" s="42"/>
      <c r="E1070" s="42"/>
      <c r="F1070" s="42"/>
      <c r="G1070" s="42"/>
      <c r="H1070" s="42"/>
      <c r="I1070" s="42"/>
      <c r="J1070" s="42"/>
    </row>
    <row r="1071" spans="2:10" s="29" customFormat="1" ht="13" x14ac:dyDescent="0.3">
      <c r="B1071" s="42"/>
      <c r="C1071" s="42"/>
      <c r="D1071" s="42"/>
      <c r="E1071" s="42"/>
      <c r="F1071" s="42"/>
      <c r="G1071" s="42"/>
      <c r="H1071" s="42"/>
      <c r="I1071" s="42"/>
      <c r="J1071" s="42"/>
    </row>
    <row r="1072" spans="2:10" s="29" customFormat="1" ht="13" x14ac:dyDescent="0.3">
      <c r="B1072" s="42"/>
      <c r="C1072" s="42"/>
      <c r="D1072" s="42"/>
      <c r="E1072" s="42"/>
      <c r="F1072" s="42"/>
      <c r="G1072" s="42"/>
      <c r="H1072" s="42"/>
      <c r="I1072" s="42"/>
      <c r="J1072" s="42"/>
    </row>
    <row r="1073" spans="2:10" s="29" customFormat="1" ht="13" x14ac:dyDescent="0.3">
      <c r="B1073" s="42"/>
      <c r="C1073" s="42"/>
      <c r="D1073" s="42"/>
      <c r="E1073" s="42"/>
      <c r="F1073" s="42"/>
      <c r="G1073" s="42"/>
      <c r="H1073" s="42"/>
      <c r="I1073" s="42"/>
      <c r="J1073" s="42"/>
    </row>
    <row r="1074" spans="2:10" s="29" customFormat="1" ht="13" x14ac:dyDescent="0.3">
      <c r="B1074" s="42"/>
      <c r="C1074" s="42"/>
      <c r="D1074" s="42"/>
      <c r="E1074" s="42"/>
      <c r="F1074" s="42"/>
      <c r="G1074" s="42"/>
      <c r="H1074" s="42"/>
      <c r="I1074" s="42"/>
      <c r="J1074" s="42"/>
    </row>
    <row r="1075" spans="2:10" s="29" customFormat="1" ht="13" x14ac:dyDescent="0.3">
      <c r="B1075" s="42"/>
      <c r="C1075" s="42"/>
      <c r="D1075" s="42"/>
      <c r="E1075" s="42"/>
      <c r="F1075" s="42"/>
      <c r="G1075" s="42"/>
      <c r="H1075" s="42"/>
      <c r="I1075" s="42"/>
      <c r="J1075" s="42"/>
    </row>
    <row r="1076" spans="2:10" s="29" customFormat="1" ht="13" x14ac:dyDescent="0.3">
      <c r="B1076" s="42"/>
      <c r="C1076" s="42"/>
      <c r="D1076" s="42"/>
      <c r="E1076" s="42"/>
      <c r="F1076" s="42"/>
      <c r="G1076" s="42"/>
      <c r="H1076" s="42"/>
      <c r="I1076" s="42"/>
      <c r="J1076" s="42"/>
    </row>
    <row r="1077" spans="2:10" s="29" customFormat="1" ht="13" x14ac:dyDescent="0.3">
      <c r="B1077" s="42"/>
      <c r="C1077" s="42"/>
      <c r="D1077" s="42"/>
      <c r="E1077" s="42"/>
      <c r="F1077" s="42"/>
      <c r="G1077" s="42"/>
      <c r="H1077" s="42"/>
      <c r="I1077" s="42"/>
      <c r="J1077" s="42"/>
    </row>
    <row r="1078" spans="2:10" s="29" customFormat="1" ht="13" x14ac:dyDescent="0.3">
      <c r="B1078" s="42"/>
      <c r="C1078" s="42"/>
      <c r="D1078" s="42"/>
      <c r="E1078" s="42"/>
      <c r="F1078" s="42"/>
      <c r="G1078" s="42"/>
      <c r="H1078" s="42"/>
      <c r="I1078" s="42"/>
      <c r="J1078" s="42"/>
    </row>
    <row r="1079" spans="2:10" s="29" customFormat="1" ht="13" x14ac:dyDescent="0.3">
      <c r="B1079" s="42"/>
      <c r="C1079" s="42"/>
      <c r="D1079" s="42"/>
      <c r="E1079" s="42"/>
      <c r="F1079" s="42"/>
      <c r="G1079" s="42"/>
      <c r="H1079" s="42"/>
      <c r="I1079" s="42"/>
      <c r="J1079" s="42"/>
    </row>
    <row r="1080" spans="2:10" s="29" customFormat="1" ht="13" x14ac:dyDescent="0.3">
      <c r="B1080" s="42"/>
      <c r="C1080" s="42"/>
      <c r="D1080" s="42"/>
      <c r="E1080" s="42"/>
      <c r="F1080" s="42"/>
      <c r="G1080" s="42"/>
      <c r="H1080" s="42"/>
      <c r="I1080" s="42"/>
      <c r="J1080" s="42"/>
    </row>
    <row r="1081" spans="2:10" s="29" customFormat="1" ht="13" x14ac:dyDescent="0.3">
      <c r="B1081" s="42"/>
      <c r="C1081" s="42"/>
      <c r="D1081" s="42"/>
      <c r="E1081" s="42"/>
      <c r="F1081" s="42"/>
      <c r="G1081" s="42"/>
      <c r="H1081" s="42"/>
      <c r="I1081" s="42"/>
      <c r="J1081" s="42"/>
    </row>
    <row r="1082" spans="2:10" s="29" customFormat="1" ht="13" x14ac:dyDescent="0.3">
      <c r="B1082" s="42"/>
      <c r="C1082" s="42"/>
      <c r="D1082" s="42"/>
      <c r="E1082" s="42"/>
      <c r="F1082" s="42"/>
      <c r="G1082" s="42"/>
      <c r="H1082" s="42"/>
      <c r="I1082" s="42"/>
      <c r="J1082" s="42"/>
    </row>
    <row r="1083" spans="2:10" s="29" customFormat="1" ht="13" x14ac:dyDescent="0.3">
      <c r="B1083" s="42"/>
      <c r="C1083" s="42"/>
      <c r="D1083" s="42"/>
      <c r="E1083" s="42"/>
      <c r="F1083" s="42"/>
      <c r="G1083" s="42"/>
      <c r="H1083" s="42"/>
      <c r="I1083" s="42"/>
      <c r="J1083" s="42"/>
    </row>
    <row r="1084" spans="2:10" s="29" customFormat="1" ht="13" x14ac:dyDescent="0.3">
      <c r="B1084" s="42"/>
      <c r="C1084" s="42"/>
      <c r="D1084" s="42"/>
      <c r="E1084" s="42"/>
      <c r="F1084" s="42"/>
      <c r="G1084" s="42"/>
      <c r="H1084" s="42"/>
      <c r="I1084" s="42"/>
      <c r="J1084" s="42"/>
    </row>
    <row r="1085" spans="2:10" s="29" customFormat="1" ht="13" x14ac:dyDescent="0.3">
      <c r="B1085" s="42"/>
      <c r="C1085" s="42"/>
      <c r="D1085" s="42"/>
      <c r="E1085" s="42"/>
      <c r="F1085" s="42"/>
      <c r="G1085" s="42"/>
      <c r="H1085" s="42"/>
      <c r="I1085" s="42"/>
      <c r="J1085" s="42"/>
    </row>
    <row r="1086" spans="2:10" s="29" customFormat="1" ht="13" x14ac:dyDescent="0.3">
      <c r="B1086" s="42"/>
      <c r="C1086" s="42"/>
      <c r="D1086" s="42"/>
      <c r="E1086" s="42"/>
      <c r="F1086" s="42"/>
      <c r="G1086" s="42"/>
      <c r="H1086" s="42"/>
      <c r="I1086" s="42"/>
      <c r="J1086" s="42"/>
    </row>
    <row r="1087" spans="2:10" s="29" customFormat="1" ht="13" x14ac:dyDescent="0.3">
      <c r="B1087" s="42"/>
      <c r="C1087" s="42"/>
      <c r="D1087" s="42"/>
      <c r="E1087" s="42"/>
      <c r="F1087" s="42"/>
      <c r="G1087" s="42"/>
      <c r="H1087" s="42"/>
      <c r="I1087" s="42"/>
      <c r="J1087" s="42"/>
    </row>
    <row r="1088" spans="2:10" s="29" customFormat="1" ht="13" x14ac:dyDescent="0.3">
      <c r="B1088" s="42"/>
      <c r="C1088" s="42"/>
      <c r="D1088" s="42"/>
      <c r="E1088" s="42"/>
      <c r="F1088" s="42"/>
      <c r="G1088" s="42"/>
      <c r="H1088" s="42"/>
      <c r="I1088" s="42"/>
      <c r="J1088" s="42"/>
    </row>
    <row r="1089" spans="2:10" s="29" customFormat="1" ht="13" x14ac:dyDescent="0.3">
      <c r="B1089" s="42"/>
      <c r="C1089" s="42"/>
      <c r="D1089" s="42"/>
      <c r="E1089" s="42"/>
      <c r="F1089" s="42"/>
      <c r="G1089" s="42"/>
      <c r="H1089" s="42"/>
      <c r="I1089" s="42"/>
      <c r="J1089" s="42"/>
    </row>
    <row r="1090" spans="2:10" s="29" customFormat="1" ht="13" x14ac:dyDescent="0.3">
      <c r="B1090" s="42"/>
      <c r="C1090" s="42"/>
      <c r="D1090" s="42"/>
      <c r="E1090" s="42"/>
      <c r="F1090" s="42"/>
      <c r="G1090" s="42"/>
      <c r="H1090" s="42"/>
      <c r="I1090" s="42"/>
      <c r="J1090" s="42"/>
    </row>
    <row r="1091" spans="2:10" s="29" customFormat="1" ht="13" x14ac:dyDescent="0.3">
      <c r="B1091" s="42"/>
      <c r="C1091" s="42"/>
      <c r="D1091" s="42"/>
      <c r="E1091" s="42"/>
      <c r="F1091" s="42"/>
      <c r="G1091" s="42"/>
      <c r="H1091" s="42"/>
      <c r="I1091" s="42"/>
      <c r="J1091" s="42"/>
    </row>
    <row r="1092" spans="2:10" s="29" customFormat="1" ht="13" x14ac:dyDescent="0.3">
      <c r="B1092" s="42"/>
      <c r="C1092" s="42"/>
      <c r="D1092" s="42"/>
      <c r="E1092" s="42"/>
      <c r="F1092" s="42"/>
      <c r="G1092" s="42"/>
      <c r="H1092" s="42"/>
      <c r="I1092" s="42"/>
      <c r="J1092" s="42"/>
    </row>
    <row r="1093" spans="2:10" s="29" customFormat="1" ht="13" x14ac:dyDescent="0.3">
      <c r="B1093" s="42"/>
      <c r="C1093" s="42"/>
      <c r="D1093" s="42"/>
      <c r="E1093" s="42"/>
      <c r="F1093" s="42"/>
      <c r="G1093" s="42"/>
      <c r="H1093" s="42"/>
      <c r="I1093" s="42"/>
      <c r="J1093" s="42"/>
    </row>
    <row r="1094" spans="2:10" s="29" customFormat="1" ht="13" x14ac:dyDescent="0.3">
      <c r="B1094" s="42"/>
      <c r="C1094" s="42"/>
      <c r="D1094" s="42"/>
      <c r="E1094" s="42"/>
      <c r="F1094" s="42"/>
      <c r="G1094" s="42"/>
      <c r="H1094" s="42"/>
      <c r="I1094" s="42"/>
      <c r="J1094" s="42"/>
    </row>
    <row r="1095" spans="2:10" s="29" customFormat="1" ht="13" x14ac:dyDescent="0.3">
      <c r="B1095" s="42"/>
      <c r="C1095" s="42"/>
      <c r="D1095" s="42"/>
      <c r="E1095" s="42"/>
      <c r="F1095" s="42"/>
      <c r="G1095" s="42"/>
      <c r="H1095" s="42"/>
      <c r="I1095" s="42"/>
      <c r="J1095" s="42"/>
    </row>
    <row r="1096" spans="2:10" s="29" customFormat="1" ht="13" x14ac:dyDescent="0.3">
      <c r="B1096" s="42"/>
      <c r="C1096" s="42"/>
      <c r="D1096" s="42"/>
      <c r="E1096" s="42"/>
      <c r="F1096" s="42"/>
      <c r="G1096" s="42"/>
      <c r="H1096" s="42"/>
      <c r="I1096" s="42"/>
      <c r="J1096" s="42"/>
    </row>
    <row r="1097" spans="2:10" s="29" customFormat="1" ht="13" x14ac:dyDescent="0.3">
      <c r="B1097" s="42"/>
      <c r="C1097" s="42"/>
      <c r="D1097" s="42"/>
      <c r="E1097" s="42"/>
      <c r="F1097" s="42"/>
      <c r="G1097" s="42"/>
      <c r="H1097" s="42"/>
      <c r="I1097" s="42"/>
      <c r="J1097" s="42"/>
    </row>
    <row r="1098" spans="2:10" s="29" customFormat="1" ht="13" x14ac:dyDescent="0.3">
      <c r="B1098" s="42"/>
      <c r="C1098" s="42"/>
      <c r="D1098" s="42"/>
      <c r="E1098" s="42"/>
      <c r="F1098" s="42"/>
      <c r="G1098" s="42"/>
      <c r="H1098" s="42"/>
      <c r="I1098" s="42"/>
      <c r="J1098" s="42"/>
    </row>
    <row r="1099" spans="2:10" s="29" customFormat="1" ht="13" x14ac:dyDescent="0.3">
      <c r="B1099" s="42"/>
      <c r="C1099" s="42"/>
      <c r="D1099" s="42"/>
      <c r="E1099" s="42"/>
      <c r="F1099" s="42"/>
      <c r="G1099" s="42"/>
      <c r="H1099" s="42"/>
      <c r="I1099" s="42"/>
      <c r="J1099" s="42"/>
    </row>
    <row r="1100" spans="2:10" s="29" customFormat="1" ht="13" x14ac:dyDescent="0.3">
      <c r="B1100" s="42"/>
      <c r="C1100" s="42"/>
      <c r="D1100" s="42"/>
      <c r="E1100" s="42"/>
      <c r="F1100" s="42"/>
      <c r="G1100" s="42"/>
      <c r="H1100" s="42"/>
      <c r="I1100" s="42"/>
      <c r="J1100" s="42"/>
    </row>
    <row r="1101" spans="2:10" s="29" customFormat="1" ht="13" x14ac:dyDescent="0.3">
      <c r="B1101" s="42"/>
      <c r="C1101" s="42"/>
      <c r="D1101" s="42"/>
      <c r="E1101" s="42"/>
      <c r="F1101" s="42"/>
      <c r="G1101" s="42"/>
      <c r="H1101" s="42"/>
      <c r="I1101" s="42"/>
      <c r="J1101" s="42"/>
    </row>
    <row r="1102" spans="2:10" s="29" customFormat="1" ht="13" x14ac:dyDescent="0.3">
      <c r="B1102" s="42"/>
      <c r="C1102" s="42"/>
      <c r="D1102" s="42"/>
      <c r="E1102" s="42"/>
      <c r="F1102" s="42"/>
      <c r="G1102" s="42"/>
      <c r="H1102" s="42"/>
      <c r="I1102" s="42"/>
      <c r="J1102" s="42"/>
    </row>
    <row r="1103" spans="2:10" s="29" customFormat="1" ht="13" x14ac:dyDescent="0.3">
      <c r="B1103" s="42"/>
      <c r="C1103" s="42"/>
      <c r="D1103" s="42"/>
      <c r="E1103" s="42"/>
      <c r="F1103" s="42"/>
      <c r="G1103" s="42"/>
      <c r="H1103" s="42"/>
      <c r="I1103" s="42"/>
      <c r="J1103" s="42"/>
    </row>
    <row r="1104" spans="2:10" s="29" customFormat="1" ht="13" x14ac:dyDescent="0.3">
      <c r="B1104" s="42"/>
      <c r="C1104" s="42"/>
      <c r="D1104" s="42"/>
      <c r="E1104" s="42"/>
      <c r="F1104" s="42"/>
      <c r="G1104" s="42"/>
      <c r="H1104" s="42"/>
      <c r="I1104" s="42"/>
      <c r="J1104" s="42"/>
    </row>
    <row r="1105" spans="2:10" s="29" customFormat="1" ht="13" x14ac:dyDescent="0.3">
      <c r="B1105" s="42"/>
      <c r="C1105" s="42"/>
      <c r="D1105" s="42"/>
      <c r="E1105" s="42"/>
      <c r="F1105" s="42"/>
      <c r="G1105" s="42"/>
      <c r="H1105" s="42"/>
      <c r="I1105" s="42"/>
      <c r="J1105" s="42"/>
    </row>
    <row r="1106" spans="2:10" s="29" customFormat="1" ht="13" x14ac:dyDescent="0.3">
      <c r="B1106" s="42"/>
      <c r="C1106" s="42"/>
      <c r="D1106" s="42"/>
      <c r="E1106" s="42"/>
      <c r="F1106" s="42"/>
      <c r="G1106" s="42"/>
      <c r="H1106" s="42"/>
      <c r="I1106" s="42"/>
      <c r="J1106" s="42"/>
    </row>
    <row r="1107" spans="2:10" s="29" customFormat="1" ht="13" x14ac:dyDescent="0.3">
      <c r="B1107" s="42"/>
      <c r="C1107" s="42"/>
      <c r="D1107" s="42"/>
      <c r="E1107" s="42"/>
      <c r="F1107" s="42"/>
      <c r="G1107" s="42"/>
      <c r="H1107" s="42"/>
      <c r="I1107" s="42"/>
      <c r="J1107" s="42"/>
    </row>
    <row r="1108" spans="2:10" s="29" customFormat="1" ht="13" x14ac:dyDescent="0.3">
      <c r="B1108" s="42"/>
      <c r="C1108" s="42"/>
      <c r="D1108" s="42"/>
      <c r="E1108" s="42"/>
      <c r="F1108" s="42"/>
      <c r="G1108" s="42"/>
      <c r="H1108" s="42"/>
      <c r="I1108" s="42"/>
      <c r="J1108" s="42"/>
    </row>
    <row r="1109" spans="2:10" s="29" customFormat="1" ht="13" x14ac:dyDescent="0.3">
      <c r="B1109" s="42"/>
      <c r="C1109" s="42"/>
      <c r="D1109" s="42"/>
      <c r="E1109" s="42"/>
      <c r="F1109" s="42"/>
      <c r="G1109" s="42"/>
      <c r="H1109" s="42"/>
      <c r="I1109" s="42"/>
      <c r="J1109" s="42"/>
    </row>
    <row r="1110" spans="2:10" s="29" customFormat="1" ht="13" x14ac:dyDescent="0.3">
      <c r="B1110" s="42"/>
      <c r="C1110" s="42"/>
      <c r="D1110" s="42"/>
      <c r="E1110" s="42"/>
      <c r="F1110" s="42"/>
      <c r="G1110" s="42"/>
      <c r="H1110" s="42"/>
      <c r="I1110" s="42"/>
      <c r="J1110" s="42"/>
    </row>
    <row r="1111" spans="2:10" s="29" customFormat="1" ht="13" x14ac:dyDescent="0.3">
      <c r="B1111" s="42"/>
      <c r="C1111" s="42"/>
      <c r="D1111" s="42"/>
      <c r="E1111" s="42"/>
      <c r="F1111" s="42"/>
      <c r="G1111" s="42"/>
      <c r="H1111" s="42"/>
      <c r="I1111" s="42"/>
      <c r="J1111" s="42"/>
    </row>
    <row r="1112" spans="2:10" s="29" customFormat="1" ht="13" x14ac:dyDescent="0.3">
      <c r="B1112" s="42"/>
      <c r="C1112" s="42"/>
      <c r="D1112" s="42"/>
      <c r="E1112" s="42"/>
      <c r="F1112" s="42"/>
      <c r="G1112" s="42"/>
      <c r="H1112" s="42"/>
      <c r="I1112" s="42"/>
      <c r="J1112" s="42"/>
    </row>
    <row r="1113" spans="2:10" s="29" customFormat="1" ht="13" x14ac:dyDescent="0.3">
      <c r="B1113" s="42"/>
      <c r="C1113" s="42"/>
      <c r="D1113" s="42"/>
      <c r="E1113" s="42"/>
      <c r="F1113" s="42"/>
      <c r="G1113" s="42"/>
      <c r="H1113" s="42"/>
      <c r="I1113" s="42"/>
      <c r="J1113" s="42"/>
    </row>
    <row r="1114" spans="2:10" s="29" customFormat="1" ht="13" x14ac:dyDescent="0.3">
      <c r="B1114" s="42"/>
      <c r="C1114" s="42"/>
      <c r="D1114" s="42"/>
      <c r="E1114" s="42"/>
      <c r="F1114" s="42"/>
      <c r="G1114" s="42"/>
      <c r="H1114" s="42"/>
      <c r="I1114" s="42"/>
      <c r="J1114" s="42"/>
    </row>
    <row r="1115" spans="2:10" s="29" customFormat="1" ht="13" x14ac:dyDescent="0.3">
      <c r="B1115" s="42"/>
      <c r="C1115" s="42"/>
      <c r="D1115" s="42"/>
      <c r="E1115" s="42"/>
      <c r="F1115" s="42"/>
      <c r="G1115" s="42"/>
      <c r="H1115" s="42"/>
      <c r="I1115" s="42"/>
      <c r="J1115" s="42"/>
    </row>
    <row r="1116" spans="2:10" s="29" customFormat="1" ht="13" x14ac:dyDescent="0.3">
      <c r="B1116" s="42"/>
      <c r="C1116" s="42"/>
      <c r="D1116" s="42"/>
      <c r="E1116" s="42"/>
      <c r="F1116" s="42"/>
      <c r="G1116" s="42"/>
      <c r="H1116" s="42"/>
      <c r="I1116" s="42"/>
      <c r="J1116" s="42"/>
    </row>
    <row r="1117" spans="2:10" s="29" customFormat="1" ht="13" x14ac:dyDescent="0.3">
      <c r="B1117" s="42"/>
      <c r="C1117" s="42"/>
      <c r="D1117" s="42"/>
      <c r="E1117" s="42"/>
      <c r="F1117" s="42"/>
      <c r="G1117" s="42"/>
      <c r="H1117" s="42"/>
      <c r="I1117" s="42"/>
      <c r="J1117" s="42"/>
    </row>
    <row r="1118" spans="2:10" s="29" customFormat="1" ht="13" x14ac:dyDescent="0.3">
      <c r="B1118" s="42"/>
      <c r="C1118" s="42"/>
      <c r="D1118" s="42"/>
      <c r="E1118" s="42"/>
      <c r="F1118" s="42"/>
      <c r="G1118" s="42"/>
      <c r="H1118" s="42"/>
      <c r="I1118" s="42"/>
      <c r="J1118" s="42"/>
    </row>
    <row r="1119" spans="2:10" s="29" customFormat="1" ht="13" x14ac:dyDescent="0.3">
      <c r="B1119" s="42"/>
      <c r="C1119" s="42"/>
      <c r="D1119" s="42"/>
      <c r="E1119" s="42"/>
      <c r="F1119" s="42"/>
      <c r="G1119" s="42"/>
      <c r="H1119" s="42"/>
      <c r="I1119" s="42"/>
      <c r="J1119" s="42"/>
    </row>
    <row r="1120" spans="2:10" s="29" customFormat="1" ht="13" x14ac:dyDescent="0.3">
      <c r="B1120" s="42"/>
      <c r="C1120" s="42"/>
      <c r="D1120" s="42"/>
      <c r="E1120" s="42"/>
      <c r="F1120" s="42"/>
      <c r="G1120" s="42"/>
      <c r="H1120" s="42"/>
      <c r="I1120" s="42"/>
      <c r="J1120" s="42"/>
    </row>
    <row r="1121" spans="2:10" s="29" customFormat="1" ht="13" x14ac:dyDescent="0.3">
      <c r="B1121" s="42"/>
      <c r="C1121" s="42"/>
      <c r="D1121" s="42"/>
      <c r="E1121" s="42"/>
      <c r="F1121" s="42"/>
      <c r="G1121" s="42"/>
      <c r="H1121" s="42"/>
      <c r="I1121" s="42"/>
      <c r="J1121" s="42"/>
    </row>
    <row r="1122" spans="2:10" s="29" customFormat="1" ht="13" x14ac:dyDescent="0.3">
      <c r="B1122" s="42"/>
      <c r="C1122" s="42"/>
      <c r="D1122" s="42"/>
      <c r="E1122" s="42"/>
      <c r="F1122" s="42"/>
      <c r="G1122" s="42"/>
      <c r="H1122" s="42"/>
      <c r="I1122" s="42"/>
      <c r="J1122" s="42"/>
    </row>
    <row r="1123" spans="2:10" s="29" customFormat="1" ht="13" x14ac:dyDescent="0.3">
      <c r="B1123" s="42"/>
      <c r="C1123" s="42"/>
      <c r="D1123" s="42"/>
      <c r="E1123" s="42"/>
      <c r="F1123" s="42"/>
      <c r="G1123" s="42"/>
      <c r="H1123" s="42"/>
      <c r="I1123" s="42"/>
      <c r="J1123" s="42"/>
    </row>
    <row r="1124" spans="2:10" s="29" customFormat="1" ht="13" x14ac:dyDescent="0.3">
      <c r="B1124" s="42"/>
      <c r="C1124" s="42"/>
      <c r="D1124" s="42"/>
      <c r="E1124" s="42"/>
      <c r="F1124" s="42"/>
      <c r="G1124" s="42"/>
      <c r="H1124" s="42"/>
      <c r="I1124" s="42"/>
      <c r="J1124" s="42"/>
    </row>
    <row r="1125" spans="2:10" s="29" customFormat="1" ht="13" x14ac:dyDescent="0.3">
      <c r="B1125" s="42"/>
      <c r="C1125" s="42"/>
      <c r="D1125" s="42"/>
      <c r="E1125" s="42"/>
      <c r="F1125" s="42"/>
      <c r="G1125" s="42"/>
      <c r="H1125" s="42"/>
      <c r="I1125" s="42"/>
      <c r="J1125" s="42"/>
    </row>
    <row r="1126" spans="2:10" s="29" customFormat="1" ht="13" x14ac:dyDescent="0.3">
      <c r="B1126" s="42"/>
      <c r="C1126" s="42"/>
      <c r="D1126" s="42"/>
      <c r="E1126" s="42"/>
      <c r="F1126" s="42"/>
      <c r="G1126" s="42"/>
      <c r="H1126" s="42"/>
      <c r="I1126" s="42"/>
      <c r="J1126" s="42"/>
    </row>
    <row r="1127" spans="2:10" s="29" customFormat="1" ht="13" x14ac:dyDescent="0.3">
      <c r="B1127" s="42"/>
      <c r="C1127" s="42"/>
      <c r="D1127" s="42"/>
      <c r="E1127" s="42"/>
      <c r="F1127" s="42"/>
      <c r="G1127" s="42"/>
      <c r="H1127" s="42"/>
      <c r="I1127" s="42"/>
      <c r="J1127" s="42"/>
    </row>
    <row r="1128" spans="2:10" s="29" customFormat="1" ht="13" x14ac:dyDescent="0.3">
      <c r="B1128" s="42"/>
      <c r="C1128" s="42"/>
      <c r="D1128" s="42"/>
      <c r="E1128" s="42"/>
      <c r="F1128" s="42"/>
      <c r="G1128" s="42"/>
      <c r="H1128" s="42"/>
      <c r="I1128" s="42"/>
      <c r="J1128" s="42"/>
    </row>
    <row r="1129" spans="2:10" s="29" customFormat="1" ht="13" x14ac:dyDescent="0.3">
      <c r="B1129" s="42"/>
      <c r="C1129" s="42"/>
      <c r="D1129" s="42"/>
      <c r="E1129" s="42"/>
      <c r="F1129" s="42"/>
      <c r="G1129" s="42"/>
      <c r="H1129" s="42"/>
      <c r="I1129" s="42"/>
      <c r="J1129" s="42"/>
    </row>
    <row r="1130" spans="2:10" s="29" customFormat="1" ht="13" x14ac:dyDescent="0.3">
      <c r="B1130" s="42"/>
      <c r="C1130" s="42"/>
      <c r="D1130" s="42"/>
      <c r="E1130" s="42"/>
      <c r="F1130" s="42"/>
      <c r="G1130" s="42"/>
      <c r="H1130" s="42"/>
      <c r="I1130" s="42"/>
      <c r="J1130" s="42"/>
    </row>
    <row r="1131" spans="2:10" s="29" customFormat="1" ht="13" x14ac:dyDescent="0.3">
      <c r="B1131" s="42"/>
      <c r="C1131" s="42"/>
      <c r="D1131" s="42"/>
      <c r="E1131" s="42"/>
      <c r="F1131" s="42"/>
      <c r="G1131" s="42"/>
      <c r="H1131" s="42"/>
      <c r="I1131" s="42"/>
      <c r="J1131" s="42"/>
    </row>
    <row r="1132" spans="2:10" s="29" customFormat="1" ht="13" x14ac:dyDescent="0.3">
      <c r="B1132" s="42"/>
      <c r="C1132" s="42"/>
      <c r="D1132" s="42"/>
      <c r="E1132" s="42"/>
      <c r="F1132" s="42"/>
      <c r="G1132" s="42"/>
      <c r="H1132" s="42"/>
      <c r="I1132" s="42"/>
      <c r="J1132" s="42"/>
    </row>
    <row r="1133" spans="2:10" s="29" customFormat="1" ht="13" x14ac:dyDescent="0.3">
      <c r="B1133" s="42"/>
      <c r="C1133" s="42"/>
      <c r="D1133" s="42"/>
      <c r="E1133" s="42"/>
      <c r="F1133" s="42"/>
      <c r="G1133" s="42"/>
      <c r="H1133" s="42"/>
      <c r="I1133" s="42"/>
      <c r="J1133" s="42"/>
    </row>
    <row r="1134" spans="2:10" s="29" customFormat="1" ht="13" x14ac:dyDescent="0.3">
      <c r="B1134" s="42"/>
      <c r="C1134" s="42"/>
      <c r="D1134" s="42"/>
      <c r="E1134" s="42"/>
      <c r="F1134" s="42"/>
      <c r="G1134" s="42"/>
      <c r="H1134" s="42"/>
      <c r="I1134" s="42"/>
      <c r="J1134" s="42"/>
    </row>
    <row r="1135" spans="2:10" s="29" customFormat="1" ht="13" x14ac:dyDescent="0.3">
      <c r="B1135" s="42"/>
      <c r="C1135" s="42"/>
      <c r="D1135" s="42"/>
      <c r="E1135" s="42"/>
      <c r="F1135" s="42"/>
      <c r="G1135" s="42"/>
      <c r="H1135" s="42"/>
      <c r="I1135" s="42"/>
      <c r="J1135" s="42"/>
    </row>
    <row r="1136" spans="2:10" s="29" customFormat="1" ht="13" x14ac:dyDescent="0.3">
      <c r="B1136" s="42"/>
      <c r="C1136" s="42"/>
      <c r="D1136" s="42"/>
      <c r="E1136" s="42"/>
      <c r="F1136" s="42"/>
      <c r="G1136" s="42"/>
      <c r="H1136" s="42"/>
      <c r="I1136" s="42"/>
      <c r="J1136" s="42"/>
    </row>
    <row r="1137" spans="2:10" s="29" customFormat="1" ht="13" x14ac:dyDescent="0.3">
      <c r="B1137" s="42"/>
      <c r="C1137" s="42"/>
      <c r="D1137" s="42"/>
      <c r="E1137" s="42"/>
      <c r="F1137" s="42"/>
      <c r="G1137" s="42"/>
      <c r="H1137" s="42"/>
      <c r="I1137" s="42"/>
      <c r="J1137" s="42"/>
    </row>
    <row r="1138" spans="2:10" s="29" customFormat="1" ht="13" x14ac:dyDescent="0.3">
      <c r="B1138" s="42"/>
      <c r="C1138" s="42"/>
      <c r="D1138" s="42"/>
      <c r="E1138" s="42"/>
      <c r="F1138" s="42"/>
      <c r="G1138" s="42"/>
      <c r="H1138" s="42"/>
      <c r="I1138" s="42"/>
      <c r="J1138" s="42"/>
    </row>
    <row r="1139" spans="2:10" s="29" customFormat="1" ht="13" x14ac:dyDescent="0.3">
      <c r="B1139" s="42"/>
      <c r="C1139" s="42"/>
      <c r="D1139" s="42"/>
      <c r="E1139" s="42"/>
      <c r="F1139" s="42"/>
      <c r="G1139" s="42"/>
      <c r="H1139" s="42"/>
      <c r="I1139" s="42"/>
      <c r="J1139" s="42"/>
    </row>
    <row r="1140" spans="2:10" s="29" customFormat="1" ht="13" x14ac:dyDescent="0.3">
      <c r="B1140" s="42"/>
      <c r="C1140" s="42"/>
      <c r="D1140" s="42"/>
      <c r="E1140" s="42"/>
      <c r="F1140" s="42"/>
      <c r="G1140" s="42"/>
      <c r="H1140" s="42"/>
      <c r="I1140" s="42"/>
      <c r="J1140" s="42"/>
    </row>
    <row r="1141" spans="2:10" s="29" customFormat="1" ht="13" x14ac:dyDescent="0.3">
      <c r="B1141" s="42"/>
      <c r="C1141" s="42"/>
      <c r="D1141" s="42"/>
      <c r="E1141" s="42"/>
      <c r="F1141" s="42"/>
      <c r="G1141" s="42"/>
      <c r="H1141" s="42"/>
      <c r="I1141" s="42"/>
      <c r="J1141" s="42"/>
    </row>
    <row r="1142" spans="2:10" s="29" customFormat="1" ht="13" x14ac:dyDescent="0.3">
      <c r="B1142" s="42"/>
      <c r="C1142" s="42"/>
      <c r="D1142" s="42"/>
      <c r="E1142" s="42"/>
      <c r="F1142" s="42"/>
      <c r="G1142" s="42"/>
      <c r="H1142" s="42"/>
      <c r="I1142" s="42"/>
      <c r="J1142" s="42"/>
    </row>
  </sheetData>
  <sheetProtection algorithmName="SHA-512" hashValue="aMfX+90jWyoTccw23OEzxBuC0MHrAWHF1K5/sEf1wL91qKItd7nrLq1ODsoPanrdLBTxUvkL8wVwKm668euPBg==" saltValue="eEGB/HvTvtw0UtlRzdlTkA==" spinCount="100000" sheet="1" objects="1" scenarios="1"/>
  <pageMargins left="0.70866141732283472" right="0.70866141732283472" top="0.74803149606299213" bottom="0.35433070866141736" header="0.31496062992125984" footer="0.31496062992125984"/>
  <pageSetup paperSize="9" scale="94"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DA486-3BCE-4EE1-9254-B26BEF1B8D0E}">
  <sheetPr codeName="Sheet11">
    <tabColor theme="6"/>
  </sheetPr>
  <dimension ref="B1:BF1204"/>
  <sheetViews>
    <sheetView showGridLines="0" showRowColHeaders="0" zoomScaleNormal="100" zoomScaleSheetLayoutView="100" workbookViewId="0">
      <selection activeCell="C23" sqref="C23:F23"/>
    </sheetView>
  </sheetViews>
  <sheetFormatPr defaultColWidth="9.08984375" defaultRowHeight="14.5" x14ac:dyDescent="0.35"/>
  <cols>
    <col min="7" max="7" width="7" customWidth="1"/>
    <col min="13" max="58" width="9.08984375" style="8"/>
  </cols>
  <sheetData>
    <row r="1" spans="2:2" ht="43.5" customHeight="1" x14ac:dyDescent="0.35"/>
    <row r="2" spans="2:2" ht="22.5" customHeight="1" x14ac:dyDescent="0.35">
      <c r="B2" s="44" t="s">
        <v>49</v>
      </c>
    </row>
    <row r="42" s="8" customFormat="1" ht="13" x14ac:dyDescent="0.3"/>
    <row r="43" s="8" customFormat="1" ht="13" x14ac:dyDescent="0.3"/>
    <row r="44" s="8" customFormat="1" ht="13" x14ac:dyDescent="0.3"/>
    <row r="45" s="8" customFormat="1" ht="13" x14ac:dyDescent="0.3"/>
    <row r="46" s="8" customFormat="1" ht="13" x14ac:dyDescent="0.3"/>
    <row r="47" s="8" customFormat="1" ht="13" x14ac:dyDescent="0.3"/>
    <row r="48" s="8" customFormat="1" ht="13" x14ac:dyDescent="0.3"/>
    <row r="49" s="8" customFormat="1" ht="13" x14ac:dyDescent="0.3"/>
    <row r="50" s="8" customFormat="1" ht="13" x14ac:dyDescent="0.3"/>
    <row r="51" s="8" customFormat="1" ht="13" x14ac:dyDescent="0.3"/>
    <row r="52" s="8" customFormat="1" ht="13" x14ac:dyDescent="0.3"/>
    <row r="53" s="8" customFormat="1" ht="13" x14ac:dyDescent="0.3"/>
    <row r="54" s="8" customFormat="1" ht="13" x14ac:dyDescent="0.3"/>
    <row r="55" s="8" customFormat="1" ht="13" x14ac:dyDescent="0.3"/>
    <row r="56" s="8" customFormat="1" ht="13" x14ac:dyDescent="0.3"/>
    <row r="57" s="8" customFormat="1" ht="13" x14ac:dyDescent="0.3"/>
    <row r="58" s="8" customFormat="1" ht="13" x14ac:dyDescent="0.3"/>
    <row r="59" s="8" customFormat="1" ht="13" x14ac:dyDescent="0.3"/>
    <row r="60" s="8" customFormat="1" ht="13" x14ac:dyDescent="0.3"/>
    <row r="61" s="8" customFormat="1" ht="13" x14ac:dyDescent="0.3"/>
    <row r="62" s="8" customFormat="1" ht="13" x14ac:dyDescent="0.3"/>
    <row r="63" s="8" customFormat="1" ht="13" x14ac:dyDescent="0.3"/>
    <row r="64" s="8" customFormat="1" ht="13" x14ac:dyDescent="0.3"/>
    <row r="65" s="8" customFormat="1" ht="13" x14ac:dyDescent="0.3"/>
    <row r="66" s="8" customFormat="1" ht="13" x14ac:dyDescent="0.3"/>
    <row r="67" s="8" customFormat="1" ht="13" x14ac:dyDescent="0.3"/>
    <row r="68" s="8" customFormat="1" ht="13" x14ac:dyDescent="0.3"/>
    <row r="69" s="8" customFormat="1" ht="13" x14ac:dyDescent="0.3"/>
    <row r="70" s="8" customFormat="1" ht="13" x14ac:dyDescent="0.3"/>
    <row r="71" s="8" customFormat="1" ht="13" x14ac:dyDescent="0.3"/>
    <row r="72" s="8" customFormat="1" ht="13" x14ac:dyDescent="0.3"/>
    <row r="73" s="8" customFormat="1" ht="13" x14ac:dyDescent="0.3"/>
    <row r="74" s="8" customFormat="1" ht="13" x14ac:dyDescent="0.3"/>
    <row r="75" s="8" customFormat="1" ht="13" x14ac:dyDescent="0.3"/>
    <row r="76" s="8" customFormat="1" ht="13" x14ac:dyDescent="0.3"/>
    <row r="77" s="8" customFormat="1" ht="13" x14ac:dyDescent="0.3"/>
    <row r="78" s="8" customFormat="1" ht="13" x14ac:dyDescent="0.3"/>
    <row r="79" s="8" customFormat="1" ht="13" x14ac:dyDescent="0.3"/>
    <row r="80" s="8" customFormat="1" ht="13" x14ac:dyDescent="0.3"/>
    <row r="81" s="8" customFormat="1" ht="13" x14ac:dyDescent="0.3"/>
    <row r="82" s="8" customFormat="1" ht="13" x14ac:dyDescent="0.3"/>
    <row r="83" s="8" customFormat="1" ht="13" x14ac:dyDescent="0.3"/>
    <row r="84" s="8" customFormat="1" ht="13" x14ac:dyDescent="0.3"/>
    <row r="85" s="8" customFormat="1" ht="13" x14ac:dyDescent="0.3"/>
    <row r="86" s="8" customFormat="1" ht="13" x14ac:dyDescent="0.3"/>
    <row r="87" s="8" customFormat="1" ht="13" x14ac:dyDescent="0.3"/>
    <row r="88" s="8" customFormat="1" ht="13" x14ac:dyDescent="0.3"/>
    <row r="89" s="8" customFormat="1" ht="13" x14ac:dyDescent="0.3"/>
    <row r="90" s="8" customFormat="1" ht="13" x14ac:dyDescent="0.3"/>
    <row r="91" s="8" customFormat="1" ht="13" x14ac:dyDescent="0.3"/>
    <row r="92" s="8" customFormat="1" ht="13" x14ac:dyDescent="0.3"/>
    <row r="93" s="8" customFormat="1" ht="13" x14ac:dyDescent="0.3"/>
    <row r="94" s="8" customFormat="1" ht="13" x14ac:dyDescent="0.3"/>
    <row r="95" s="8" customFormat="1" ht="13" x14ac:dyDescent="0.3"/>
    <row r="96" s="8" customFormat="1" ht="13" x14ac:dyDescent="0.3"/>
    <row r="97" s="8" customFormat="1" ht="13" x14ac:dyDescent="0.3"/>
    <row r="98" s="8" customFormat="1" ht="13" x14ac:dyDescent="0.3"/>
    <row r="99" s="8" customFormat="1" ht="13" x14ac:dyDescent="0.3"/>
    <row r="100" s="8" customFormat="1" ht="13" x14ac:dyDescent="0.3"/>
    <row r="101" s="8" customFormat="1" ht="13" x14ac:dyDescent="0.3"/>
    <row r="102" s="8" customFormat="1" ht="13" x14ac:dyDescent="0.3"/>
    <row r="103" s="8" customFormat="1" ht="13" x14ac:dyDescent="0.3"/>
    <row r="104" s="8" customFormat="1" ht="13" x14ac:dyDescent="0.3"/>
    <row r="105" s="8" customFormat="1" ht="13" x14ac:dyDescent="0.3"/>
    <row r="106" s="8" customFormat="1" ht="13" x14ac:dyDescent="0.3"/>
    <row r="107" s="8" customFormat="1" ht="13" x14ac:dyDescent="0.3"/>
    <row r="108" s="8" customFormat="1" ht="13" x14ac:dyDescent="0.3"/>
    <row r="109" s="8" customFormat="1" ht="13" x14ac:dyDescent="0.3"/>
    <row r="110" s="8" customFormat="1" ht="13" x14ac:dyDescent="0.3"/>
    <row r="111" s="8" customFormat="1" ht="13" x14ac:dyDescent="0.3"/>
    <row r="112" s="8" customFormat="1" ht="13" x14ac:dyDescent="0.3"/>
    <row r="113" s="8" customFormat="1" ht="13" x14ac:dyDescent="0.3"/>
    <row r="114" s="8" customFormat="1" ht="13" x14ac:dyDescent="0.3"/>
    <row r="115" s="8" customFormat="1" ht="13" x14ac:dyDescent="0.3"/>
    <row r="116" s="8" customFormat="1" ht="13" x14ac:dyDescent="0.3"/>
    <row r="117" s="8" customFormat="1" ht="13" x14ac:dyDescent="0.3"/>
    <row r="118" s="8" customFormat="1" ht="13" x14ac:dyDescent="0.3"/>
    <row r="119" s="8" customFormat="1" ht="13" x14ac:dyDescent="0.3"/>
    <row r="120" s="8" customFormat="1" ht="13" x14ac:dyDescent="0.3"/>
    <row r="121" s="8" customFormat="1" ht="13" x14ac:dyDescent="0.3"/>
    <row r="122" s="8" customFormat="1" ht="13" x14ac:dyDescent="0.3"/>
    <row r="123" s="8" customFormat="1" ht="13" x14ac:dyDescent="0.3"/>
    <row r="124" s="8" customFormat="1" ht="13" x14ac:dyDescent="0.3"/>
    <row r="125" s="8" customFormat="1" ht="13" x14ac:dyDescent="0.3"/>
    <row r="126" s="8" customFormat="1" ht="13" x14ac:dyDescent="0.3"/>
    <row r="127" s="8" customFormat="1" ht="13" x14ac:dyDescent="0.3"/>
    <row r="128" s="8" customFormat="1" ht="13" x14ac:dyDescent="0.3"/>
    <row r="129" s="8" customFormat="1" ht="13" x14ac:dyDescent="0.3"/>
    <row r="130" s="8" customFormat="1" ht="13" x14ac:dyDescent="0.3"/>
    <row r="131" s="8" customFormat="1" ht="13" x14ac:dyDescent="0.3"/>
    <row r="132" s="8" customFormat="1" ht="13" x14ac:dyDescent="0.3"/>
    <row r="133" s="8" customFormat="1" ht="13" x14ac:dyDescent="0.3"/>
    <row r="134" s="8" customFormat="1" ht="13" x14ac:dyDescent="0.3"/>
    <row r="135" s="8" customFormat="1" ht="13" x14ac:dyDescent="0.3"/>
    <row r="136" s="8" customFormat="1" ht="13" x14ac:dyDescent="0.3"/>
    <row r="137" s="8" customFormat="1" ht="13" x14ac:dyDescent="0.3"/>
    <row r="138" s="8" customFormat="1" ht="13" x14ac:dyDescent="0.3"/>
    <row r="139" s="8" customFormat="1" ht="13" x14ac:dyDescent="0.3"/>
    <row r="140" s="8" customFormat="1" ht="13" x14ac:dyDescent="0.3"/>
    <row r="141" s="8" customFormat="1" ht="13" x14ac:dyDescent="0.3"/>
    <row r="142" s="8" customFormat="1" ht="13" x14ac:dyDescent="0.3"/>
    <row r="143" s="8" customFormat="1" ht="13" x14ac:dyDescent="0.3"/>
    <row r="144" s="8" customFormat="1" ht="13" x14ac:dyDescent="0.3"/>
    <row r="145" s="8" customFormat="1" ht="13" x14ac:dyDescent="0.3"/>
    <row r="146" s="8" customFormat="1" ht="13" x14ac:dyDescent="0.3"/>
    <row r="147" s="8" customFormat="1" ht="13" x14ac:dyDescent="0.3"/>
    <row r="148" s="8" customFormat="1" ht="13" x14ac:dyDescent="0.3"/>
    <row r="149" s="8" customFormat="1" ht="13" x14ac:dyDescent="0.3"/>
    <row r="150" s="8" customFormat="1" ht="13" x14ac:dyDescent="0.3"/>
    <row r="151" s="8" customFormat="1" ht="13" x14ac:dyDescent="0.3"/>
    <row r="152" s="8" customFormat="1" ht="13" x14ac:dyDescent="0.3"/>
    <row r="153" s="8" customFormat="1" ht="13" x14ac:dyDescent="0.3"/>
    <row r="154" s="8" customFormat="1" ht="13" x14ac:dyDescent="0.3"/>
    <row r="155" s="8" customFormat="1" ht="13" x14ac:dyDescent="0.3"/>
    <row r="156" s="8" customFormat="1" ht="13" x14ac:dyDescent="0.3"/>
    <row r="157" s="8" customFormat="1" ht="13" x14ac:dyDescent="0.3"/>
    <row r="158" s="8" customFormat="1" ht="13" x14ac:dyDescent="0.3"/>
    <row r="159" s="8" customFormat="1" ht="13" x14ac:dyDescent="0.3"/>
    <row r="160" s="8" customFormat="1" ht="13" x14ac:dyDescent="0.3"/>
    <row r="161" s="8" customFormat="1" ht="13" x14ac:dyDescent="0.3"/>
    <row r="162" s="8" customFormat="1" ht="13" x14ac:dyDescent="0.3"/>
    <row r="163" s="8" customFormat="1" ht="13" x14ac:dyDescent="0.3"/>
    <row r="164" s="8" customFormat="1" ht="13" x14ac:dyDescent="0.3"/>
    <row r="165" s="8" customFormat="1" ht="13" x14ac:dyDescent="0.3"/>
    <row r="166" s="8" customFormat="1" ht="13" x14ac:dyDescent="0.3"/>
    <row r="167" s="8" customFormat="1" ht="13" x14ac:dyDescent="0.3"/>
    <row r="168" s="8" customFormat="1" ht="13" x14ac:dyDescent="0.3"/>
    <row r="169" s="8" customFormat="1" ht="13" x14ac:dyDescent="0.3"/>
    <row r="170" s="8" customFormat="1" ht="13" x14ac:dyDescent="0.3"/>
    <row r="171" s="8" customFormat="1" ht="13" x14ac:dyDescent="0.3"/>
    <row r="172" s="8" customFormat="1" ht="13" x14ac:dyDescent="0.3"/>
    <row r="173" s="8" customFormat="1" ht="13" x14ac:dyDescent="0.3"/>
    <row r="174" s="8" customFormat="1" ht="13" x14ac:dyDescent="0.3"/>
    <row r="175" s="8" customFormat="1" ht="13" x14ac:dyDescent="0.3"/>
    <row r="176" s="8" customFormat="1" ht="13" x14ac:dyDescent="0.3"/>
    <row r="177" s="8" customFormat="1" ht="13" x14ac:dyDescent="0.3"/>
    <row r="178" s="8" customFormat="1" ht="13" x14ac:dyDescent="0.3"/>
    <row r="179" s="8" customFormat="1" ht="13" x14ac:dyDescent="0.3"/>
    <row r="180" s="8" customFormat="1" ht="13" x14ac:dyDescent="0.3"/>
    <row r="181" s="8" customFormat="1" ht="13" x14ac:dyDescent="0.3"/>
    <row r="182" s="8" customFormat="1" ht="13" x14ac:dyDescent="0.3"/>
    <row r="183" s="8" customFormat="1" ht="13" x14ac:dyDescent="0.3"/>
    <row r="184" s="8" customFormat="1" ht="13" x14ac:dyDescent="0.3"/>
    <row r="185" s="8" customFormat="1" ht="13" x14ac:dyDescent="0.3"/>
    <row r="186" s="8" customFormat="1" ht="13" x14ac:dyDescent="0.3"/>
    <row r="187" s="8" customFormat="1" ht="13" x14ac:dyDescent="0.3"/>
    <row r="188" s="8" customFormat="1" ht="13" x14ac:dyDescent="0.3"/>
    <row r="189" s="8" customFormat="1" ht="13" x14ac:dyDescent="0.3"/>
    <row r="190" s="8" customFormat="1" ht="13" x14ac:dyDescent="0.3"/>
    <row r="191" s="8" customFormat="1" ht="13" x14ac:dyDescent="0.3"/>
    <row r="192" s="8" customFormat="1" ht="13" x14ac:dyDescent="0.3"/>
    <row r="193" s="8" customFormat="1" ht="13" x14ac:dyDescent="0.3"/>
    <row r="194" s="8" customFormat="1" ht="13" x14ac:dyDescent="0.3"/>
    <row r="195" s="8" customFormat="1" ht="13" x14ac:dyDescent="0.3"/>
    <row r="196" s="8" customFormat="1" ht="13" x14ac:dyDescent="0.3"/>
    <row r="197" s="8" customFormat="1" ht="13" x14ac:dyDescent="0.3"/>
    <row r="198" s="8" customFormat="1" ht="13" x14ac:dyDescent="0.3"/>
    <row r="199" s="8" customFormat="1" ht="13" x14ac:dyDescent="0.3"/>
    <row r="200" s="8" customFormat="1" ht="13" x14ac:dyDescent="0.3"/>
    <row r="201" s="8" customFormat="1" ht="13" x14ac:dyDescent="0.3"/>
    <row r="202" s="8" customFormat="1" ht="13" x14ac:dyDescent="0.3"/>
    <row r="203" s="8" customFormat="1" ht="13" x14ac:dyDescent="0.3"/>
    <row r="204" s="8" customFormat="1" ht="13" x14ac:dyDescent="0.3"/>
    <row r="205" s="8" customFormat="1" ht="13" x14ac:dyDescent="0.3"/>
    <row r="206" s="8" customFormat="1" ht="13" x14ac:dyDescent="0.3"/>
    <row r="207" s="8" customFormat="1" ht="13" x14ac:dyDescent="0.3"/>
    <row r="208" s="8" customFormat="1" ht="13" x14ac:dyDescent="0.3"/>
    <row r="209" s="8" customFormat="1" ht="13" x14ac:dyDescent="0.3"/>
    <row r="210" s="8" customFormat="1" ht="13" x14ac:dyDescent="0.3"/>
    <row r="211" s="8" customFormat="1" ht="13" x14ac:dyDescent="0.3"/>
    <row r="212" s="8" customFormat="1" ht="13" x14ac:dyDescent="0.3"/>
    <row r="213" s="8" customFormat="1" ht="13" x14ac:dyDescent="0.3"/>
    <row r="214" s="8" customFormat="1" ht="13" x14ac:dyDescent="0.3"/>
    <row r="215" s="8" customFormat="1" ht="13" x14ac:dyDescent="0.3"/>
    <row r="216" s="8" customFormat="1" ht="13" x14ac:dyDescent="0.3"/>
    <row r="217" s="8" customFormat="1" ht="13" x14ac:dyDescent="0.3"/>
    <row r="218" s="8" customFormat="1" ht="13" x14ac:dyDescent="0.3"/>
    <row r="219" s="8" customFormat="1" ht="13" x14ac:dyDescent="0.3"/>
    <row r="220" s="8" customFormat="1" ht="13" x14ac:dyDescent="0.3"/>
    <row r="221" s="8" customFormat="1" ht="13" x14ac:dyDescent="0.3"/>
    <row r="222" s="8" customFormat="1" ht="13" x14ac:dyDescent="0.3"/>
    <row r="223" s="8" customFormat="1" ht="13" x14ac:dyDescent="0.3"/>
    <row r="224" s="8" customFormat="1" ht="13" x14ac:dyDescent="0.3"/>
    <row r="225" s="8" customFormat="1" ht="13" x14ac:dyDescent="0.3"/>
    <row r="226" s="8" customFormat="1" ht="13" x14ac:dyDescent="0.3"/>
    <row r="227" s="8" customFormat="1" ht="13" x14ac:dyDescent="0.3"/>
    <row r="228" s="8" customFormat="1" ht="13" x14ac:dyDescent="0.3"/>
    <row r="229" s="8" customFormat="1" ht="13" x14ac:dyDescent="0.3"/>
    <row r="230" s="8" customFormat="1" ht="13" x14ac:dyDescent="0.3"/>
    <row r="231" s="8" customFormat="1" ht="13" x14ac:dyDescent="0.3"/>
    <row r="232" s="8" customFormat="1" ht="13" x14ac:dyDescent="0.3"/>
    <row r="233" s="8" customFormat="1" ht="13" x14ac:dyDescent="0.3"/>
    <row r="234" s="8" customFormat="1" ht="13" x14ac:dyDescent="0.3"/>
    <row r="235" s="8" customFormat="1" ht="13" x14ac:dyDescent="0.3"/>
    <row r="236" s="8" customFormat="1" ht="13" x14ac:dyDescent="0.3"/>
    <row r="237" s="8" customFormat="1" ht="13" x14ac:dyDescent="0.3"/>
    <row r="238" s="8" customFormat="1" ht="13" x14ac:dyDescent="0.3"/>
    <row r="239" s="8" customFormat="1" ht="13" x14ac:dyDescent="0.3"/>
    <row r="240" s="8" customFormat="1" ht="13" x14ac:dyDescent="0.3"/>
    <row r="241" s="8" customFormat="1" ht="13" x14ac:dyDescent="0.3"/>
    <row r="242" s="8" customFormat="1" ht="13" x14ac:dyDescent="0.3"/>
    <row r="243" s="8" customFormat="1" ht="13" x14ac:dyDescent="0.3"/>
    <row r="244" s="8" customFormat="1" ht="13" x14ac:dyDescent="0.3"/>
    <row r="245" s="8" customFormat="1" ht="13" x14ac:dyDescent="0.3"/>
    <row r="246" s="8" customFormat="1" ht="13" x14ac:dyDescent="0.3"/>
    <row r="247" s="8" customFormat="1" ht="13" x14ac:dyDescent="0.3"/>
    <row r="248" s="8" customFormat="1" ht="13" x14ac:dyDescent="0.3"/>
    <row r="249" s="8" customFormat="1" ht="13" x14ac:dyDescent="0.3"/>
    <row r="250" s="8" customFormat="1" ht="13" x14ac:dyDescent="0.3"/>
    <row r="251" s="8" customFormat="1" ht="13" x14ac:dyDescent="0.3"/>
    <row r="252" s="8" customFormat="1" ht="13" x14ac:dyDescent="0.3"/>
    <row r="253" s="8" customFormat="1" ht="13" x14ac:dyDescent="0.3"/>
    <row r="254" s="8" customFormat="1" ht="13" x14ac:dyDescent="0.3"/>
    <row r="255" s="8" customFormat="1" ht="13" x14ac:dyDescent="0.3"/>
    <row r="256" s="8" customFormat="1" ht="13" x14ac:dyDescent="0.3"/>
    <row r="257" s="8" customFormat="1" ht="13" x14ac:dyDescent="0.3"/>
    <row r="258" s="8" customFormat="1" ht="13" x14ac:dyDescent="0.3"/>
    <row r="259" s="8" customFormat="1" ht="13" x14ac:dyDescent="0.3"/>
    <row r="260" s="8" customFormat="1" ht="13" x14ac:dyDescent="0.3"/>
    <row r="261" s="8" customFormat="1" ht="13" x14ac:dyDescent="0.3"/>
    <row r="262" s="8" customFormat="1" ht="13" x14ac:dyDescent="0.3"/>
    <row r="263" s="8" customFormat="1" ht="13" x14ac:dyDescent="0.3"/>
    <row r="264" s="8" customFormat="1" ht="13" x14ac:dyDescent="0.3"/>
    <row r="265" s="8" customFormat="1" ht="13" x14ac:dyDescent="0.3"/>
    <row r="266" s="8" customFormat="1" ht="13" x14ac:dyDescent="0.3"/>
    <row r="267" s="8" customFormat="1" ht="13" x14ac:dyDescent="0.3"/>
    <row r="268" s="8" customFormat="1" ht="13" x14ac:dyDescent="0.3"/>
    <row r="269" s="8" customFormat="1" ht="13" x14ac:dyDescent="0.3"/>
    <row r="270" s="8" customFormat="1" ht="13" x14ac:dyDescent="0.3"/>
    <row r="271" s="8" customFormat="1" ht="13" x14ac:dyDescent="0.3"/>
    <row r="272" s="8" customFormat="1" ht="13" x14ac:dyDescent="0.3"/>
    <row r="273" s="8" customFormat="1" ht="13" x14ac:dyDescent="0.3"/>
    <row r="274" s="8" customFormat="1" ht="13" x14ac:dyDescent="0.3"/>
    <row r="275" s="8" customFormat="1" ht="13" x14ac:dyDescent="0.3"/>
    <row r="276" s="8" customFormat="1" ht="13" x14ac:dyDescent="0.3"/>
    <row r="277" s="8" customFormat="1" ht="13" x14ac:dyDescent="0.3"/>
    <row r="278" s="8" customFormat="1" ht="13" x14ac:dyDescent="0.3"/>
    <row r="279" s="8" customFormat="1" ht="13" x14ac:dyDescent="0.3"/>
    <row r="280" s="8" customFormat="1" ht="13" x14ac:dyDescent="0.3"/>
    <row r="281" s="8" customFormat="1" ht="13" x14ac:dyDescent="0.3"/>
    <row r="282" s="8" customFormat="1" ht="13" x14ac:dyDescent="0.3"/>
    <row r="283" s="8" customFormat="1" ht="13" x14ac:dyDescent="0.3"/>
    <row r="284" s="8" customFormat="1" ht="13" x14ac:dyDescent="0.3"/>
    <row r="285" s="8" customFormat="1" ht="13" x14ac:dyDescent="0.3"/>
    <row r="286" s="8" customFormat="1" ht="13" x14ac:dyDescent="0.3"/>
    <row r="287" s="8" customFormat="1" ht="13" x14ac:dyDescent="0.3"/>
    <row r="288" s="8" customFormat="1" ht="13" x14ac:dyDescent="0.3"/>
    <row r="289" s="8" customFormat="1" ht="13" x14ac:dyDescent="0.3"/>
    <row r="290" s="8" customFormat="1" ht="13" x14ac:dyDescent="0.3"/>
    <row r="291" s="8" customFormat="1" ht="13" x14ac:dyDescent="0.3"/>
    <row r="292" s="8" customFormat="1" ht="13" x14ac:dyDescent="0.3"/>
    <row r="293" s="8" customFormat="1" ht="13" x14ac:dyDescent="0.3"/>
    <row r="294" s="8" customFormat="1" ht="13" x14ac:dyDescent="0.3"/>
    <row r="295" s="8" customFormat="1" ht="13" x14ac:dyDescent="0.3"/>
    <row r="296" s="8" customFormat="1" ht="13" x14ac:dyDescent="0.3"/>
    <row r="297" s="8" customFormat="1" ht="13" x14ac:dyDescent="0.3"/>
    <row r="298" s="8" customFormat="1" ht="13" x14ac:dyDescent="0.3"/>
    <row r="299" s="8" customFormat="1" ht="13" x14ac:dyDescent="0.3"/>
    <row r="300" s="8" customFormat="1" ht="13" x14ac:dyDescent="0.3"/>
    <row r="301" s="8" customFormat="1" ht="13" x14ac:dyDescent="0.3"/>
    <row r="302" s="8" customFormat="1" ht="13" x14ac:dyDescent="0.3"/>
    <row r="303" s="8" customFormat="1" ht="13" x14ac:dyDescent="0.3"/>
    <row r="304" s="8" customFormat="1" ht="13" x14ac:dyDescent="0.3"/>
    <row r="305" s="8" customFormat="1" ht="13" x14ac:dyDescent="0.3"/>
    <row r="306" s="8" customFormat="1" ht="13" x14ac:dyDescent="0.3"/>
    <row r="307" s="8" customFormat="1" ht="13" x14ac:dyDescent="0.3"/>
    <row r="308" s="8" customFormat="1" ht="13" x14ac:dyDescent="0.3"/>
    <row r="309" s="8" customFormat="1" ht="13" x14ac:dyDescent="0.3"/>
    <row r="310" s="8" customFormat="1" ht="13" x14ac:dyDescent="0.3"/>
    <row r="311" s="8" customFormat="1" ht="13" x14ac:dyDescent="0.3"/>
    <row r="312" s="8" customFormat="1" ht="13" x14ac:dyDescent="0.3"/>
    <row r="313" s="8" customFormat="1" ht="13" x14ac:dyDescent="0.3"/>
    <row r="314" s="8" customFormat="1" ht="13" x14ac:dyDescent="0.3"/>
    <row r="315" s="8" customFormat="1" ht="13" x14ac:dyDescent="0.3"/>
    <row r="316" s="8" customFormat="1" ht="13" x14ac:dyDescent="0.3"/>
    <row r="317" s="8" customFormat="1" ht="13" x14ac:dyDescent="0.3"/>
    <row r="318" s="8" customFormat="1" ht="13" x14ac:dyDescent="0.3"/>
    <row r="319" s="8" customFormat="1" ht="13" x14ac:dyDescent="0.3"/>
    <row r="320" s="8" customFormat="1" ht="13" x14ac:dyDescent="0.3"/>
    <row r="321" s="8" customFormat="1" ht="13" x14ac:dyDescent="0.3"/>
    <row r="322" s="8" customFormat="1" ht="13" x14ac:dyDescent="0.3"/>
    <row r="323" s="8" customFormat="1" ht="13" x14ac:dyDescent="0.3"/>
    <row r="324" s="8" customFormat="1" ht="13" x14ac:dyDescent="0.3"/>
    <row r="325" s="8" customFormat="1" ht="13" x14ac:dyDescent="0.3"/>
    <row r="326" s="8" customFormat="1" ht="13" x14ac:dyDescent="0.3"/>
    <row r="327" s="8" customFormat="1" ht="13" x14ac:dyDescent="0.3"/>
    <row r="328" s="8" customFormat="1" ht="13" x14ac:dyDescent="0.3"/>
    <row r="329" s="8" customFormat="1" ht="13" x14ac:dyDescent="0.3"/>
    <row r="330" s="8" customFormat="1" ht="13" x14ac:dyDescent="0.3"/>
    <row r="331" s="8" customFormat="1" ht="13" x14ac:dyDescent="0.3"/>
    <row r="332" s="8" customFormat="1" ht="13" x14ac:dyDescent="0.3"/>
    <row r="333" s="8" customFormat="1" ht="13" x14ac:dyDescent="0.3"/>
    <row r="334" s="8" customFormat="1" ht="13" x14ac:dyDescent="0.3"/>
    <row r="335" s="8" customFormat="1" ht="13" x14ac:dyDescent="0.3"/>
    <row r="336" s="8" customFormat="1" ht="13" x14ac:dyDescent="0.3"/>
    <row r="337" s="8" customFormat="1" ht="13" x14ac:dyDescent="0.3"/>
    <row r="338" s="8" customFormat="1" ht="13" x14ac:dyDescent="0.3"/>
    <row r="339" s="8" customFormat="1" ht="13" x14ac:dyDescent="0.3"/>
    <row r="340" s="8" customFormat="1" ht="13" x14ac:dyDescent="0.3"/>
    <row r="341" s="8" customFormat="1" ht="13" x14ac:dyDescent="0.3"/>
    <row r="342" s="8" customFormat="1" ht="13" x14ac:dyDescent="0.3"/>
    <row r="343" s="8" customFormat="1" ht="13" x14ac:dyDescent="0.3"/>
    <row r="344" s="8" customFormat="1" ht="13" x14ac:dyDescent="0.3"/>
    <row r="345" s="8" customFormat="1" ht="13" x14ac:dyDescent="0.3"/>
    <row r="346" s="8" customFormat="1" ht="13" x14ac:dyDescent="0.3"/>
    <row r="347" s="8" customFormat="1" ht="13" x14ac:dyDescent="0.3"/>
    <row r="348" s="8" customFormat="1" ht="13" x14ac:dyDescent="0.3"/>
    <row r="349" s="8" customFormat="1" ht="13" x14ac:dyDescent="0.3"/>
    <row r="350" s="8" customFormat="1" ht="13" x14ac:dyDescent="0.3"/>
    <row r="351" s="8" customFormat="1" ht="13" x14ac:dyDescent="0.3"/>
    <row r="352" s="8" customFormat="1" ht="13" x14ac:dyDescent="0.3"/>
    <row r="353" s="8" customFormat="1" ht="13" x14ac:dyDescent="0.3"/>
    <row r="354" s="8" customFormat="1" ht="13" x14ac:dyDescent="0.3"/>
    <row r="355" s="8" customFormat="1" ht="13" x14ac:dyDescent="0.3"/>
    <row r="356" s="8" customFormat="1" ht="13" x14ac:dyDescent="0.3"/>
    <row r="357" s="8" customFormat="1" ht="13" x14ac:dyDescent="0.3"/>
    <row r="358" s="8" customFormat="1" ht="13" x14ac:dyDescent="0.3"/>
    <row r="359" s="8" customFormat="1" ht="13" x14ac:dyDescent="0.3"/>
    <row r="360" s="8" customFormat="1" ht="13" x14ac:dyDescent="0.3"/>
    <row r="361" s="8" customFormat="1" ht="13" x14ac:dyDescent="0.3"/>
    <row r="362" s="8" customFormat="1" ht="13" x14ac:dyDescent="0.3"/>
    <row r="363" s="8" customFormat="1" ht="13" x14ac:dyDescent="0.3"/>
    <row r="364" s="8" customFormat="1" ht="13" x14ac:dyDescent="0.3"/>
    <row r="365" s="8" customFormat="1" ht="13" x14ac:dyDescent="0.3"/>
    <row r="366" s="8" customFormat="1" ht="13" x14ac:dyDescent="0.3"/>
    <row r="367" s="8" customFormat="1" ht="13" x14ac:dyDescent="0.3"/>
    <row r="368" s="8" customFormat="1" ht="13" x14ac:dyDescent="0.3"/>
    <row r="369" s="8" customFormat="1" ht="13" x14ac:dyDescent="0.3"/>
    <row r="370" s="8" customFormat="1" ht="13" x14ac:dyDescent="0.3"/>
    <row r="371" s="8" customFormat="1" ht="13" x14ac:dyDescent="0.3"/>
    <row r="372" s="8" customFormat="1" ht="13" x14ac:dyDescent="0.3"/>
    <row r="373" s="8" customFormat="1" ht="13" x14ac:dyDescent="0.3"/>
    <row r="374" s="8" customFormat="1" ht="13" x14ac:dyDescent="0.3"/>
    <row r="375" s="8" customFormat="1" ht="13" x14ac:dyDescent="0.3"/>
    <row r="376" s="8" customFormat="1" ht="13" x14ac:dyDescent="0.3"/>
    <row r="377" s="8" customFormat="1" ht="13" x14ac:dyDescent="0.3"/>
    <row r="378" s="8" customFormat="1" ht="13" x14ac:dyDescent="0.3"/>
    <row r="379" s="8" customFormat="1" ht="13" x14ac:dyDescent="0.3"/>
    <row r="380" s="8" customFormat="1" ht="13" x14ac:dyDescent="0.3"/>
    <row r="381" s="8" customFormat="1" ht="13" x14ac:dyDescent="0.3"/>
    <row r="382" s="8" customFormat="1" ht="13" x14ac:dyDescent="0.3"/>
    <row r="383" s="8" customFormat="1" ht="13" x14ac:dyDescent="0.3"/>
    <row r="384" s="8" customFormat="1" ht="13" x14ac:dyDescent="0.3"/>
    <row r="385" s="8" customFormat="1" ht="13" x14ac:dyDescent="0.3"/>
    <row r="386" s="8" customFormat="1" ht="13" x14ac:dyDescent="0.3"/>
    <row r="387" s="8" customFormat="1" ht="13" x14ac:dyDescent="0.3"/>
    <row r="388" s="8" customFormat="1" ht="13" x14ac:dyDescent="0.3"/>
    <row r="389" s="8" customFormat="1" ht="13" x14ac:dyDescent="0.3"/>
    <row r="390" s="8" customFormat="1" ht="13" x14ac:dyDescent="0.3"/>
    <row r="391" s="8" customFormat="1" ht="13" x14ac:dyDescent="0.3"/>
    <row r="392" s="8" customFormat="1" ht="13" x14ac:dyDescent="0.3"/>
    <row r="393" s="8" customFormat="1" ht="13" x14ac:dyDescent="0.3"/>
    <row r="394" s="8" customFormat="1" ht="13" x14ac:dyDescent="0.3"/>
    <row r="395" s="8" customFormat="1" ht="13" x14ac:dyDescent="0.3"/>
    <row r="396" s="8" customFormat="1" ht="13" x14ac:dyDescent="0.3"/>
    <row r="397" s="8" customFormat="1" ht="13" x14ac:dyDescent="0.3"/>
    <row r="398" s="8" customFormat="1" ht="13" x14ac:dyDescent="0.3"/>
    <row r="399" s="8" customFormat="1" ht="13" x14ac:dyDescent="0.3"/>
    <row r="400" s="8" customFormat="1" ht="13" x14ac:dyDescent="0.3"/>
    <row r="401" s="8" customFormat="1" ht="13" x14ac:dyDescent="0.3"/>
    <row r="402" s="8" customFormat="1" ht="13" x14ac:dyDescent="0.3"/>
    <row r="403" s="8" customFormat="1" ht="13" x14ac:dyDescent="0.3"/>
    <row r="404" s="8" customFormat="1" ht="13" x14ac:dyDescent="0.3"/>
    <row r="405" s="8" customFormat="1" ht="13" x14ac:dyDescent="0.3"/>
    <row r="406" s="8" customFormat="1" ht="13" x14ac:dyDescent="0.3"/>
    <row r="407" s="8" customFormat="1" ht="13" x14ac:dyDescent="0.3"/>
    <row r="408" s="8" customFormat="1" ht="13" x14ac:dyDescent="0.3"/>
    <row r="409" s="8" customFormat="1" ht="13" x14ac:dyDescent="0.3"/>
    <row r="410" s="8" customFormat="1" ht="13" x14ac:dyDescent="0.3"/>
    <row r="411" s="8" customFormat="1" ht="13" x14ac:dyDescent="0.3"/>
    <row r="412" s="8" customFormat="1" ht="13" x14ac:dyDescent="0.3"/>
    <row r="413" s="8" customFormat="1" ht="13" x14ac:dyDescent="0.3"/>
    <row r="414" s="8" customFormat="1" ht="13" x14ac:dyDescent="0.3"/>
    <row r="415" s="8" customFormat="1" ht="13" x14ac:dyDescent="0.3"/>
    <row r="416" s="8" customFormat="1" ht="13" x14ac:dyDescent="0.3"/>
    <row r="417" s="8" customFormat="1" ht="13" x14ac:dyDescent="0.3"/>
    <row r="418" s="8" customFormat="1" ht="13" x14ac:dyDescent="0.3"/>
    <row r="419" s="8" customFormat="1" ht="13" x14ac:dyDescent="0.3"/>
    <row r="420" s="8" customFormat="1" ht="13" x14ac:dyDescent="0.3"/>
    <row r="421" s="8" customFormat="1" ht="13" x14ac:dyDescent="0.3"/>
    <row r="422" s="8" customFormat="1" ht="13" x14ac:dyDescent="0.3"/>
    <row r="423" s="8" customFormat="1" ht="13" x14ac:dyDescent="0.3"/>
    <row r="424" s="8" customFormat="1" ht="13" x14ac:dyDescent="0.3"/>
    <row r="425" s="8" customFormat="1" ht="13" x14ac:dyDescent="0.3"/>
    <row r="426" s="8" customFormat="1" ht="13" x14ac:dyDescent="0.3"/>
    <row r="427" s="8" customFormat="1" ht="13" x14ac:dyDescent="0.3"/>
    <row r="428" s="8" customFormat="1" ht="13" x14ac:dyDescent="0.3"/>
    <row r="429" s="8" customFormat="1" ht="13" x14ac:dyDescent="0.3"/>
    <row r="430" s="8" customFormat="1" ht="13" x14ac:dyDescent="0.3"/>
    <row r="431" s="8" customFormat="1" ht="13" x14ac:dyDescent="0.3"/>
    <row r="432" s="8" customFormat="1" ht="13" x14ac:dyDescent="0.3"/>
    <row r="433" s="8" customFormat="1" ht="13" x14ac:dyDescent="0.3"/>
    <row r="434" s="8" customFormat="1" ht="13" x14ac:dyDescent="0.3"/>
    <row r="435" s="8" customFormat="1" ht="13" x14ac:dyDescent="0.3"/>
    <row r="436" s="8" customFormat="1" ht="13" x14ac:dyDescent="0.3"/>
    <row r="437" s="8" customFormat="1" ht="13" x14ac:dyDescent="0.3"/>
    <row r="438" s="8" customFormat="1" ht="13" x14ac:dyDescent="0.3"/>
    <row r="439" s="8" customFormat="1" ht="13" x14ac:dyDescent="0.3"/>
    <row r="440" s="8" customFormat="1" ht="13" x14ac:dyDescent="0.3"/>
    <row r="441" s="8" customFormat="1" ht="13" x14ac:dyDescent="0.3"/>
    <row r="442" s="8" customFormat="1" ht="13" x14ac:dyDescent="0.3"/>
    <row r="443" s="8" customFormat="1" ht="13" x14ac:dyDescent="0.3"/>
    <row r="444" s="8" customFormat="1" ht="13" x14ac:dyDescent="0.3"/>
    <row r="445" s="8" customFormat="1" ht="13" x14ac:dyDescent="0.3"/>
    <row r="446" s="8" customFormat="1" ht="13" x14ac:dyDescent="0.3"/>
    <row r="447" s="8" customFormat="1" ht="13" x14ac:dyDescent="0.3"/>
    <row r="448" s="8" customFormat="1" ht="13" x14ac:dyDescent="0.3"/>
    <row r="449" s="8" customFormat="1" ht="13" x14ac:dyDescent="0.3"/>
    <row r="450" s="8" customFormat="1" ht="13" x14ac:dyDescent="0.3"/>
    <row r="451" s="8" customFormat="1" ht="13" x14ac:dyDescent="0.3"/>
    <row r="452" s="8" customFormat="1" ht="13" x14ac:dyDescent="0.3"/>
    <row r="453" s="8" customFormat="1" ht="13" x14ac:dyDescent="0.3"/>
    <row r="454" s="8" customFormat="1" ht="13" x14ac:dyDescent="0.3"/>
    <row r="455" s="8" customFormat="1" ht="13" x14ac:dyDescent="0.3"/>
    <row r="456" s="8" customFormat="1" ht="13" x14ac:dyDescent="0.3"/>
    <row r="457" s="8" customFormat="1" ht="13" x14ac:dyDescent="0.3"/>
    <row r="458" s="8" customFormat="1" ht="13" x14ac:dyDescent="0.3"/>
    <row r="459" s="8" customFormat="1" ht="13" x14ac:dyDescent="0.3"/>
    <row r="460" s="8" customFormat="1" ht="13" x14ac:dyDescent="0.3"/>
    <row r="461" s="8" customFormat="1" ht="13" x14ac:dyDescent="0.3"/>
    <row r="462" s="8" customFormat="1" ht="13" x14ac:dyDescent="0.3"/>
    <row r="463" s="8" customFormat="1" ht="13" x14ac:dyDescent="0.3"/>
    <row r="464" s="8" customFormat="1" ht="13" x14ac:dyDescent="0.3"/>
    <row r="465" s="8" customFormat="1" ht="13" x14ac:dyDescent="0.3"/>
    <row r="466" s="8" customFormat="1" ht="13" x14ac:dyDescent="0.3"/>
    <row r="467" s="8" customFormat="1" ht="13" x14ac:dyDescent="0.3"/>
    <row r="468" s="8" customFormat="1" ht="13" x14ac:dyDescent="0.3"/>
    <row r="469" s="8" customFormat="1" ht="13" x14ac:dyDescent="0.3"/>
    <row r="470" s="8" customFormat="1" ht="13" x14ac:dyDescent="0.3"/>
    <row r="471" s="8" customFormat="1" ht="13" x14ac:dyDescent="0.3"/>
    <row r="472" s="8" customFormat="1" ht="13" x14ac:dyDescent="0.3"/>
    <row r="473" s="8" customFormat="1" ht="13" x14ac:dyDescent="0.3"/>
    <row r="474" s="8" customFormat="1" ht="13" x14ac:dyDescent="0.3"/>
    <row r="475" s="8" customFormat="1" ht="13" x14ac:dyDescent="0.3"/>
    <row r="476" s="8" customFormat="1" ht="13" x14ac:dyDescent="0.3"/>
    <row r="477" s="8" customFormat="1" ht="13" x14ac:dyDescent="0.3"/>
    <row r="478" s="8" customFormat="1" ht="13" x14ac:dyDescent="0.3"/>
    <row r="479" s="8" customFormat="1" ht="13" x14ac:dyDescent="0.3"/>
    <row r="480" s="8" customFormat="1" ht="13" x14ac:dyDescent="0.3"/>
    <row r="481" s="8" customFormat="1" ht="13" x14ac:dyDescent="0.3"/>
    <row r="482" s="8" customFormat="1" ht="13" x14ac:dyDescent="0.3"/>
    <row r="483" s="8" customFormat="1" ht="13" x14ac:dyDescent="0.3"/>
    <row r="484" s="8" customFormat="1" ht="13" x14ac:dyDescent="0.3"/>
    <row r="485" s="8" customFormat="1" ht="13" x14ac:dyDescent="0.3"/>
    <row r="486" s="8" customFormat="1" ht="13" x14ac:dyDescent="0.3"/>
    <row r="487" s="8" customFormat="1" ht="13" x14ac:dyDescent="0.3"/>
    <row r="488" s="8" customFormat="1" ht="13" x14ac:dyDescent="0.3"/>
    <row r="489" s="8" customFormat="1" ht="13" x14ac:dyDescent="0.3"/>
    <row r="490" s="8" customFormat="1" ht="13" x14ac:dyDescent="0.3"/>
    <row r="491" s="8" customFormat="1" ht="13" x14ac:dyDescent="0.3"/>
    <row r="492" s="8" customFormat="1" ht="13" x14ac:dyDescent="0.3"/>
    <row r="493" s="8" customFormat="1" ht="13" x14ac:dyDescent="0.3"/>
    <row r="494" s="8" customFormat="1" ht="13" x14ac:dyDescent="0.3"/>
    <row r="495" s="8" customFormat="1" ht="13" x14ac:dyDescent="0.3"/>
    <row r="496" s="8" customFormat="1" ht="13" x14ac:dyDescent="0.3"/>
    <row r="497" s="8" customFormat="1" ht="13" x14ac:dyDescent="0.3"/>
    <row r="498" s="8" customFormat="1" ht="13" x14ac:dyDescent="0.3"/>
    <row r="499" s="8" customFormat="1" ht="13" x14ac:dyDescent="0.3"/>
    <row r="500" s="8" customFormat="1" ht="13" x14ac:dyDescent="0.3"/>
    <row r="501" s="8" customFormat="1" ht="13" x14ac:dyDescent="0.3"/>
    <row r="502" s="8" customFormat="1" ht="13" x14ac:dyDescent="0.3"/>
    <row r="503" s="8" customFormat="1" ht="13" x14ac:dyDescent="0.3"/>
    <row r="504" s="8" customFormat="1" ht="13" x14ac:dyDescent="0.3"/>
    <row r="505" s="8" customFormat="1" ht="13" x14ac:dyDescent="0.3"/>
    <row r="506" s="8" customFormat="1" ht="13" x14ac:dyDescent="0.3"/>
    <row r="507" s="8" customFormat="1" ht="13" x14ac:dyDescent="0.3"/>
    <row r="508" s="8" customFormat="1" ht="13" x14ac:dyDescent="0.3"/>
    <row r="509" s="8" customFormat="1" ht="13" x14ac:dyDescent="0.3"/>
    <row r="510" s="8" customFormat="1" ht="13" x14ac:dyDescent="0.3"/>
    <row r="511" s="8" customFormat="1" ht="13" x14ac:dyDescent="0.3"/>
    <row r="512" s="8" customFormat="1" ht="13" x14ac:dyDescent="0.3"/>
    <row r="513" s="8" customFormat="1" ht="13" x14ac:dyDescent="0.3"/>
    <row r="514" s="8" customFormat="1" ht="13" x14ac:dyDescent="0.3"/>
    <row r="515" s="8" customFormat="1" ht="13" x14ac:dyDescent="0.3"/>
    <row r="516" s="8" customFormat="1" ht="13" x14ac:dyDescent="0.3"/>
    <row r="517" s="8" customFormat="1" ht="13" x14ac:dyDescent="0.3"/>
    <row r="518" s="8" customFormat="1" ht="13" x14ac:dyDescent="0.3"/>
    <row r="519" s="8" customFormat="1" ht="13" x14ac:dyDescent="0.3"/>
    <row r="520" s="8" customFormat="1" ht="13" x14ac:dyDescent="0.3"/>
    <row r="521" s="8" customFormat="1" ht="13" x14ac:dyDescent="0.3"/>
    <row r="522" s="8" customFormat="1" ht="13" x14ac:dyDescent="0.3"/>
    <row r="523" s="8" customFormat="1" ht="13" x14ac:dyDescent="0.3"/>
    <row r="524" s="8" customFormat="1" ht="13" x14ac:dyDescent="0.3"/>
    <row r="525" s="8" customFormat="1" ht="13" x14ac:dyDescent="0.3"/>
    <row r="526" s="8" customFormat="1" ht="13" x14ac:dyDescent="0.3"/>
    <row r="527" s="8" customFormat="1" ht="13" x14ac:dyDescent="0.3"/>
    <row r="528" s="8" customFormat="1" ht="13" x14ac:dyDescent="0.3"/>
    <row r="529" s="8" customFormat="1" ht="13" x14ac:dyDescent="0.3"/>
    <row r="530" s="8" customFormat="1" ht="13" x14ac:dyDescent="0.3"/>
    <row r="531" s="8" customFormat="1" ht="13" x14ac:dyDescent="0.3"/>
    <row r="532" s="8" customFormat="1" ht="13" x14ac:dyDescent="0.3"/>
    <row r="533" s="8" customFormat="1" ht="13" x14ac:dyDescent="0.3"/>
    <row r="534" s="8" customFormat="1" ht="13" x14ac:dyDescent="0.3"/>
    <row r="535" s="8" customFormat="1" ht="13" x14ac:dyDescent="0.3"/>
    <row r="536" s="8" customFormat="1" ht="13" x14ac:dyDescent="0.3"/>
    <row r="537" s="8" customFormat="1" ht="13" x14ac:dyDescent="0.3"/>
    <row r="538" s="8" customFormat="1" ht="13" x14ac:dyDescent="0.3"/>
    <row r="539" s="8" customFormat="1" ht="13" x14ac:dyDescent="0.3"/>
    <row r="540" s="8" customFormat="1" ht="13" x14ac:dyDescent="0.3"/>
    <row r="541" s="8" customFormat="1" ht="13" x14ac:dyDescent="0.3"/>
    <row r="542" s="8" customFormat="1" ht="13" x14ac:dyDescent="0.3"/>
    <row r="543" s="8" customFormat="1" ht="13" x14ac:dyDescent="0.3"/>
    <row r="544" s="8" customFormat="1" ht="13" x14ac:dyDescent="0.3"/>
    <row r="545" s="8" customFormat="1" ht="13" x14ac:dyDescent="0.3"/>
    <row r="546" s="8" customFormat="1" ht="13" x14ac:dyDescent="0.3"/>
    <row r="547" s="8" customFormat="1" ht="13" x14ac:dyDescent="0.3"/>
    <row r="548" s="8" customFormat="1" ht="13" x14ac:dyDescent="0.3"/>
    <row r="549" s="8" customFormat="1" ht="13" x14ac:dyDescent="0.3"/>
    <row r="550" s="8" customFormat="1" ht="13" x14ac:dyDescent="0.3"/>
    <row r="551" s="8" customFormat="1" ht="13" x14ac:dyDescent="0.3"/>
    <row r="552" s="8" customFormat="1" ht="13" x14ac:dyDescent="0.3"/>
    <row r="553" s="8" customFormat="1" ht="13" x14ac:dyDescent="0.3"/>
    <row r="554" s="8" customFormat="1" ht="13" x14ac:dyDescent="0.3"/>
    <row r="555" s="8" customFormat="1" ht="13" x14ac:dyDescent="0.3"/>
    <row r="556" s="8" customFormat="1" ht="13" x14ac:dyDescent="0.3"/>
    <row r="557" s="8" customFormat="1" ht="13" x14ac:dyDescent="0.3"/>
    <row r="558" s="8" customFormat="1" ht="13" x14ac:dyDescent="0.3"/>
    <row r="559" s="8" customFormat="1" ht="13" x14ac:dyDescent="0.3"/>
    <row r="560" s="8" customFormat="1" ht="13" x14ac:dyDescent="0.3"/>
    <row r="561" s="8" customFormat="1" ht="13" x14ac:dyDescent="0.3"/>
    <row r="562" s="8" customFormat="1" ht="13" x14ac:dyDescent="0.3"/>
    <row r="563" s="8" customFormat="1" ht="13" x14ac:dyDescent="0.3"/>
    <row r="564" s="8" customFormat="1" ht="13" x14ac:dyDescent="0.3"/>
    <row r="565" s="8" customFormat="1" ht="13" x14ac:dyDescent="0.3"/>
    <row r="566" s="8" customFormat="1" ht="13" x14ac:dyDescent="0.3"/>
    <row r="567" s="8" customFormat="1" ht="13" x14ac:dyDescent="0.3"/>
    <row r="568" s="8" customFormat="1" ht="13" x14ac:dyDescent="0.3"/>
    <row r="569" s="8" customFormat="1" ht="13" x14ac:dyDescent="0.3"/>
    <row r="570" s="8" customFormat="1" ht="13" x14ac:dyDescent="0.3"/>
    <row r="571" s="8" customFormat="1" ht="13" x14ac:dyDescent="0.3"/>
    <row r="572" s="8" customFormat="1" ht="13" x14ac:dyDescent="0.3"/>
    <row r="573" s="8" customFormat="1" ht="13" x14ac:dyDescent="0.3"/>
    <row r="574" s="8" customFormat="1" ht="13" x14ac:dyDescent="0.3"/>
    <row r="575" s="8" customFormat="1" ht="13" x14ac:dyDescent="0.3"/>
    <row r="576" s="8" customFormat="1" ht="13" x14ac:dyDescent="0.3"/>
    <row r="577" s="8" customFormat="1" ht="13" x14ac:dyDescent="0.3"/>
    <row r="578" s="8" customFormat="1" ht="13" x14ac:dyDescent="0.3"/>
    <row r="579" s="8" customFormat="1" ht="13" x14ac:dyDescent="0.3"/>
    <row r="580" s="8" customFormat="1" ht="13" x14ac:dyDescent="0.3"/>
    <row r="581" s="8" customFormat="1" ht="13" x14ac:dyDescent="0.3"/>
    <row r="582" s="8" customFormat="1" ht="13" x14ac:dyDescent="0.3"/>
    <row r="583" s="8" customFormat="1" ht="13" x14ac:dyDescent="0.3"/>
    <row r="584" s="8" customFormat="1" ht="13" x14ac:dyDescent="0.3"/>
    <row r="585" s="8" customFormat="1" ht="13" x14ac:dyDescent="0.3"/>
    <row r="586" s="8" customFormat="1" ht="13" x14ac:dyDescent="0.3"/>
    <row r="587" s="8" customFormat="1" ht="13" x14ac:dyDescent="0.3"/>
    <row r="588" s="8" customFormat="1" ht="13" x14ac:dyDescent="0.3"/>
    <row r="589" s="8" customFormat="1" ht="13" x14ac:dyDescent="0.3"/>
    <row r="590" s="8" customFormat="1" ht="13" x14ac:dyDescent="0.3"/>
    <row r="591" s="8" customFormat="1" ht="13" x14ac:dyDescent="0.3"/>
    <row r="592" s="8" customFormat="1" ht="13" x14ac:dyDescent="0.3"/>
    <row r="593" s="8" customFormat="1" ht="13" x14ac:dyDescent="0.3"/>
    <row r="594" s="8" customFormat="1" ht="13" x14ac:dyDescent="0.3"/>
    <row r="595" s="8" customFormat="1" ht="13" x14ac:dyDescent="0.3"/>
    <row r="596" s="8" customFormat="1" ht="13" x14ac:dyDescent="0.3"/>
    <row r="597" s="8" customFormat="1" ht="13" x14ac:dyDescent="0.3"/>
    <row r="598" s="8" customFormat="1" ht="13" x14ac:dyDescent="0.3"/>
    <row r="599" s="8" customFormat="1" ht="13" x14ac:dyDescent="0.3"/>
    <row r="600" s="8" customFormat="1" ht="13" x14ac:dyDescent="0.3"/>
    <row r="601" s="8" customFormat="1" ht="13" x14ac:dyDescent="0.3"/>
    <row r="602" s="8" customFormat="1" ht="13" x14ac:dyDescent="0.3"/>
    <row r="603" s="8" customFormat="1" ht="13" x14ac:dyDescent="0.3"/>
    <row r="604" s="8" customFormat="1" ht="13" x14ac:dyDescent="0.3"/>
    <row r="605" s="8" customFormat="1" ht="13" x14ac:dyDescent="0.3"/>
    <row r="606" s="8" customFormat="1" ht="13" x14ac:dyDescent="0.3"/>
    <row r="607" s="8" customFormat="1" ht="13" x14ac:dyDescent="0.3"/>
    <row r="608" s="8" customFormat="1" ht="13" x14ac:dyDescent="0.3"/>
    <row r="609" s="8" customFormat="1" ht="13" x14ac:dyDescent="0.3"/>
    <row r="610" s="8" customFormat="1" ht="13" x14ac:dyDescent="0.3"/>
    <row r="611" s="8" customFormat="1" ht="13" x14ac:dyDescent="0.3"/>
    <row r="612" s="8" customFormat="1" ht="13" x14ac:dyDescent="0.3"/>
    <row r="613" s="8" customFormat="1" ht="13" x14ac:dyDescent="0.3"/>
    <row r="614" s="8" customFormat="1" ht="13" x14ac:dyDescent="0.3"/>
    <row r="615" s="8" customFormat="1" ht="13" x14ac:dyDescent="0.3"/>
    <row r="616" s="8" customFormat="1" ht="13" x14ac:dyDescent="0.3"/>
    <row r="617" s="8" customFormat="1" ht="13" x14ac:dyDescent="0.3"/>
    <row r="618" s="8" customFormat="1" ht="13" x14ac:dyDescent="0.3"/>
    <row r="619" s="8" customFormat="1" ht="13" x14ac:dyDescent="0.3"/>
    <row r="620" s="8" customFormat="1" ht="13" x14ac:dyDescent="0.3"/>
    <row r="621" s="8" customFormat="1" ht="13" x14ac:dyDescent="0.3"/>
    <row r="622" s="8" customFormat="1" ht="13" x14ac:dyDescent="0.3"/>
    <row r="623" s="8" customFormat="1" ht="13" x14ac:dyDescent="0.3"/>
    <row r="624" s="8" customFormat="1" ht="13" x14ac:dyDescent="0.3"/>
    <row r="625" s="8" customFormat="1" ht="13" x14ac:dyDescent="0.3"/>
    <row r="626" s="8" customFormat="1" ht="13" x14ac:dyDescent="0.3"/>
    <row r="627" s="8" customFormat="1" ht="13" x14ac:dyDescent="0.3"/>
    <row r="628" s="8" customFormat="1" ht="13" x14ac:dyDescent="0.3"/>
    <row r="629" s="8" customFormat="1" ht="13" x14ac:dyDescent="0.3"/>
    <row r="630" s="8" customFormat="1" ht="13" x14ac:dyDescent="0.3"/>
    <row r="631" s="8" customFormat="1" ht="13" x14ac:dyDescent="0.3"/>
    <row r="632" s="8" customFormat="1" ht="13" x14ac:dyDescent="0.3"/>
    <row r="633" s="8" customFormat="1" ht="13" x14ac:dyDescent="0.3"/>
    <row r="634" s="8" customFormat="1" ht="13" x14ac:dyDescent="0.3"/>
    <row r="635" s="8" customFormat="1" ht="13" x14ac:dyDescent="0.3"/>
    <row r="636" s="8" customFormat="1" ht="13" x14ac:dyDescent="0.3"/>
    <row r="637" s="8" customFormat="1" ht="13" x14ac:dyDescent="0.3"/>
    <row r="638" s="8" customFormat="1" ht="13" x14ac:dyDescent="0.3"/>
    <row r="639" s="8" customFormat="1" ht="13" x14ac:dyDescent="0.3"/>
    <row r="640" s="8" customFormat="1" ht="13" x14ac:dyDescent="0.3"/>
    <row r="641" s="8" customFormat="1" ht="13" x14ac:dyDescent="0.3"/>
    <row r="642" s="8" customFormat="1" ht="13" x14ac:dyDescent="0.3"/>
    <row r="643" s="8" customFormat="1" ht="13" x14ac:dyDescent="0.3"/>
    <row r="644" s="8" customFormat="1" ht="13" x14ac:dyDescent="0.3"/>
    <row r="645" s="8" customFormat="1" ht="13" x14ac:dyDescent="0.3"/>
    <row r="646" s="8" customFormat="1" ht="13" x14ac:dyDescent="0.3"/>
    <row r="647" s="8" customFormat="1" ht="13" x14ac:dyDescent="0.3"/>
    <row r="648" s="8" customFormat="1" ht="13" x14ac:dyDescent="0.3"/>
    <row r="649" s="8" customFormat="1" ht="13" x14ac:dyDescent="0.3"/>
    <row r="650" s="8" customFormat="1" ht="13" x14ac:dyDescent="0.3"/>
    <row r="651" s="8" customFormat="1" ht="13" x14ac:dyDescent="0.3"/>
    <row r="652" s="8" customFormat="1" ht="13" x14ac:dyDescent="0.3"/>
    <row r="653" s="8" customFormat="1" ht="13" x14ac:dyDescent="0.3"/>
    <row r="654" s="8" customFormat="1" ht="13" x14ac:dyDescent="0.3"/>
    <row r="655" s="8" customFormat="1" ht="13" x14ac:dyDescent="0.3"/>
    <row r="656" s="8" customFormat="1" ht="13" x14ac:dyDescent="0.3"/>
    <row r="657" s="8" customFormat="1" ht="13" x14ac:dyDescent="0.3"/>
    <row r="658" s="8" customFormat="1" ht="13" x14ac:dyDescent="0.3"/>
    <row r="659" s="8" customFormat="1" ht="13" x14ac:dyDescent="0.3"/>
    <row r="660" s="8" customFormat="1" ht="13" x14ac:dyDescent="0.3"/>
    <row r="661" s="8" customFormat="1" ht="13" x14ac:dyDescent="0.3"/>
    <row r="662" s="8" customFormat="1" ht="13" x14ac:dyDescent="0.3"/>
    <row r="663" s="8" customFormat="1" ht="13" x14ac:dyDescent="0.3"/>
    <row r="664" s="8" customFormat="1" ht="13" x14ac:dyDescent="0.3"/>
    <row r="665" s="8" customFormat="1" ht="13" x14ac:dyDescent="0.3"/>
    <row r="666" s="8" customFormat="1" ht="13" x14ac:dyDescent="0.3"/>
    <row r="667" s="8" customFormat="1" ht="13" x14ac:dyDescent="0.3"/>
    <row r="668" s="8" customFormat="1" ht="13" x14ac:dyDescent="0.3"/>
    <row r="669" s="8" customFormat="1" ht="13" x14ac:dyDescent="0.3"/>
    <row r="670" s="8" customFormat="1" ht="13" x14ac:dyDescent="0.3"/>
    <row r="671" s="8" customFormat="1" ht="13" x14ac:dyDescent="0.3"/>
    <row r="672" s="8" customFormat="1" ht="13" x14ac:dyDescent="0.3"/>
    <row r="673" s="8" customFormat="1" ht="13" x14ac:dyDescent="0.3"/>
    <row r="674" s="8" customFormat="1" ht="13" x14ac:dyDescent="0.3"/>
    <row r="675" s="8" customFormat="1" ht="13" x14ac:dyDescent="0.3"/>
    <row r="676" s="8" customFormat="1" ht="13" x14ac:dyDescent="0.3"/>
    <row r="677" s="8" customFormat="1" ht="13" x14ac:dyDescent="0.3"/>
    <row r="678" s="8" customFormat="1" ht="13" x14ac:dyDescent="0.3"/>
    <row r="679" s="8" customFormat="1" ht="13" x14ac:dyDescent="0.3"/>
    <row r="680" s="8" customFormat="1" ht="13" x14ac:dyDescent="0.3"/>
    <row r="681" s="8" customFormat="1" ht="13" x14ac:dyDescent="0.3"/>
    <row r="682" s="8" customFormat="1" ht="13" x14ac:dyDescent="0.3"/>
    <row r="683" s="8" customFormat="1" ht="13" x14ac:dyDescent="0.3"/>
    <row r="684" s="8" customFormat="1" ht="13" x14ac:dyDescent="0.3"/>
    <row r="685" s="8" customFormat="1" ht="13" x14ac:dyDescent="0.3"/>
    <row r="686" s="8" customFormat="1" ht="13" x14ac:dyDescent="0.3"/>
    <row r="687" s="8" customFormat="1" ht="13" x14ac:dyDescent="0.3"/>
    <row r="688" s="8" customFormat="1" ht="13" x14ac:dyDescent="0.3"/>
    <row r="689" s="8" customFormat="1" ht="13" x14ac:dyDescent="0.3"/>
    <row r="690" s="8" customFormat="1" ht="13" x14ac:dyDescent="0.3"/>
    <row r="691" s="8" customFormat="1" ht="13" x14ac:dyDescent="0.3"/>
    <row r="692" s="8" customFormat="1" ht="13" x14ac:dyDescent="0.3"/>
    <row r="693" s="8" customFormat="1" ht="13" x14ac:dyDescent="0.3"/>
    <row r="694" s="8" customFormat="1" ht="13" x14ac:dyDescent="0.3"/>
    <row r="695" s="8" customFormat="1" ht="13" x14ac:dyDescent="0.3"/>
    <row r="696" s="8" customFormat="1" ht="13" x14ac:dyDescent="0.3"/>
    <row r="697" s="8" customFormat="1" ht="13" x14ac:dyDescent="0.3"/>
    <row r="698" s="8" customFormat="1" ht="13" x14ac:dyDescent="0.3"/>
    <row r="699" s="8" customFormat="1" ht="13" x14ac:dyDescent="0.3"/>
    <row r="700" s="8" customFormat="1" ht="13" x14ac:dyDescent="0.3"/>
    <row r="701" s="8" customFormat="1" ht="13" x14ac:dyDescent="0.3"/>
    <row r="702" s="8" customFormat="1" ht="13" x14ac:dyDescent="0.3"/>
    <row r="703" s="8" customFormat="1" ht="13" x14ac:dyDescent="0.3"/>
    <row r="704" s="8" customFormat="1" ht="13" x14ac:dyDescent="0.3"/>
    <row r="705" s="8" customFormat="1" ht="13" x14ac:dyDescent="0.3"/>
    <row r="706" s="8" customFormat="1" ht="13" x14ac:dyDescent="0.3"/>
    <row r="707" s="8" customFormat="1" ht="13" x14ac:dyDescent="0.3"/>
    <row r="708" s="8" customFormat="1" ht="13" x14ac:dyDescent="0.3"/>
    <row r="709" s="8" customFormat="1" ht="13" x14ac:dyDescent="0.3"/>
    <row r="710" s="8" customFormat="1" ht="13" x14ac:dyDescent="0.3"/>
    <row r="711" s="8" customFormat="1" ht="13" x14ac:dyDescent="0.3"/>
    <row r="712" s="8" customFormat="1" ht="13" x14ac:dyDescent="0.3"/>
    <row r="713" s="8" customFormat="1" ht="13" x14ac:dyDescent="0.3"/>
    <row r="714" s="8" customFormat="1" ht="13" x14ac:dyDescent="0.3"/>
    <row r="715" s="8" customFormat="1" ht="13" x14ac:dyDescent="0.3"/>
    <row r="716" s="8" customFormat="1" ht="13" x14ac:dyDescent="0.3"/>
    <row r="717" s="8" customFormat="1" ht="13" x14ac:dyDescent="0.3"/>
    <row r="718" s="8" customFormat="1" ht="13" x14ac:dyDescent="0.3"/>
    <row r="719" s="8" customFormat="1" ht="13" x14ac:dyDescent="0.3"/>
    <row r="720" s="8" customFormat="1" ht="13" x14ac:dyDescent="0.3"/>
    <row r="721" s="8" customFormat="1" ht="13" x14ac:dyDescent="0.3"/>
    <row r="722" s="8" customFormat="1" ht="13" x14ac:dyDescent="0.3"/>
    <row r="723" s="8" customFormat="1" ht="13" x14ac:dyDescent="0.3"/>
    <row r="724" s="8" customFormat="1" ht="13" x14ac:dyDescent="0.3"/>
    <row r="725" s="8" customFormat="1" ht="13" x14ac:dyDescent="0.3"/>
    <row r="726" s="8" customFormat="1" ht="13" x14ac:dyDescent="0.3"/>
    <row r="727" s="8" customFormat="1" ht="13" x14ac:dyDescent="0.3"/>
    <row r="728" s="8" customFormat="1" ht="13" x14ac:dyDescent="0.3"/>
    <row r="729" s="8" customFormat="1" ht="13" x14ac:dyDescent="0.3"/>
    <row r="730" s="8" customFormat="1" ht="13" x14ac:dyDescent="0.3"/>
    <row r="731" s="8" customFormat="1" ht="13" x14ac:dyDescent="0.3"/>
    <row r="732" s="8" customFormat="1" ht="13" x14ac:dyDescent="0.3"/>
    <row r="733" s="8" customFormat="1" ht="13" x14ac:dyDescent="0.3"/>
    <row r="734" s="8" customFormat="1" ht="13" x14ac:dyDescent="0.3"/>
    <row r="735" s="8" customFormat="1" ht="13" x14ac:dyDescent="0.3"/>
    <row r="736" s="8" customFormat="1" ht="13" x14ac:dyDescent="0.3"/>
    <row r="737" s="8" customFormat="1" ht="13" x14ac:dyDescent="0.3"/>
    <row r="738" s="8" customFormat="1" ht="13" x14ac:dyDescent="0.3"/>
    <row r="739" s="8" customFormat="1" ht="13" x14ac:dyDescent="0.3"/>
    <row r="740" s="8" customFormat="1" ht="13" x14ac:dyDescent="0.3"/>
    <row r="741" s="8" customFormat="1" ht="13" x14ac:dyDescent="0.3"/>
    <row r="742" s="8" customFormat="1" ht="13" x14ac:dyDescent="0.3"/>
    <row r="743" s="8" customFormat="1" ht="13" x14ac:dyDescent="0.3"/>
    <row r="744" s="8" customFormat="1" ht="13" x14ac:dyDescent="0.3"/>
    <row r="745" s="8" customFormat="1" ht="13" x14ac:dyDescent="0.3"/>
    <row r="746" s="8" customFormat="1" ht="13" x14ac:dyDescent="0.3"/>
    <row r="747" s="8" customFormat="1" ht="13" x14ac:dyDescent="0.3"/>
    <row r="748" s="8" customFormat="1" ht="13" x14ac:dyDescent="0.3"/>
    <row r="749" s="8" customFormat="1" ht="13" x14ac:dyDescent="0.3"/>
    <row r="750" s="8" customFormat="1" ht="13" x14ac:dyDescent="0.3"/>
    <row r="751" s="8" customFormat="1" ht="13" x14ac:dyDescent="0.3"/>
    <row r="752" s="8" customFormat="1" ht="13" x14ac:dyDescent="0.3"/>
    <row r="753" s="8" customFormat="1" ht="13" x14ac:dyDescent="0.3"/>
    <row r="754" s="8" customFormat="1" ht="13" x14ac:dyDescent="0.3"/>
    <row r="755" s="8" customFormat="1" ht="13" x14ac:dyDescent="0.3"/>
    <row r="756" s="8" customFormat="1" ht="13" x14ac:dyDescent="0.3"/>
    <row r="757" s="8" customFormat="1" ht="13" x14ac:dyDescent="0.3"/>
    <row r="758" s="8" customFormat="1" ht="13" x14ac:dyDescent="0.3"/>
    <row r="759" s="8" customFormat="1" ht="13" x14ac:dyDescent="0.3"/>
    <row r="760" s="8" customFormat="1" ht="13" x14ac:dyDescent="0.3"/>
    <row r="761" s="8" customFormat="1" ht="13" x14ac:dyDescent="0.3"/>
    <row r="762" s="8" customFormat="1" ht="13" x14ac:dyDescent="0.3"/>
    <row r="763" s="8" customFormat="1" ht="13" x14ac:dyDescent="0.3"/>
    <row r="764" s="8" customFormat="1" ht="13" x14ac:dyDescent="0.3"/>
    <row r="765" s="8" customFormat="1" ht="13" x14ac:dyDescent="0.3"/>
    <row r="766" s="8" customFormat="1" ht="13" x14ac:dyDescent="0.3"/>
    <row r="767" s="8" customFormat="1" ht="13" x14ac:dyDescent="0.3"/>
    <row r="768" s="8" customFormat="1" ht="13" x14ac:dyDescent="0.3"/>
    <row r="769" s="8" customFormat="1" ht="13" x14ac:dyDescent="0.3"/>
    <row r="770" s="8" customFormat="1" ht="13" x14ac:dyDescent="0.3"/>
    <row r="771" s="8" customFormat="1" ht="13" x14ac:dyDescent="0.3"/>
    <row r="772" s="8" customFormat="1" ht="13" x14ac:dyDescent="0.3"/>
    <row r="773" s="8" customFormat="1" ht="13" x14ac:dyDescent="0.3"/>
    <row r="774" s="8" customFormat="1" ht="13" x14ac:dyDescent="0.3"/>
    <row r="775" s="8" customFormat="1" ht="13" x14ac:dyDescent="0.3"/>
    <row r="776" s="8" customFormat="1" ht="13" x14ac:dyDescent="0.3"/>
    <row r="777" s="8" customFormat="1" ht="13" x14ac:dyDescent="0.3"/>
    <row r="778" s="8" customFormat="1" ht="13" x14ac:dyDescent="0.3"/>
    <row r="779" s="8" customFormat="1" ht="13" x14ac:dyDescent="0.3"/>
    <row r="780" s="8" customFormat="1" ht="13" x14ac:dyDescent="0.3"/>
    <row r="781" s="8" customFormat="1" ht="13" x14ac:dyDescent="0.3"/>
    <row r="782" s="8" customFormat="1" ht="13" x14ac:dyDescent="0.3"/>
    <row r="783" s="8" customFormat="1" ht="13" x14ac:dyDescent="0.3"/>
    <row r="784" s="8" customFormat="1" ht="13" x14ac:dyDescent="0.3"/>
    <row r="785" s="8" customFormat="1" ht="13" x14ac:dyDescent="0.3"/>
    <row r="786" s="8" customFormat="1" ht="13" x14ac:dyDescent="0.3"/>
    <row r="787" s="8" customFormat="1" ht="13" x14ac:dyDescent="0.3"/>
    <row r="788" s="8" customFormat="1" ht="13" x14ac:dyDescent="0.3"/>
    <row r="789" s="8" customFormat="1" ht="13" x14ac:dyDescent="0.3"/>
    <row r="790" s="8" customFormat="1" ht="13" x14ac:dyDescent="0.3"/>
    <row r="791" s="8" customFormat="1" ht="13" x14ac:dyDescent="0.3"/>
    <row r="792" s="8" customFormat="1" ht="13" x14ac:dyDescent="0.3"/>
    <row r="793" s="8" customFormat="1" ht="13" x14ac:dyDescent="0.3"/>
    <row r="794" s="8" customFormat="1" ht="13" x14ac:dyDescent="0.3"/>
    <row r="795" s="8" customFormat="1" ht="13" x14ac:dyDescent="0.3"/>
    <row r="796" s="8" customFormat="1" ht="13" x14ac:dyDescent="0.3"/>
    <row r="797" s="8" customFormat="1" ht="13" x14ac:dyDescent="0.3"/>
    <row r="798" s="8" customFormat="1" ht="13" x14ac:dyDescent="0.3"/>
    <row r="799" s="8" customFormat="1" ht="13" x14ac:dyDescent="0.3"/>
    <row r="800" s="8" customFormat="1" ht="13" x14ac:dyDescent="0.3"/>
    <row r="801" s="8" customFormat="1" ht="13" x14ac:dyDescent="0.3"/>
    <row r="802" s="8" customFormat="1" ht="13" x14ac:dyDescent="0.3"/>
    <row r="803" s="8" customFormat="1" ht="13" x14ac:dyDescent="0.3"/>
    <row r="804" s="8" customFormat="1" ht="13" x14ac:dyDescent="0.3"/>
    <row r="805" s="8" customFormat="1" ht="13" x14ac:dyDescent="0.3"/>
    <row r="806" s="8" customFormat="1" ht="13" x14ac:dyDescent="0.3"/>
    <row r="807" s="8" customFormat="1" ht="13" x14ac:dyDescent="0.3"/>
    <row r="808" s="8" customFormat="1" ht="13" x14ac:dyDescent="0.3"/>
    <row r="809" s="8" customFormat="1" ht="13" x14ac:dyDescent="0.3"/>
    <row r="810" s="8" customFormat="1" ht="13" x14ac:dyDescent="0.3"/>
    <row r="811" s="8" customFormat="1" ht="13" x14ac:dyDescent="0.3"/>
    <row r="812" s="8" customFormat="1" ht="13" x14ac:dyDescent="0.3"/>
    <row r="813" s="8" customFormat="1" ht="13" x14ac:dyDescent="0.3"/>
    <row r="814" s="8" customFormat="1" ht="13" x14ac:dyDescent="0.3"/>
    <row r="815" s="8" customFormat="1" ht="13" x14ac:dyDescent="0.3"/>
    <row r="816" s="8" customFormat="1" ht="13" x14ac:dyDescent="0.3"/>
    <row r="817" s="8" customFormat="1" ht="13" x14ac:dyDescent="0.3"/>
    <row r="818" s="8" customFormat="1" ht="13" x14ac:dyDescent="0.3"/>
    <row r="819" s="8" customFormat="1" ht="13" x14ac:dyDescent="0.3"/>
    <row r="820" s="8" customFormat="1" ht="13" x14ac:dyDescent="0.3"/>
    <row r="821" s="8" customFormat="1" ht="13" x14ac:dyDescent="0.3"/>
    <row r="822" s="8" customFormat="1" ht="13" x14ac:dyDescent="0.3"/>
    <row r="823" s="8" customFormat="1" ht="13" x14ac:dyDescent="0.3"/>
    <row r="824" s="8" customFormat="1" ht="13" x14ac:dyDescent="0.3"/>
    <row r="825" s="8" customFormat="1" ht="13" x14ac:dyDescent="0.3"/>
    <row r="826" s="8" customFormat="1" ht="13" x14ac:dyDescent="0.3"/>
    <row r="827" s="8" customFormat="1" ht="13" x14ac:dyDescent="0.3"/>
    <row r="828" s="8" customFormat="1" ht="13" x14ac:dyDescent="0.3"/>
    <row r="829" s="8" customFormat="1" ht="13" x14ac:dyDescent="0.3"/>
    <row r="830" s="8" customFormat="1" ht="13" x14ac:dyDescent="0.3"/>
    <row r="831" s="8" customFormat="1" ht="13" x14ac:dyDescent="0.3"/>
    <row r="832" s="8" customFormat="1" ht="13" x14ac:dyDescent="0.3"/>
    <row r="833" s="8" customFormat="1" ht="13" x14ac:dyDescent="0.3"/>
    <row r="834" s="8" customFormat="1" ht="13" x14ac:dyDescent="0.3"/>
    <row r="835" s="8" customFormat="1" ht="13" x14ac:dyDescent="0.3"/>
    <row r="836" s="8" customFormat="1" ht="13" x14ac:dyDescent="0.3"/>
    <row r="837" s="8" customFormat="1" ht="13" x14ac:dyDescent="0.3"/>
    <row r="838" s="8" customFormat="1" ht="13" x14ac:dyDescent="0.3"/>
    <row r="839" s="8" customFormat="1" ht="13" x14ac:dyDescent="0.3"/>
    <row r="840" s="8" customFormat="1" ht="13" x14ac:dyDescent="0.3"/>
    <row r="841" s="8" customFormat="1" ht="13" x14ac:dyDescent="0.3"/>
    <row r="842" s="8" customFormat="1" ht="13" x14ac:dyDescent="0.3"/>
    <row r="843" s="8" customFormat="1" ht="13" x14ac:dyDescent="0.3"/>
    <row r="844" s="8" customFormat="1" ht="13" x14ac:dyDescent="0.3"/>
    <row r="845" s="8" customFormat="1" ht="13" x14ac:dyDescent="0.3"/>
    <row r="846" s="8" customFormat="1" ht="13" x14ac:dyDescent="0.3"/>
    <row r="847" s="8" customFormat="1" ht="13" x14ac:dyDescent="0.3"/>
    <row r="848" s="8" customFormat="1" ht="13" x14ac:dyDescent="0.3"/>
    <row r="849" s="8" customFormat="1" ht="13" x14ac:dyDescent="0.3"/>
    <row r="850" s="8" customFormat="1" ht="13" x14ac:dyDescent="0.3"/>
    <row r="851" s="8" customFormat="1" ht="13" x14ac:dyDescent="0.3"/>
    <row r="852" s="8" customFormat="1" ht="13" x14ac:dyDescent="0.3"/>
    <row r="853" s="8" customFormat="1" ht="13" x14ac:dyDescent="0.3"/>
    <row r="854" s="8" customFormat="1" ht="13" x14ac:dyDescent="0.3"/>
    <row r="855" s="8" customFormat="1" ht="13" x14ac:dyDescent="0.3"/>
    <row r="856" s="8" customFormat="1" ht="13" x14ac:dyDescent="0.3"/>
    <row r="857" s="8" customFormat="1" ht="13" x14ac:dyDescent="0.3"/>
    <row r="858" s="8" customFormat="1" ht="13" x14ac:dyDescent="0.3"/>
    <row r="859" s="8" customFormat="1" ht="13" x14ac:dyDescent="0.3"/>
    <row r="860" s="8" customFormat="1" ht="13" x14ac:dyDescent="0.3"/>
    <row r="861" s="8" customFormat="1" ht="13" x14ac:dyDescent="0.3"/>
    <row r="862" s="8" customFormat="1" ht="13" x14ac:dyDescent="0.3"/>
    <row r="863" s="8" customFormat="1" ht="13" x14ac:dyDescent="0.3"/>
    <row r="864" s="8" customFormat="1" ht="13" x14ac:dyDescent="0.3"/>
    <row r="865" s="8" customFormat="1" ht="13" x14ac:dyDescent="0.3"/>
    <row r="866" s="8" customFormat="1" ht="13" x14ac:dyDescent="0.3"/>
    <row r="867" s="8" customFormat="1" ht="13" x14ac:dyDescent="0.3"/>
    <row r="868" s="8" customFormat="1" ht="13" x14ac:dyDescent="0.3"/>
    <row r="869" s="8" customFormat="1" ht="13" x14ac:dyDescent="0.3"/>
    <row r="870" s="8" customFormat="1" ht="13" x14ac:dyDescent="0.3"/>
    <row r="871" s="8" customFormat="1" ht="13" x14ac:dyDescent="0.3"/>
    <row r="872" s="8" customFormat="1" ht="13" x14ac:dyDescent="0.3"/>
    <row r="873" s="8" customFormat="1" ht="13" x14ac:dyDescent="0.3"/>
    <row r="874" s="8" customFormat="1" ht="13" x14ac:dyDescent="0.3"/>
    <row r="875" s="8" customFormat="1" ht="13" x14ac:dyDescent="0.3"/>
    <row r="876" s="8" customFormat="1" ht="13" x14ac:dyDescent="0.3"/>
    <row r="877" s="8" customFormat="1" ht="13" x14ac:dyDescent="0.3"/>
    <row r="878" s="8" customFormat="1" ht="13" x14ac:dyDescent="0.3"/>
    <row r="879" s="8" customFormat="1" ht="13" x14ac:dyDescent="0.3"/>
    <row r="880" s="8" customFormat="1" ht="13" x14ac:dyDescent="0.3"/>
    <row r="881" s="8" customFormat="1" ht="13" x14ac:dyDescent="0.3"/>
    <row r="882" s="8" customFormat="1" ht="13" x14ac:dyDescent="0.3"/>
    <row r="883" s="8" customFormat="1" ht="13" x14ac:dyDescent="0.3"/>
    <row r="884" s="8" customFormat="1" ht="13" x14ac:dyDescent="0.3"/>
    <row r="885" s="8" customFormat="1" ht="13" x14ac:dyDescent="0.3"/>
    <row r="886" s="8" customFormat="1" ht="13" x14ac:dyDescent="0.3"/>
    <row r="887" s="8" customFormat="1" ht="13" x14ac:dyDescent="0.3"/>
    <row r="888" s="8" customFormat="1" ht="13" x14ac:dyDescent="0.3"/>
    <row r="889" s="8" customFormat="1" ht="13" x14ac:dyDescent="0.3"/>
    <row r="890" s="8" customFormat="1" ht="13" x14ac:dyDescent="0.3"/>
    <row r="891" s="8" customFormat="1" ht="13" x14ac:dyDescent="0.3"/>
    <row r="892" s="8" customFormat="1" ht="13" x14ac:dyDescent="0.3"/>
    <row r="893" s="8" customFormat="1" ht="13" x14ac:dyDescent="0.3"/>
    <row r="894" s="8" customFormat="1" ht="13" x14ac:dyDescent="0.3"/>
    <row r="895" s="8" customFormat="1" ht="13" x14ac:dyDescent="0.3"/>
    <row r="896" s="8" customFormat="1" ht="13" x14ac:dyDescent="0.3"/>
    <row r="897" s="8" customFormat="1" ht="13" x14ac:dyDescent="0.3"/>
    <row r="898" s="8" customFormat="1" ht="13" x14ac:dyDescent="0.3"/>
    <row r="899" s="8" customFormat="1" ht="13" x14ac:dyDescent="0.3"/>
    <row r="900" s="8" customFormat="1" ht="13" x14ac:dyDescent="0.3"/>
    <row r="901" s="8" customFormat="1" ht="13" x14ac:dyDescent="0.3"/>
    <row r="902" s="8" customFormat="1" ht="13" x14ac:dyDescent="0.3"/>
    <row r="903" s="8" customFormat="1" ht="13" x14ac:dyDescent="0.3"/>
    <row r="904" s="8" customFormat="1" ht="13" x14ac:dyDescent="0.3"/>
    <row r="905" s="8" customFormat="1" ht="13" x14ac:dyDescent="0.3"/>
    <row r="906" s="8" customFormat="1" ht="13" x14ac:dyDescent="0.3"/>
    <row r="907" s="8" customFormat="1" ht="13" x14ac:dyDescent="0.3"/>
    <row r="908" s="8" customFormat="1" ht="13" x14ac:dyDescent="0.3"/>
    <row r="909" s="8" customFormat="1" ht="13" x14ac:dyDescent="0.3"/>
    <row r="910" s="8" customFormat="1" ht="13" x14ac:dyDescent="0.3"/>
    <row r="911" s="8" customFormat="1" ht="13" x14ac:dyDescent="0.3"/>
    <row r="912" s="8" customFormat="1" ht="13" x14ac:dyDescent="0.3"/>
    <row r="913" s="8" customFormat="1" ht="13" x14ac:dyDescent="0.3"/>
    <row r="914" s="8" customFormat="1" ht="13" x14ac:dyDescent="0.3"/>
    <row r="915" s="8" customFormat="1" ht="13" x14ac:dyDescent="0.3"/>
    <row r="916" s="8" customFormat="1" ht="13" x14ac:dyDescent="0.3"/>
    <row r="917" s="8" customFormat="1" ht="13" x14ac:dyDescent="0.3"/>
    <row r="918" s="8" customFormat="1" ht="13" x14ac:dyDescent="0.3"/>
    <row r="919" s="8" customFormat="1" ht="13" x14ac:dyDescent="0.3"/>
    <row r="920" s="8" customFormat="1" ht="13" x14ac:dyDescent="0.3"/>
    <row r="921" s="8" customFormat="1" ht="13" x14ac:dyDescent="0.3"/>
    <row r="922" s="8" customFormat="1" ht="13" x14ac:dyDescent="0.3"/>
    <row r="923" s="8" customFormat="1" ht="13" x14ac:dyDescent="0.3"/>
    <row r="924" s="8" customFormat="1" ht="13" x14ac:dyDescent="0.3"/>
    <row r="925" s="8" customFormat="1" ht="13" x14ac:dyDescent="0.3"/>
    <row r="926" s="8" customFormat="1" ht="13" x14ac:dyDescent="0.3"/>
    <row r="927" s="8" customFormat="1" ht="13" x14ac:dyDescent="0.3"/>
    <row r="928" s="8" customFormat="1" ht="13" x14ac:dyDescent="0.3"/>
    <row r="929" s="8" customFormat="1" ht="13" x14ac:dyDescent="0.3"/>
    <row r="930" s="8" customFormat="1" ht="13" x14ac:dyDescent="0.3"/>
    <row r="931" s="8" customFormat="1" ht="13" x14ac:dyDescent="0.3"/>
    <row r="932" s="8" customFormat="1" ht="13" x14ac:dyDescent="0.3"/>
    <row r="933" s="8" customFormat="1" ht="13" x14ac:dyDescent="0.3"/>
    <row r="934" s="8" customFormat="1" ht="13" x14ac:dyDescent="0.3"/>
    <row r="935" s="8" customFormat="1" ht="13" x14ac:dyDescent="0.3"/>
    <row r="936" s="8" customFormat="1" ht="13" x14ac:dyDescent="0.3"/>
    <row r="937" s="8" customFormat="1" ht="13" x14ac:dyDescent="0.3"/>
    <row r="938" s="8" customFormat="1" ht="13" x14ac:dyDescent="0.3"/>
    <row r="939" s="8" customFormat="1" ht="13" x14ac:dyDescent="0.3"/>
    <row r="940" s="8" customFormat="1" ht="13" x14ac:dyDescent="0.3"/>
    <row r="941" s="8" customFormat="1" ht="13" x14ac:dyDescent="0.3"/>
    <row r="942" s="8" customFormat="1" ht="13" x14ac:dyDescent="0.3"/>
    <row r="943" s="8" customFormat="1" ht="13" x14ac:dyDescent="0.3"/>
    <row r="944" s="8" customFormat="1" ht="13" x14ac:dyDescent="0.3"/>
    <row r="945" s="8" customFormat="1" ht="13" x14ac:dyDescent="0.3"/>
    <row r="946" s="8" customFormat="1" ht="13" x14ac:dyDescent="0.3"/>
    <row r="947" s="8" customFormat="1" ht="13" x14ac:dyDescent="0.3"/>
    <row r="948" s="8" customFormat="1" ht="13" x14ac:dyDescent="0.3"/>
    <row r="949" s="8" customFormat="1" ht="13" x14ac:dyDescent="0.3"/>
    <row r="950" s="8" customFormat="1" ht="13" x14ac:dyDescent="0.3"/>
    <row r="951" s="8" customFormat="1" ht="13" x14ac:dyDescent="0.3"/>
    <row r="952" s="8" customFormat="1" ht="13" x14ac:dyDescent="0.3"/>
    <row r="953" s="8" customFormat="1" ht="13" x14ac:dyDescent="0.3"/>
    <row r="954" s="8" customFormat="1" ht="13" x14ac:dyDescent="0.3"/>
    <row r="955" s="8" customFormat="1" ht="13" x14ac:dyDescent="0.3"/>
    <row r="956" s="8" customFormat="1" ht="13" x14ac:dyDescent="0.3"/>
    <row r="957" s="8" customFormat="1" ht="13" x14ac:dyDescent="0.3"/>
    <row r="958" s="8" customFormat="1" ht="13" x14ac:dyDescent="0.3"/>
    <row r="959" s="8" customFormat="1" ht="13" x14ac:dyDescent="0.3"/>
    <row r="960" s="8" customFormat="1" ht="13" x14ac:dyDescent="0.3"/>
    <row r="961" s="8" customFormat="1" ht="13" x14ac:dyDescent="0.3"/>
    <row r="962" s="8" customFormat="1" ht="13" x14ac:dyDescent="0.3"/>
    <row r="963" s="8" customFormat="1" ht="13" x14ac:dyDescent="0.3"/>
    <row r="964" s="8" customFormat="1" ht="13" x14ac:dyDescent="0.3"/>
    <row r="965" s="8" customFormat="1" ht="13" x14ac:dyDescent="0.3"/>
    <row r="966" s="8" customFormat="1" ht="13" x14ac:dyDescent="0.3"/>
    <row r="967" s="8" customFormat="1" ht="13" x14ac:dyDescent="0.3"/>
    <row r="968" s="8" customFormat="1" ht="13" x14ac:dyDescent="0.3"/>
    <row r="969" s="8" customFormat="1" ht="13" x14ac:dyDescent="0.3"/>
    <row r="970" s="8" customFormat="1" ht="13" x14ac:dyDescent="0.3"/>
    <row r="971" s="8" customFormat="1" ht="13" x14ac:dyDescent="0.3"/>
    <row r="972" s="8" customFormat="1" ht="13" x14ac:dyDescent="0.3"/>
    <row r="973" s="8" customFormat="1" ht="13" x14ac:dyDescent="0.3"/>
    <row r="974" s="8" customFormat="1" ht="13" x14ac:dyDescent="0.3"/>
    <row r="975" s="8" customFormat="1" ht="13" x14ac:dyDescent="0.3"/>
    <row r="976" s="8" customFormat="1" ht="13" x14ac:dyDescent="0.3"/>
    <row r="977" s="8" customFormat="1" ht="13" x14ac:dyDescent="0.3"/>
    <row r="978" s="8" customFormat="1" ht="13" x14ac:dyDescent="0.3"/>
    <row r="979" s="8" customFormat="1" ht="13" x14ac:dyDescent="0.3"/>
    <row r="980" s="8" customFormat="1" ht="13" x14ac:dyDescent="0.3"/>
    <row r="981" s="8" customFormat="1" ht="13" x14ac:dyDescent="0.3"/>
    <row r="982" s="8" customFormat="1" ht="13" x14ac:dyDescent="0.3"/>
    <row r="983" s="8" customFormat="1" ht="13" x14ac:dyDescent="0.3"/>
    <row r="984" s="8" customFormat="1" ht="13" x14ac:dyDescent="0.3"/>
    <row r="985" s="8" customFormat="1" ht="13" x14ac:dyDescent="0.3"/>
    <row r="986" s="8" customFormat="1" ht="13" x14ac:dyDescent="0.3"/>
    <row r="987" s="8" customFormat="1" ht="13" x14ac:dyDescent="0.3"/>
    <row r="988" s="8" customFormat="1" ht="13" x14ac:dyDescent="0.3"/>
    <row r="989" s="8" customFormat="1" ht="13" x14ac:dyDescent="0.3"/>
    <row r="990" s="8" customFormat="1" ht="13" x14ac:dyDescent="0.3"/>
    <row r="991" s="8" customFormat="1" ht="13" x14ac:dyDescent="0.3"/>
    <row r="992" s="8" customFormat="1" ht="13" x14ac:dyDescent="0.3"/>
    <row r="993" s="8" customFormat="1" ht="13" x14ac:dyDescent="0.3"/>
    <row r="994" s="8" customFormat="1" ht="13" x14ac:dyDescent="0.3"/>
    <row r="995" s="8" customFormat="1" ht="13" x14ac:dyDescent="0.3"/>
    <row r="996" s="8" customFormat="1" ht="13" x14ac:dyDescent="0.3"/>
    <row r="997" s="8" customFormat="1" ht="13" x14ac:dyDescent="0.3"/>
    <row r="998" s="8" customFormat="1" ht="13" x14ac:dyDescent="0.3"/>
    <row r="999" s="8" customFormat="1" ht="13" x14ac:dyDescent="0.3"/>
    <row r="1000" s="8" customFormat="1" ht="13" x14ac:dyDescent="0.3"/>
    <row r="1001" s="8" customFormat="1" ht="13" x14ac:dyDescent="0.3"/>
    <row r="1002" s="8" customFormat="1" ht="13" x14ac:dyDescent="0.3"/>
    <row r="1003" s="8" customFormat="1" ht="13" x14ac:dyDescent="0.3"/>
    <row r="1004" s="8" customFormat="1" ht="13" x14ac:dyDescent="0.3"/>
    <row r="1005" s="8" customFormat="1" ht="13" x14ac:dyDescent="0.3"/>
    <row r="1006" s="8" customFormat="1" ht="13" x14ac:dyDescent="0.3"/>
    <row r="1007" s="8" customFormat="1" ht="13" x14ac:dyDescent="0.3"/>
    <row r="1008" s="8" customFormat="1" ht="13" x14ac:dyDescent="0.3"/>
    <row r="1009" s="8" customFormat="1" ht="13" x14ac:dyDescent="0.3"/>
    <row r="1010" s="8" customFormat="1" ht="13" x14ac:dyDescent="0.3"/>
    <row r="1011" s="8" customFormat="1" ht="13" x14ac:dyDescent="0.3"/>
    <row r="1012" s="8" customFormat="1" ht="13" x14ac:dyDescent="0.3"/>
    <row r="1013" s="8" customFormat="1" ht="13" x14ac:dyDescent="0.3"/>
    <row r="1014" s="8" customFormat="1" ht="13" x14ac:dyDescent="0.3"/>
    <row r="1015" s="8" customFormat="1" ht="13" x14ac:dyDescent="0.3"/>
    <row r="1016" s="8" customFormat="1" ht="13" x14ac:dyDescent="0.3"/>
    <row r="1017" s="8" customFormat="1" ht="13" x14ac:dyDescent="0.3"/>
    <row r="1018" s="8" customFormat="1" ht="13" x14ac:dyDescent="0.3"/>
    <row r="1019" s="8" customFormat="1" ht="13" x14ac:dyDescent="0.3"/>
    <row r="1020" s="8" customFormat="1" ht="13" x14ac:dyDescent="0.3"/>
    <row r="1021" s="8" customFormat="1" ht="13" x14ac:dyDescent="0.3"/>
    <row r="1022" s="8" customFormat="1" ht="13" x14ac:dyDescent="0.3"/>
    <row r="1023" s="8" customFormat="1" ht="13" x14ac:dyDescent="0.3"/>
    <row r="1024" s="8" customFormat="1" ht="13" x14ac:dyDescent="0.3"/>
    <row r="1025" s="8" customFormat="1" ht="13" x14ac:dyDescent="0.3"/>
    <row r="1026" s="8" customFormat="1" ht="13" x14ac:dyDescent="0.3"/>
    <row r="1027" s="8" customFormat="1" ht="13" x14ac:dyDescent="0.3"/>
    <row r="1028" s="8" customFormat="1" ht="13" x14ac:dyDescent="0.3"/>
    <row r="1029" s="8" customFormat="1" ht="13" x14ac:dyDescent="0.3"/>
    <row r="1030" s="8" customFormat="1" ht="13" x14ac:dyDescent="0.3"/>
    <row r="1031" s="8" customFormat="1" ht="13" x14ac:dyDescent="0.3"/>
    <row r="1032" s="8" customFormat="1" ht="13" x14ac:dyDescent="0.3"/>
    <row r="1033" s="8" customFormat="1" ht="13" x14ac:dyDescent="0.3"/>
    <row r="1034" s="8" customFormat="1" ht="13" x14ac:dyDescent="0.3"/>
    <row r="1035" s="8" customFormat="1" ht="13" x14ac:dyDescent="0.3"/>
    <row r="1036" s="8" customFormat="1" ht="13" x14ac:dyDescent="0.3"/>
    <row r="1037" s="8" customFormat="1" ht="13" x14ac:dyDescent="0.3"/>
    <row r="1038" s="8" customFormat="1" ht="13" x14ac:dyDescent="0.3"/>
    <row r="1039" s="8" customFormat="1" ht="13" x14ac:dyDescent="0.3"/>
    <row r="1040" s="8" customFormat="1" ht="13" x14ac:dyDescent="0.3"/>
    <row r="1041" s="8" customFormat="1" ht="13" x14ac:dyDescent="0.3"/>
    <row r="1042" s="8" customFormat="1" ht="13" x14ac:dyDescent="0.3"/>
    <row r="1043" s="8" customFormat="1" ht="13" x14ac:dyDescent="0.3"/>
    <row r="1044" s="8" customFormat="1" ht="13" x14ac:dyDescent="0.3"/>
    <row r="1045" s="8" customFormat="1" ht="13" x14ac:dyDescent="0.3"/>
    <row r="1046" s="8" customFormat="1" ht="13" x14ac:dyDescent="0.3"/>
    <row r="1047" s="8" customFormat="1" ht="13" x14ac:dyDescent="0.3"/>
    <row r="1048" s="8" customFormat="1" ht="13" x14ac:dyDescent="0.3"/>
    <row r="1049" s="8" customFormat="1" ht="13" x14ac:dyDescent="0.3"/>
    <row r="1050" s="8" customFormat="1" ht="13" x14ac:dyDescent="0.3"/>
    <row r="1051" s="8" customFormat="1" ht="13" x14ac:dyDescent="0.3"/>
    <row r="1052" s="8" customFormat="1" ht="13" x14ac:dyDescent="0.3"/>
    <row r="1053" s="8" customFormat="1" ht="13" x14ac:dyDescent="0.3"/>
    <row r="1054" s="8" customFormat="1" ht="13" x14ac:dyDescent="0.3"/>
    <row r="1055" s="8" customFormat="1" ht="13" x14ac:dyDescent="0.3"/>
    <row r="1056" s="8" customFormat="1" ht="13" x14ac:dyDescent="0.3"/>
    <row r="1057" s="8" customFormat="1" ht="13" x14ac:dyDescent="0.3"/>
    <row r="1058" s="8" customFormat="1" ht="13" x14ac:dyDescent="0.3"/>
    <row r="1059" s="8" customFormat="1" ht="13" x14ac:dyDescent="0.3"/>
    <row r="1060" s="8" customFormat="1" ht="13" x14ac:dyDescent="0.3"/>
    <row r="1061" s="8" customFormat="1" ht="13" x14ac:dyDescent="0.3"/>
    <row r="1062" s="8" customFormat="1" ht="13" x14ac:dyDescent="0.3"/>
    <row r="1063" s="8" customFormat="1" ht="13" x14ac:dyDescent="0.3"/>
    <row r="1064" s="8" customFormat="1" ht="13" x14ac:dyDescent="0.3"/>
    <row r="1065" s="8" customFormat="1" ht="13" x14ac:dyDescent="0.3"/>
    <row r="1066" s="8" customFormat="1" ht="13" x14ac:dyDescent="0.3"/>
    <row r="1067" s="8" customFormat="1" ht="13" x14ac:dyDescent="0.3"/>
    <row r="1068" s="8" customFormat="1" ht="13" x14ac:dyDescent="0.3"/>
    <row r="1069" s="8" customFormat="1" ht="13" x14ac:dyDescent="0.3"/>
    <row r="1070" s="8" customFormat="1" ht="13" x14ac:dyDescent="0.3"/>
    <row r="1071" s="8" customFormat="1" ht="13" x14ac:dyDescent="0.3"/>
    <row r="1072" s="8" customFormat="1" ht="13" x14ac:dyDescent="0.3"/>
    <row r="1073" s="8" customFormat="1" ht="13" x14ac:dyDescent="0.3"/>
    <row r="1074" s="8" customFormat="1" ht="13" x14ac:dyDescent="0.3"/>
    <row r="1075" s="8" customFormat="1" ht="13" x14ac:dyDescent="0.3"/>
    <row r="1076" s="8" customFormat="1" ht="13" x14ac:dyDescent="0.3"/>
    <row r="1077" s="8" customFormat="1" ht="13" x14ac:dyDescent="0.3"/>
    <row r="1078" s="8" customFormat="1" ht="13" x14ac:dyDescent="0.3"/>
    <row r="1079" s="8" customFormat="1" ht="13" x14ac:dyDescent="0.3"/>
    <row r="1080" s="8" customFormat="1" ht="13" x14ac:dyDescent="0.3"/>
    <row r="1081" s="8" customFormat="1" ht="13" x14ac:dyDescent="0.3"/>
    <row r="1082" s="8" customFormat="1" ht="13" x14ac:dyDescent="0.3"/>
    <row r="1083" s="8" customFormat="1" ht="13" x14ac:dyDescent="0.3"/>
    <row r="1084" s="8" customFormat="1" ht="13" x14ac:dyDescent="0.3"/>
    <row r="1085" s="8" customFormat="1" ht="13" x14ac:dyDescent="0.3"/>
    <row r="1086" s="8" customFormat="1" ht="13" x14ac:dyDescent="0.3"/>
    <row r="1087" s="8" customFormat="1" ht="13" x14ac:dyDescent="0.3"/>
    <row r="1088" s="8" customFormat="1" ht="13" x14ac:dyDescent="0.3"/>
    <row r="1089" s="8" customFormat="1" ht="13" x14ac:dyDescent="0.3"/>
    <row r="1090" s="8" customFormat="1" ht="13" x14ac:dyDescent="0.3"/>
    <row r="1091" s="8" customFormat="1" ht="13" x14ac:dyDescent="0.3"/>
    <row r="1092" s="8" customFormat="1" ht="13" x14ac:dyDescent="0.3"/>
    <row r="1093" s="8" customFormat="1" ht="13" x14ac:dyDescent="0.3"/>
    <row r="1094" s="8" customFormat="1" ht="13" x14ac:dyDescent="0.3"/>
    <row r="1095" s="8" customFormat="1" ht="13" x14ac:dyDescent="0.3"/>
    <row r="1096" s="8" customFormat="1" ht="13" x14ac:dyDescent="0.3"/>
    <row r="1097" s="8" customFormat="1" ht="13" x14ac:dyDescent="0.3"/>
    <row r="1098" s="8" customFormat="1" ht="13" x14ac:dyDescent="0.3"/>
    <row r="1099" s="8" customFormat="1" ht="13" x14ac:dyDescent="0.3"/>
    <row r="1100" s="8" customFormat="1" ht="13" x14ac:dyDescent="0.3"/>
    <row r="1101" s="8" customFormat="1" ht="13" x14ac:dyDescent="0.3"/>
    <row r="1102" s="8" customFormat="1" ht="13" x14ac:dyDescent="0.3"/>
    <row r="1103" s="8" customFormat="1" ht="13" x14ac:dyDescent="0.3"/>
    <row r="1104" s="8" customFormat="1" ht="13" x14ac:dyDescent="0.3"/>
    <row r="1105" s="8" customFormat="1" ht="13" x14ac:dyDescent="0.3"/>
    <row r="1106" s="8" customFormat="1" ht="13" x14ac:dyDescent="0.3"/>
    <row r="1107" s="8" customFormat="1" ht="13" x14ac:dyDescent="0.3"/>
    <row r="1108" s="8" customFormat="1" ht="13" x14ac:dyDescent="0.3"/>
    <row r="1109" s="8" customFormat="1" ht="13" x14ac:dyDescent="0.3"/>
    <row r="1110" s="8" customFormat="1" ht="13" x14ac:dyDescent="0.3"/>
    <row r="1111" s="8" customFormat="1" ht="13" x14ac:dyDescent="0.3"/>
    <row r="1112" s="8" customFormat="1" ht="13" x14ac:dyDescent="0.3"/>
    <row r="1113" s="8" customFormat="1" ht="13" x14ac:dyDescent="0.3"/>
    <row r="1114" s="8" customFormat="1" ht="13" x14ac:dyDescent="0.3"/>
    <row r="1115" s="8" customFormat="1" ht="13" x14ac:dyDescent="0.3"/>
    <row r="1116" s="8" customFormat="1" ht="13" x14ac:dyDescent="0.3"/>
    <row r="1117" s="8" customFormat="1" ht="13" x14ac:dyDescent="0.3"/>
    <row r="1118" s="8" customFormat="1" ht="13" x14ac:dyDescent="0.3"/>
    <row r="1119" s="8" customFormat="1" ht="13" x14ac:dyDescent="0.3"/>
    <row r="1120" s="8" customFormat="1" ht="13" x14ac:dyDescent="0.3"/>
    <row r="1121" s="8" customFormat="1" ht="13" x14ac:dyDescent="0.3"/>
    <row r="1122" s="8" customFormat="1" ht="13" x14ac:dyDescent="0.3"/>
    <row r="1123" s="8" customFormat="1" ht="13" x14ac:dyDescent="0.3"/>
    <row r="1124" s="8" customFormat="1" ht="13" x14ac:dyDescent="0.3"/>
    <row r="1125" s="8" customFormat="1" ht="13" x14ac:dyDescent="0.3"/>
    <row r="1126" s="8" customFormat="1" ht="13" x14ac:dyDescent="0.3"/>
    <row r="1127" s="8" customFormat="1" ht="13" x14ac:dyDescent="0.3"/>
    <row r="1128" s="8" customFormat="1" ht="13" x14ac:dyDescent="0.3"/>
    <row r="1129" s="8" customFormat="1" ht="13" x14ac:dyDescent="0.3"/>
    <row r="1130" s="8" customFormat="1" ht="13" x14ac:dyDescent="0.3"/>
    <row r="1131" s="8" customFormat="1" ht="13" x14ac:dyDescent="0.3"/>
    <row r="1132" s="8" customFormat="1" ht="13" x14ac:dyDescent="0.3"/>
    <row r="1133" s="8" customFormat="1" ht="13" x14ac:dyDescent="0.3"/>
    <row r="1134" s="8" customFormat="1" ht="13" x14ac:dyDescent="0.3"/>
    <row r="1135" s="8" customFormat="1" ht="13" x14ac:dyDescent="0.3"/>
    <row r="1136" s="8" customFormat="1" ht="13" x14ac:dyDescent="0.3"/>
    <row r="1137" s="8" customFormat="1" ht="13" x14ac:dyDescent="0.3"/>
    <row r="1138" s="8" customFormat="1" ht="13" x14ac:dyDescent="0.3"/>
    <row r="1139" s="8" customFormat="1" ht="13" x14ac:dyDescent="0.3"/>
    <row r="1140" s="8" customFormat="1" ht="13" x14ac:dyDescent="0.3"/>
    <row r="1141" s="8" customFormat="1" ht="13" x14ac:dyDescent="0.3"/>
    <row r="1142" s="8" customFormat="1" ht="13" x14ac:dyDescent="0.3"/>
    <row r="1143" s="8" customFormat="1" ht="13" x14ac:dyDescent="0.3"/>
    <row r="1144" s="8" customFormat="1" ht="13" x14ac:dyDescent="0.3"/>
    <row r="1145" s="8" customFormat="1" ht="13" x14ac:dyDescent="0.3"/>
    <row r="1146" s="8" customFormat="1" ht="13" x14ac:dyDescent="0.3"/>
    <row r="1147" s="8" customFormat="1" ht="13" x14ac:dyDescent="0.3"/>
    <row r="1148" s="8" customFormat="1" ht="13" x14ac:dyDescent="0.3"/>
    <row r="1149" s="8" customFormat="1" ht="13" x14ac:dyDescent="0.3"/>
    <row r="1150" s="8" customFormat="1" ht="13" x14ac:dyDescent="0.3"/>
    <row r="1151" s="8" customFormat="1" ht="13" x14ac:dyDescent="0.3"/>
    <row r="1152" s="8" customFormat="1" ht="13" x14ac:dyDescent="0.3"/>
    <row r="1153" s="8" customFormat="1" ht="13" x14ac:dyDescent="0.3"/>
    <row r="1154" s="8" customFormat="1" ht="13" x14ac:dyDescent="0.3"/>
    <row r="1155" s="8" customFormat="1" ht="13" x14ac:dyDescent="0.3"/>
    <row r="1156" s="8" customFormat="1" ht="13" x14ac:dyDescent="0.3"/>
    <row r="1157" s="8" customFormat="1" ht="13" x14ac:dyDescent="0.3"/>
    <row r="1158" s="8" customFormat="1" ht="13" x14ac:dyDescent="0.3"/>
    <row r="1159" s="8" customFormat="1" ht="13" x14ac:dyDescent="0.3"/>
    <row r="1160" s="8" customFormat="1" ht="13" x14ac:dyDescent="0.3"/>
    <row r="1161" s="8" customFormat="1" ht="13" x14ac:dyDescent="0.3"/>
    <row r="1162" s="8" customFormat="1" ht="13" x14ac:dyDescent="0.3"/>
    <row r="1163" s="8" customFormat="1" ht="13" x14ac:dyDescent="0.3"/>
    <row r="1164" s="8" customFormat="1" ht="13" x14ac:dyDescent="0.3"/>
    <row r="1165" s="8" customFormat="1" ht="13" x14ac:dyDescent="0.3"/>
    <row r="1166" s="8" customFormat="1" ht="13" x14ac:dyDescent="0.3"/>
    <row r="1167" s="8" customFormat="1" ht="13" x14ac:dyDescent="0.3"/>
    <row r="1168" s="8" customFormat="1" ht="13" x14ac:dyDescent="0.3"/>
    <row r="1169" s="8" customFormat="1" ht="13" x14ac:dyDescent="0.3"/>
    <row r="1170" s="8" customFormat="1" ht="13" x14ac:dyDescent="0.3"/>
    <row r="1171" s="8" customFormat="1" ht="13" x14ac:dyDescent="0.3"/>
    <row r="1172" s="8" customFormat="1" ht="13" x14ac:dyDescent="0.3"/>
    <row r="1173" s="8" customFormat="1" ht="13" x14ac:dyDescent="0.3"/>
    <row r="1174" s="8" customFormat="1" ht="13" x14ac:dyDescent="0.3"/>
    <row r="1175" s="8" customFormat="1" ht="13" x14ac:dyDescent="0.3"/>
    <row r="1176" s="8" customFormat="1" ht="13" x14ac:dyDescent="0.3"/>
    <row r="1177" s="8" customFormat="1" ht="13" x14ac:dyDescent="0.3"/>
    <row r="1178" s="8" customFormat="1" ht="13" x14ac:dyDescent="0.3"/>
    <row r="1179" s="8" customFormat="1" ht="13" x14ac:dyDescent="0.3"/>
    <row r="1180" s="8" customFormat="1" ht="13" x14ac:dyDescent="0.3"/>
    <row r="1181" s="8" customFormat="1" ht="13" x14ac:dyDescent="0.3"/>
    <row r="1182" s="8" customFormat="1" ht="13" x14ac:dyDescent="0.3"/>
    <row r="1183" s="8" customFormat="1" ht="13" x14ac:dyDescent="0.3"/>
    <row r="1184" s="8" customFormat="1" ht="13" x14ac:dyDescent="0.3"/>
    <row r="1185" s="8" customFormat="1" ht="13" x14ac:dyDescent="0.3"/>
    <row r="1186" s="8" customFormat="1" ht="13" x14ac:dyDescent="0.3"/>
    <row r="1187" s="8" customFormat="1" ht="13" x14ac:dyDescent="0.3"/>
    <row r="1188" s="8" customFormat="1" ht="13" x14ac:dyDescent="0.3"/>
    <row r="1189" s="8" customFormat="1" ht="13" x14ac:dyDescent="0.3"/>
    <row r="1190" s="8" customFormat="1" ht="13" x14ac:dyDescent="0.3"/>
    <row r="1191" s="8" customFormat="1" ht="13" x14ac:dyDescent="0.3"/>
    <row r="1192" s="8" customFormat="1" ht="13" x14ac:dyDescent="0.3"/>
    <row r="1193" s="8" customFormat="1" ht="13" x14ac:dyDescent="0.3"/>
    <row r="1194" s="8" customFormat="1" ht="13" x14ac:dyDescent="0.3"/>
    <row r="1195" s="8" customFormat="1" ht="13" x14ac:dyDescent="0.3"/>
    <row r="1196" s="8" customFormat="1" ht="13" x14ac:dyDescent="0.3"/>
    <row r="1197" s="8" customFormat="1" ht="13" x14ac:dyDescent="0.3"/>
    <row r="1198" s="8" customFormat="1" ht="13" x14ac:dyDescent="0.3"/>
    <row r="1199" s="8" customFormat="1" ht="13" x14ac:dyDescent="0.3"/>
    <row r="1200" s="8" customFormat="1" ht="13" x14ac:dyDescent="0.3"/>
    <row r="1201" s="8" customFormat="1" ht="13" x14ac:dyDescent="0.3"/>
    <row r="1202" s="8" customFormat="1" ht="13" x14ac:dyDescent="0.3"/>
    <row r="1203" s="8" customFormat="1" ht="13" x14ac:dyDescent="0.3"/>
    <row r="1204" s="8" customFormat="1" ht="13" x14ac:dyDescent="0.3"/>
  </sheetData>
  <sheetProtection algorithmName="SHA-512" hashValue="im2o5lcbNNQeL17HtM7PHvz1HhDrKaWJtuXpA73uC/LdJMePNtHlvVNNHwNscMz8M8mPJj6IoZmVcepDWKOncA==" saltValue="bnqQatBr7rotuyFiWhiPbA==" spinCount="100000" sheet="1" objects="1" scenarios="1"/>
  <printOptions horizontalCentered="1"/>
  <pageMargins left="0.70866141732283472" right="0.70866141732283472" top="0.74803149606299213" bottom="0.74803149606299213" header="0.31496062992125984" footer="0.31496062992125984"/>
  <pageSetup paperSize="9"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016C8-2B8D-4777-8836-2C5B78CD5629}">
  <sheetPr codeName="Sheet12">
    <tabColor theme="4"/>
  </sheetPr>
  <dimension ref="A1:DD602"/>
  <sheetViews>
    <sheetView showGridLines="0" showRowColHeaders="0" zoomScale="55" zoomScaleNormal="55" zoomScaleSheetLayoutView="85" zoomScalePageLayoutView="70" workbookViewId="0">
      <pane xSplit="1" ySplit="6" topLeftCell="B7" activePane="bottomRight" state="frozen"/>
      <selection activeCell="C23" sqref="C23:F23"/>
      <selection pane="topRight" activeCell="C23" sqref="C23:F23"/>
      <selection pane="bottomLeft" activeCell="C23" sqref="C23:F23"/>
      <selection pane="bottomRight" activeCell="A7" sqref="A7"/>
    </sheetView>
  </sheetViews>
  <sheetFormatPr defaultColWidth="9.08984375" defaultRowHeight="14.5" x14ac:dyDescent="0.35"/>
  <cols>
    <col min="1" max="1" width="10.90625" style="27" customWidth="1"/>
    <col min="2" max="2" width="17.90625" style="28" customWidth="1"/>
    <col min="3" max="3" width="3.90625" style="28" customWidth="1"/>
    <col min="4" max="4" width="17.90625" style="28" customWidth="1"/>
    <col min="5" max="5" width="2.08984375" style="28" customWidth="1"/>
    <col min="6" max="6" width="17.90625" style="28" customWidth="1"/>
    <col min="7" max="7" width="3.90625" style="28" customWidth="1"/>
    <col min="8" max="8" width="17.90625" style="28" customWidth="1"/>
    <col min="9" max="9" width="1.08984375" style="28" customWidth="1"/>
    <col min="10" max="10" width="17.90625" style="28" customWidth="1"/>
    <col min="11" max="11" width="3.90625" style="28" customWidth="1"/>
    <col min="12" max="12" width="17.90625" style="28" customWidth="1"/>
    <col min="13" max="13" width="2.08984375" style="28" customWidth="1"/>
    <col min="14" max="14" width="17.90625" style="28" customWidth="1"/>
    <col min="15" max="15" width="3.90625" style="28" customWidth="1"/>
    <col min="16" max="16" width="17.90625" style="28" customWidth="1"/>
    <col min="17" max="17" width="2.08984375" style="28" customWidth="1"/>
    <col min="18" max="18" width="17.90625" style="28" customWidth="1"/>
    <col min="19" max="19" width="3.90625" style="28" customWidth="1"/>
    <col min="20" max="20" width="17.90625" style="28" customWidth="1"/>
    <col min="21" max="21" width="2.08984375" style="28" customWidth="1"/>
    <col min="22" max="22" width="17.90625" style="28" customWidth="1"/>
    <col min="23" max="23" width="3.90625" style="28" customWidth="1"/>
    <col min="24" max="24" width="17" style="28" customWidth="1"/>
    <col min="25" max="25" width="2.08984375" style="28" customWidth="1"/>
    <col min="26" max="26" width="17.90625" style="28" customWidth="1"/>
    <col min="27" max="27" width="3.90625" style="28" customWidth="1"/>
    <col min="28" max="108" width="9.08984375" style="29"/>
    <col min="109" max="16384" width="9.08984375" style="28"/>
  </cols>
  <sheetData>
    <row r="1" spans="1:108" ht="51" customHeight="1" x14ac:dyDescent="0.35"/>
    <row r="2" spans="1:108" ht="51" customHeight="1" x14ac:dyDescent="0.35">
      <c r="B2" s="31" t="s">
        <v>50</v>
      </c>
      <c r="C2" s="45"/>
    </row>
    <row r="3" spans="1:108" s="53" customFormat="1" ht="45.75" customHeight="1" x14ac:dyDescent="0.35">
      <c r="A3" s="46"/>
      <c r="B3" s="47" t="s">
        <v>51</v>
      </c>
      <c r="C3" s="47"/>
      <c r="D3" s="47"/>
      <c r="E3" s="48"/>
      <c r="F3" s="47" t="s">
        <v>52</v>
      </c>
      <c r="G3" s="47"/>
      <c r="H3" s="49"/>
      <c r="I3" s="49"/>
      <c r="J3" s="49"/>
      <c r="K3" s="49"/>
      <c r="L3" s="49"/>
      <c r="M3" s="48"/>
      <c r="N3" s="47" t="s">
        <v>53</v>
      </c>
      <c r="O3" s="47"/>
      <c r="P3" s="47"/>
      <c r="Q3" s="48"/>
      <c r="R3" s="47" t="s">
        <v>54</v>
      </c>
      <c r="S3" s="47"/>
      <c r="T3" s="47"/>
      <c r="U3" s="48"/>
      <c r="V3" s="47" t="s">
        <v>55</v>
      </c>
      <c r="W3" s="47"/>
      <c r="X3" s="47"/>
      <c r="Y3" s="48"/>
      <c r="Z3" s="50" t="s">
        <v>56</v>
      </c>
      <c r="AA3" s="51"/>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row>
    <row r="4" spans="1:108" s="53" customFormat="1" ht="13" x14ac:dyDescent="0.35">
      <c r="A4" s="46"/>
      <c r="B4" s="54" t="s">
        <v>57</v>
      </c>
      <c r="C4" s="55"/>
      <c r="D4" s="55"/>
      <c r="E4" s="56"/>
      <c r="F4" s="55" t="s">
        <v>58</v>
      </c>
      <c r="G4" s="55"/>
      <c r="H4" s="55"/>
      <c r="I4" s="57"/>
      <c r="J4" s="55" t="s">
        <v>59</v>
      </c>
      <c r="K4" s="55"/>
      <c r="L4" s="55"/>
      <c r="M4" s="56"/>
      <c r="N4" s="55" t="s">
        <v>60</v>
      </c>
      <c r="O4" s="55"/>
      <c r="P4" s="55"/>
      <c r="Q4" s="56"/>
      <c r="R4" s="55" t="s">
        <v>61</v>
      </c>
      <c r="S4" s="55"/>
      <c r="T4" s="55"/>
      <c r="U4" s="56"/>
      <c r="V4" s="55" t="s">
        <v>62</v>
      </c>
      <c r="W4" s="55"/>
      <c r="X4" s="55"/>
      <c r="Y4" s="56"/>
      <c r="Z4" s="58" t="s">
        <v>63</v>
      </c>
      <c r="AA4" s="57"/>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c r="CD4" s="52"/>
      <c r="CE4" s="52"/>
      <c r="CF4" s="52"/>
      <c r="CG4" s="52"/>
      <c r="CH4" s="52"/>
      <c r="CI4" s="52"/>
      <c r="CJ4" s="52"/>
      <c r="CK4" s="52"/>
      <c r="CL4" s="52"/>
      <c r="CM4" s="52"/>
      <c r="CN4" s="52"/>
      <c r="CO4" s="52"/>
      <c r="CP4" s="52"/>
      <c r="CQ4" s="52"/>
      <c r="CR4" s="52"/>
      <c r="CS4" s="52"/>
      <c r="CT4" s="52"/>
      <c r="CU4" s="52"/>
      <c r="CV4" s="52"/>
      <c r="CW4" s="52"/>
      <c r="CX4" s="52"/>
      <c r="CY4" s="52"/>
      <c r="CZ4" s="52"/>
      <c r="DA4" s="52"/>
      <c r="DB4" s="52"/>
      <c r="DC4" s="52"/>
      <c r="DD4" s="52"/>
    </row>
    <row r="5" spans="1:108" s="65" customFormat="1" ht="105" customHeight="1" x14ac:dyDescent="0.35">
      <c r="A5" s="59"/>
      <c r="B5" s="60" t="s">
        <v>64</v>
      </c>
      <c r="C5" s="61"/>
      <c r="D5" s="61" t="s">
        <v>65</v>
      </c>
      <c r="E5" s="62"/>
      <c r="F5" s="63" t="s">
        <v>66</v>
      </c>
      <c r="G5" s="63"/>
      <c r="H5" s="60" t="s">
        <v>67</v>
      </c>
      <c r="I5" s="60"/>
      <c r="J5" s="60" t="s">
        <v>68</v>
      </c>
      <c r="K5" s="61"/>
      <c r="L5" s="61" t="s">
        <v>69</v>
      </c>
      <c r="M5" s="62"/>
      <c r="N5" s="64" t="s">
        <v>70</v>
      </c>
      <c r="O5" s="64"/>
      <c r="P5" s="64" t="s">
        <v>71</v>
      </c>
      <c r="Q5" s="62"/>
      <c r="R5" s="63" t="s">
        <v>72</v>
      </c>
      <c r="S5" s="64"/>
      <c r="T5" s="61" t="s">
        <v>73</v>
      </c>
      <c r="U5" s="62"/>
      <c r="V5" s="63" t="s">
        <v>74</v>
      </c>
      <c r="W5" s="64"/>
      <c r="X5" s="61" t="s">
        <v>75</v>
      </c>
      <c r="Y5" s="62"/>
      <c r="Z5" s="64" t="s">
        <v>76</v>
      </c>
      <c r="AA5" s="64"/>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52"/>
      <c r="BX5" s="52"/>
      <c r="BY5" s="52"/>
      <c r="BZ5" s="52"/>
      <c r="CA5" s="52"/>
      <c r="CB5" s="52"/>
      <c r="CC5" s="52"/>
      <c r="CD5" s="52"/>
      <c r="CE5" s="52"/>
      <c r="CF5" s="52"/>
      <c r="CG5" s="52"/>
      <c r="CH5" s="52"/>
      <c r="CI5" s="52"/>
      <c r="CJ5" s="52"/>
      <c r="CK5" s="52"/>
      <c r="CL5" s="52"/>
      <c r="CM5" s="52"/>
      <c r="CN5" s="52"/>
      <c r="CO5" s="52"/>
      <c r="CP5" s="52"/>
      <c r="CQ5" s="52"/>
      <c r="CR5" s="52"/>
      <c r="CS5" s="52"/>
      <c r="CT5" s="52"/>
      <c r="CU5" s="52"/>
      <c r="CV5" s="52"/>
      <c r="CW5" s="52"/>
      <c r="CX5" s="52"/>
      <c r="CY5" s="52"/>
      <c r="CZ5" s="52"/>
      <c r="DA5" s="52"/>
      <c r="DB5" s="52"/>
      <c r="DC5" s="52"/>
      <c r="DD5" s="52"/>
    </row>
    <row r="6" spans="1:108" s="53" customFormat="1" ht="15.75" customHeight="1" x14ac:dyDescent="0.35">
      <c r="A6" s="66" t="s">
        <v>45</v>
      </c>
      <c r="B6" s="67" t="s">
        <v>46</v>
      </c>
      <c r="C6" s="67"/>
      <c r="D6" s="67" t="s">
        <v>46</v>
      </c>
      <c r="E6" s="68"/>
      <c r="F6" s="67" t="s">
        <v>46</v>
      </c>
      <c r="G6" s="67"/>
      <c r="H6" s="67" t="s">
        <v>46</v>
      </c>
      <c r="I6" s="69"/>
      <c r="J6" s="67" t="s">
        <v>46</v>
      </c>
      <c r="K6" s="67"/>
      <c r="L6" s="67" t="s">
        <v>46</v>
      </c>
      <c r="M6" s="68"/>
      <c r="N6" s="67" t="s">
        <v>46</v>
      </c>
      <c r="O6" s="67"/>
      <c r="P6" s="67" t="s">
        <v>46</v>
      </c>
      <c r="Q6" s="68"/>
      <c r="R6" s="67" t="s">
        <v>46</v>
      </c>
      <c r="S6" s="67"/>
      <c r="T6" s="67" t="s">
        <v>46</v>
      </c>
      <c r="U6" s="68"/>
      <c r="V6" s="67" t="s">
        <v>46</v>
      </c>
      <c r="W6" s="67"/>
      <c r="X6" s="67" t="s">
        <v>46</v>
      </c>
      <c r="Y6" s="68"/>
      <c r="Z6" s="70" t="s">
        <v>47</v>
      </c>
      <c r="AA6" s="64"/>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c r="CY6" s="52"/>
      <c r="CZ6" s="52"/>
      <c r="DA6" s="52"/>
      <c r="DB6" s="52"/>
      <c r="DC6" s="52"/>
      <c r="DD6" s="52"/>
    </row>
    <row r="7" spans="1:108" ht="15" x14ac:dyDescent="0.35">
      <c r="A7" s="40" t="s">
        <v>104</v>
      </c>
      <c r="B7" s="41" t="s">
        <v>48</v>
      </c>
      <c r="C7" s="41"/>
      <c r="D7" s="41" t="s">
        <v>48</v>
      </c>
      <c r="E7" s="41"/>
      <c r="F7" s="41">
        <v>7.0128812787194477</v>
      </c>
      <c r="G7" s="71" t="s">
        <v>278</v>
      </c>
      <c r="H7" s="41" t="s">
        <v>48</v>
      </c>
      <c r="I7" s="41"/>
      <c r="J7" s="72" t="s">
        <v>48</v>
      </c>
      <c r="K7" s="72"/>
      <c r="L7" s="72" t="s">
        <v>48</v>
      </c>
      <c r="M7" s="41"/>
      <c r="N7" s="72" t="s">
        <v>48</v>
      </c>
      <c r="O7" s="72"/>
      <c r="P7" s="72" t="s">
        <v>48</v>
      </c>
      <c r="Q7" s="41"/>
      <c r="R7" s="72" t="s">
        <v>48</v>
      </c>
      <c r="S7" s="72"/>
      <c r="T7" s="72" t="s">
        <v>48</v>
      </c>
      <c r="U7" s="41"/>
      <c r="V7" s="72" t="s">
        <v>48</v>
      </c>
      <c r="W7" s="72"/>
      <c r="X7" s="72" t="s">
        <v>48</v>
      </c>
      <c r="Y7" s="41"/>
      <c r="Z7" s="72" t="s">
        <v>48</v>
      </c>
      <c r="AA7" s="72"/>
    </row>
    <row r="8" spans="1:108" ht="15" x14ac:dyDescent="0.35">
      <c r="A8" s="40" t="s">
        <v>105</v>
      </c>
      <c r="B8" s="41" t="s">
        <v>48</v>
      </c>
      <c r="C8" s="41"/>
      <c r="D8" s="41" t="s">
        <v>48</v>
      </c>
      <c r="E8" s="41"/>
      <c r="F8" s="41">
        <v>13.223360281090436</v>
      </c>
      <c r="G8" s="71" t="s">
        <v>278</v>
      </c>
      <c r="H8" s="41" t="s">
        <v>48</v>
      </c>
      <c r="I8" s="41"/>
      <c r="J8" s="72" t="s">
        <v>48</v>
      </c>
      <c r="K8" s="72"/>
      <c r="L8" s="72" t="s">
        <v>48</v>
      </c>
      <c r="M8" s="41"/>
      <c r="N8" s="72" t="s">
        <v>48</v>
      </c>
      <c r="O8" s="72"/>
      <c r="P8" s="72" t="s">
        <v>48</v>
      </c>
      <c r="Q8" s="41"/>
      <c r="R8" s="72" t="s">
        <v>48</v>
      </c>
      <c r="S8" s="72"/>
      <c r="T8" s="72" t="s">
        <v>48</v>
      </c>
      <c r="U8" s="41"/>
      <c r="V8" s="72" t="s">
        <v>48</v>
      </c>
      <c r="W8" s="72"/>
      <c r="X8" s="72" t="s">
        <v>48</v>
      </c>
      <c r="Y8" s="41"/>
      <c r="Z8" s="72" t="s">
        <v>48</v>
      </c>
      <c r="AA8" s="72"/>
    </row>
    <row r="9" spans="1:108" ht="15" x14ac:dyDescent="0.35">
      <c r="A9" s="40" t="s">
        <v>106</v>
      </c>
      <c r="B9" s="41" t="s">
        <v>48</v>
      </c>
      <c r="C9" s="41"/>
      <c r="D9" s="41" t="s">
        <v>48</v>
      </c>
      <c r="E9" s="41"/>
      <c r="F9" s="41">
        <v>6.5145527190384058</v>
      </c>
      <c r="G9" s="71" t="s">
        <v>278</v>
      </c>
      <c r="H9" s="41" t="s">
        <v>48</v>
      </c>
      <c r="I9" s="41"/>
      <c r="J9" s="72" t="s">
        <v>48</v>
      </c>
      <c r="K9" s="72"/>
      <c r="L9" s="72" t="s">
        <v>48</v>
      </c>
      <c r="M9" s="41"/>
      <c r="N9" s="72" t="s">
        <v>48</v>
      </c>
      <c r="O9" s="72"/>
      <c r="P9" s="72" t="s">
        <v>48</v>
      </c>
      <c r="Q9" s="41"/>
      <c r="R9" s="72" t="s">
        <v>48</v>
      </c>
      <c r="S9" s="72"/>
      <c r="T9" s="72" t="s">
        <v>48</v>
      </c>
      <c r="U9" s="41"/>
      <c r="V9" s="72" t="s">
        <v>48</v>
      </c>
      <c r="W9" s="72"/>
      <c r="X9" s="72" t="s">
        <v>48</v>
      </c>
      <c r="Y9" s="41"/>
      <c r="Z9" s="72" t="s">
        <v>48</v>
      </c>
      <c r="AA9" s="72"/>
    </row>
    <row r="10" spans="1:108" ht="15" x14ac:dyDescent="0.35">
      <c r="A10" s="40" t="s">
        <v>107</v>
      </c>
      <c r="B10" s="41" t="s">
        <v>48</v>
      </c>
      <c r="C10" s="41"/>
      <c r="D10" s="41" t="s">
        <v>48</v>
      </c>
      <c r="E10" s="41"/>
      <c r="F10" s="41">
        <v>-1.2629205186249948</v>
      </c>
      <c r="G10" s="71" t="s">
        <v>278</v>
      </c>
      <c r="H10" s="41">
        <v>6.1203653179260584</v>
      </c>
      <c r="I10" s="41"/>
      <c r="J10" s="72" t="s">
        <v>48</v>
      </c>
      <c r="K10" s="72"/>
      <c r="L10" s="72" t="s">
        <v>48</v>
      </c>
      <c r="M10" s="41"/>
      <c r="N10" s="72" t="s">
        <v>48</v>
      </c>
      <c r="O10" s="72"/>
      <c r="P10" s="72" t="s">
        <v>48</v>
      </c>
      <c r="Q10" s="41"/>
      <c r="R10" s="72" t="s">
        <v>48</v>
      </c>
      <c r="S10" s="72"/>
      <c r="T10" s="72" t="s">
        <v>48</v>
      </c>
      <c r="U10" s="41"/>
      <c r="V10" s="72" t="s">
        <v>48</v>
      </c>
      <c r="W10" s="72"/>
      <c r="X10" s="72" t="s">
        <v>48</v>
      </c>
      <c r="Y10" s="41"/>
      <c r="Z10" s="72" t="s">
        <v>48</v>
      </c>
      <c r="AA10" s="72"/>
    </row>
    <row r="11" spans="1:108" ht="15" x14ac:dyDescent="0.35">
      <c r="A11" s="40" t="s">
        <v>108</v>
      </c>
      <c r="B11" s="41" t="s">
        <v>48</v>
      </c>
      <c r="C11" s="41"/>
      <c r="D11" s="41" t="s">
        <v>48</v>
      </c>
      <c r="E11" s="41"/>
      <c r="F11" s="41">
        <v>-1.9442513841056552</v>
      </c>
      <c r="G11" s="71" t="s">
        <v>278</v>
      </c>
      <c r="H11" s="41">
        <v>3.7927287340703941</v>
      </c>
      <c r="I11" s="41"/>
      <c r="J11" s="72" t="s">
        <v>48</v>
      </c>
      <c r="K11" s="72"/>
      <c r="L11" s="72" t="s">
        <v>48</v>
      </c>
      <c r="M11" s="41"/>
      <c r="N11" s="72" t="s">
        <v>48</v>
      </c>
      <c r="O11" s="72"/>
      <c r="P11" s="72" t="s">
        <v>48</v>
      </c>
      <c r="Q11" s="41"/>
      <c r="R11" s="72" t="s">
        <v>48</v>
      </c>
      <c r="S11" s="72"/>
      <c r="T11" s="72" t="s">
        <v>48</v>
      </c>
      <c r="U11" s="41"/>
      <c r="V11" s="72" t="s">
        <v>48</v>
      </c>
      <c r="W11" s="72"/>
      <c r="X11" s="72" t="s">
        <v>48</v>
      </c>
      <c r="Y11" s="41"/>
      <c r="Z11" s="72" t="s">
        <v>48</v>
      </c>
      <c r="AA11" s="72"/>
    </row>
    <row r="12" spans="1:108" ht="15" x14ac:dyDescent="0.35">
      <c r="A12" s="40" t="s">
        <v>109</v>
      </c>
      <c r="B12" s="41" t="s">
        <v>48</v>
      </c>
      <c r="C12" s="41"/>
      <c r="D12" s="41" t="s">
        <v>48</v>
      </c>
      <c r="E12" s="41"/>
      <c r="F12" s="41">
        <v>-2.1057391219964785</v>
      </c>
      <c r="G12" s="71" t="s">
        <v>278</v>
      </c>
      <c r="H12" s="41">
        <v>0.19806883414941012</v>
      </c>
      <c r="I12" s="41"/>
      <c r="J12" s="72" t="s">
        <v>48</v>
      </c>
      <c r="K12" s="72"/>
      <c r="L12" s="72" t="s">
        <v>48</v>
      </c>
      <c r="M12" s="41"/>
      <c r="N12" s="72" t="s">
        <v>48</v>
      </c>
      <c r="O12" s="72"/>
      <c r="P12" s="72" t="s">
        <v>48</v>
      </c>
      <c r="Q12" s="41"/>
      <c r="R12" s="72" t="s">
        <v>48</v>
      </c>
      <c r="S12" s="72"/>
      <c r="T12" s="72" t="s">
        <v>48</v>
      </c>
      <c r="U12" s="41"/>
      <c r="V12" s="72" t="s">
        <v>48</v>
      </c>
      <c r="W12" s="72"/>
      <c r="X12" s="72" t="s">
        <v>48</v>
      </c>
      <c r="Y12" s="41"/>
      <c r="Z12" s="72" t="s">
        <v>48</v>
      </c>
      <c r="AA12" s="72"/>
    </row>
    <row r="13" spans="1:108" ht="15" x14ac:dyDescent="0.35">
      <c r="A13" s="40" t="s">
        <v>110</v>
      </c>
      <c r="B13" s="41" t="s">
        <v>48</v>
      </c>
      <c r="C13" s="41"/>
      <c r="D13" s="41" t="s">
        <v>48</v>
      </c>
      <c r="E13" s="41"/>
      <c r="F13" s="41">
        <v>-2.5699139063734719</v>
      </c>
      <c r="G13" s="71" t="s">
        <v>278</v>
      </c>
      <c r="H13" s="41">
        <v>-1.9684898364080823</v>
      </c>
      <c r="I13" s="41"/>
      <c r="J13" s="72" t="s">
        <v>48</v>
      </c>
      <c r="K13" s="72"/>
      <c r="L13" s="72" t="s">
        <v>48</v>
      </c>
      <c r="M13" s="41"/>
      <c r="N13" s="72" t="s">
        <v>48</v>
      </c>
      <c r="O13" s="72"/>
      <c r="P13" s="72" t="s">
        <v>48</v>
      </c>
      <c r="Q13" s="41"/>
      <c r="R13" s="72" t="s">
        <v>48</v>
      </c>
      <c r="S13" s="72"/>
      <c r="T13" s="72" t="s">
        <v>48</v>
      </c>
      <c r="U13" s="41"/>
      <c r="V13" s="72" t="s">
        <v>48</v>
      </c>
      <c r="W13" s="72"/>
      <c r="X13" s="72" t="s">
        <v>48</v>
      </c>
      <c r="Y13" s="41"/>
      <c r="Z13" s="72" t="s">
        <v>48</v>
      </c>
      <c r="AA13" s="72"/>
    </row>
    <row r="14" spans="1:108" ht="15" x14ac:dyDescent="0.35">
      <c r="A14" s="40" t="s">
        <v>111</v>
      </c>
      <c r="B14" s="41" t="s">
        <v>48</v>
      </c>
      <c r="C14" s="41"/>
      <c r="D14" s="41" t="s">
        <v>48</v>
      </c>
      <c r="E14" s="41"/>
      <c r="F14" s="41">
        <v>-1.2105081787617706</v>
      </c>
      <c r="G14" s="71" t="s">
        <v>278</v>
      </c>
      <c r="H14" s="41">
        <v>-1.9576542958042751</v>
      </c>
      <c r="I14" s="41"/>
      <c r="J14" s="72" t="s">
        <v>48</v>
      </c>
      <c r="K14" s="72"/>
      <c r="L14" s="72" t="s">
        <v>48</v>
      </c>
      <c r="M14" s="41"/>
      <c r="N14" s="72" t="s">
        <v>48</v>
      </c>
      <c r="O14" s="72"/>
      <c r="P14" s="72" t="s">
        <v>48</v>
      </c>
      <c r="Q14" s="41"/>
      <c r="R14" s="72" t="s">
        <v>48</v>
      </c>
      <c r="S14" s="72"/>
      <c r="T14" s="72" t="s">
        <v>48</v>
      </c>
      <c r="U14" s="41"/>
      <c r="V14" s="72" t="s">
        <v>48</v>
      </c>
      <c r="W14" s="72"/>
      <c r="X14" s="72" t="s">
        <v>48</v>
      </c>
      <c r="Y14" s="41"/>
      <c r="Z14" s="72" t="s">
        <v>48</v>
      </c>
      <c r="AA14" s="72"/>
    </row>
    <row r="15" spans="1:108" ht="15" x14ac:dyDescent="0.35">
      <c r="A15" s="40" t="s">
        <v>112</v>
      </c>
      <c r="B15" s="41" t="s">
        <v>48</v>
      </c>
      <c r="C15" s="41"/>
      <c r="D15" s="41" t="s">
        <v>48</v>
      </c>
      <c r="E15" s="41"/>
      <c r="F15" s="41">
        <v>2.8080017999223372</v>
      </c>
      <c r="G15" s="71" t="s">
        <v>278</v>
      </c>
      <c r="H15" s="41">
        <v>-0.78337126253410361</v>
      </c>
      <c r="I15" s="41"/>
      <c r="J15" s="72" t="s">
        <v>48</v>
      </c>
      <c r="K15" s="72"/>
      <c r="L15" s="72" t="s">
        <v>48</v>
      </c>
      <c r="M15" s="41"/>
      <c r="N15" s="72" t="s">
        <v>48</v>
      </c>
      <c r="O15" s="72"/>
      <c r="P15" s="72" t="s">
        <v>48</v>
      </c>
      <c r="Q15" s="41"/>
      <c r="R15" s="72" t="s">
        <v>48</v>
      </c>
      <c r="S15" s="72"/>
      <c r="T15" s="72" t="s">
        <v>48</v>
      </c>
      <c r="U15" s="41"/>
      <c r="V15" s="72" t="s">
        <v>48</v>
      </c>
      <c r="W15" s="72"/>
      <c r="X15" s="72" t="s">
        <v>48</v>
      </c>
      <c r="Y15" s="41"/>
      <c r="Z15" s="72" t="s">
        <v>48</v>
      </c>
      <c r="AA15" s="72"/>
    </row>
    <row r="16" spans="1:108" ht="15" x14ac:dyDescent="0.35">
      <c r="A16" s="40" t="s">
        <v>113</v>
      </c>
      <c r="B16" s="41" t="s">
        <v>48</v>
      </c>
      <c r="C16" s="41"/>
      <c r="D16" s="41" t="s">
        <v>48</v>
      </c>
      <c r="E16" s="41"/>
      <c r="F16" s="41">
        <v>5.279411539873081</v>
      </c>
      <c r="G16" s="71" t="s">
        <v>278</v>
      </c>
      <c r="H16" s="41">
        <v>1.0466241197468804</v>
      </c>
      <c r="I16" s="41"/>
      <c r="J16" s="72" t="s">
        <v>48</v>
      </c>
      <c r="K16" s="72"/>
      <c r="L16" s="72" t="s">
        <v>48</v>
      </c>
      <c r="M16" s="41"/>
      <c r="N16" s="72" t="s">
        <v>48</v>
      </c>
      <c r="O16" s="72"/>
      <c r="P16" s="72" t="s">
        <v>48</v>
      </c>
      <c r="Q16" s="41"/>
      <c r="R16" s="72" t="s">
        <v>48</v>
      </c>
      <c r="S16" s="72"/>
      <c r="T16" s="72" t="s">
        <v>48</v>
      </c>
      <c r="U16" s="41"/>
      <c r="V16" s="72" t="s">
        <v>48</v>
      </c>
      <c r="W16" s="72"/>
      <c r="X16" s="72" t="s">
        <v>48</v>
      </c>
      <c r="Y16" s="41"/>
      <c r="Z16" s="72" t="s">
        <v>48</v>
      </c>
      <c r="AA16" s="72"/>
    </row>
    <row r="17" spans="1:27" ht="15" x14ac:dyDescent="0.35">
      <c r="A17" s="40" t="s">
        <v>114</v>
      </c>
      <c r="B17" s="41" t="s">
        <v>48</v>
      </c>
      <c r="C17" s="41"/>
      <c r="D17" s="41" t="s">
        <v>48</v>
      </c>
      <c r="E17" s="41"/>
      <c r="F17" s="41">
        <v>7.9125933348450417</v>
      </c>
      <c r="G17" s="71" t="s">
        <v>278</v>
      </c>
      <c r="H17" s="41">
        <v>3.6652338640375604</v>
      </c>
      <c r="I17" s="41"/>
      <c r="J17" s="72" t="s">
        <v>48</v>
      </c>
      <c r="K17" s="72"/>
      <c r="L17" s="72" t="s">
        <v>48</v>
      </c>
      <c r="M17" s="41"/>
      <c r="N17" s="72" t="s">
        <v>48</v>
      </c>
      <c r="O17" s="72"/>
      <c r="P17" s="72" t="s">
        <v>48</v>
      </c>
      <c r="Q17" s="41"/>
      <c r="R17" s="72" t="s">
        <v>48</v>
      </c>
      <c r="S17" s="72"/>
      <c r="T17" s="72" t="s">
        <v>48</v>
      </c>
      <c r="U17" s="41"/>
      <c r="V17" s="72" t="s">
        <v>48</v>
      </c>
      <c r="W17" s="72"/>
      <c r="X17" s="72" t="s">
        <v>48</v>
      </c>
      <c r="Y17" s="41"/>
      <c r="Z17" s="72" t="s">
        <v>48</v>
      </c>
      <c r="AA17" s="72"/>
    </row>
    <row r="18" spans="1:27" ht="15" x14ac:dyDescent="0.35">
      <c r="A18" s="40" t="s">
        <v>115</v>
      </c>
      <c r="B18" s="41" t="s">
        <v>48</v>
      </c>
      <c r="C18" s="41"/>
      <c r="D18" s="41" t="s">
        <v>48</v>
      </c>
      <c r="E18" s="41"/>
      <c r="F18" s="41">
        <v>13.545606920530702</v>
      </c>
      <c r="G18" s="71" t="s">
        <v>278</v>
      </c>
      <c r="H18" s="41">
        <v>7.393518149901837</v>
      </c>
      <c r="I18" s="41"/>
      <c r="J18" s="72" t="s">
        <v>48</v>
      </c>
      <c r="K18" s="72"/>
      <c r="L18" s="72" t="s">
        <v>48</v>
      </c>
      <c r="M18" s="41"/>
      <c r="N18" s="72" t="s">
        <v>48</v>
      </c>
      <c r="O18" s="72"/>
      <c r="P18" s="72" t="s">
        <v>48</v>
      </c>
      <c r="Q18" s="41"/>
      <c r="R18" s="72" t="s">
        <v>48</v>
      </c>
      <c r="S18" s="72"/>
      <c r="T18" s="72" t="s">
        <v>48</v>
      </c>
      <c r="U18" s="41"/>
      <c r="V18" s="72" t="s">
        <v>48</v>
      </c>
      <c r="W18" s="72"/>
      <c r="X18" s="72" t="s">
        <v>48</v>
      </c>
      <c r="Y18" s="41"/>
      <c r="Z18" s="72" t="s">
        <v>48</v>
      </c>
      <c r="AA18" s="72"/>
    </row>
    <row r="19" spans="1:27" ht="15" x14ac:dyDescent="0.35">
      <c r="A19" s="40" t="s">
        <v>116</v>
      </c>
      <c r="B19" s="41" t="s">
        <v>48</v>
      </c>
      <c r="C19" s="41"/>
      <c r="D19" s="41" t="s">
        <v>48</v>
      </c>
      <c r="E19" s="41"/>
      <c r="F19" s="41">
        <v>11.187662134377788</v>
      </c>
      <c r="G19" s="71" t="s">
        <v>278</v>
      </c>
      <c r="H19" s="41">
        <v>9.5071351710930116</v>
      </c>
      <c r="I19" s="41"/>
      <c r="J19" s="72" t="s">
        <v>48</v>
      </c>
      <c r="K19" s="72"/>
      <c r="L19" s="72" t="s">
        <v>48</v>
      </c>
      <c r="M19" s="41"/>
      <c r="N19" s="72" t="s">
        <v>48</v>
      </c>
      <c r="O19" s="72"/>
      <c r="P19" s="72" t="s">
        <v>48</v>
      </c>
      <c r="Q19" s="41"/>
      <c r="R19" s="72" t="s">
        <v>48</v>
      </c>
      <c r="S19" s="72"/>
      <c r="T19" s="72" t="s">
        <v>48</v>
      </c>
      <c r="U19" s="41"/>
      <c r="V19" s="72" t="s">
        <v>48</v>
      </c>
      <c r="W19" s="72"/>
      <c r="X19" s="72" t="s">
        <v>48</v>
      </c>
      <c r="Y19" s="41"/>
      <c r="Z19" s="72" t="s">
        <v>48</v>
      </c>
      <c r="AA19" s="72"/>
    </row>
    <row r="20" spans="1:27" ht="15" x14ac:dyDescent="0.35">
      <c r="A20" s="40" t="s">
        <v>117</v>
      </c>
      <c r="B20" s="41" t="s">
        <v>48</v>
      </c>
      <c r="C20" s="41"/>
      <c r="D20" s="41" t="s">
        <v>48</v>
      </c>
      <c r="E20" s="41"/>
      <c r="F20" s="41">
        <v>11.448678356618117</v>
      </c>
      <c r="G20" s="71" t="s">
        <v>278</v>
      </c>
      <c r="H20" s="41">
        <v>11.039243095344304</v>
      </c>
      <c r="I20" s="41"/>
      <c r="J20" s="72" t="s">
        <v>48</v>
      </c>
      <c r="K20" s="72"/>
      <c r="L20" s="72" t="s">
        <v>48</v>
      </c>
      <c r="M20" s="41"/>
      <c r="N20" s="72" t="s">
        <v>48</v>
      </c>
      <c r="O20" s="72"/>
      <c r="P20" s="72" t="s">
        <v>48</v>
      </c>
      <c r="Q20" s="41"/>
      <c r="R20" s="72" t="s">
        <v>48</v>
      </c>
      <c r="S20" s="72"/>
      <c r="T20" s="72" t="s">
        <v>48</v>
      </c>
      <c r="U20" s="41"/>
      <c r="V20" s="72" t="s">
        <v>48</v>
      </c>
      <c r="W20" s="72"/>
      <c r="X20" s="72" t="s">
        <v>48</v>
      </c>
      <c r="Y20" s="41"/>
      <c r="Z20" s="72" t="s">
        <v>48</v>
      </c>
      <c r="AA20" s="72"/>
    </row>
    <row r="21" spans="1:27" ht="15" x14ac:dyDescent="0.35">
      <c r="A21" s="40" t="s">
        <v>118</v>
      </c>
      <c r="B21" s="41" t="s">
        <v>48</v>
      </c>
      <c r="C21" s="41"/>
      <c r="D21" s="41" t="s">
        <v>48</v>
      </c>
      <c r="E21" s="41"/>
      <c r="F21" s="41">
        <v>8.3214834809734128</v>
      </c>
      <c r="G21" s="71" t="s">
        <v>278</v>
      </c>
      <c r="H21" s="41">
        <v>11.085533662019898</v>
      </c>
      <c r="I21" s="41"/>
      <c r="J21" s="72" t="s">
        <v>48</v>
      </c>
      <c r="K21" s="72"/>
      <c r="L21" s="72" t="s">
        <v>48</v>
      </c>
      <c r="M21" s="41"/>
      <c r="N21" s="72" t="s">
        <v>48</v>
      </c>
      <c r="O21" s="72"/>
      <c r="P21" s="72" t="s">
        <v>48</v>
      </c>
      <c r="Q21" s="41"/>
      <c r="R21" s="72" t="s">
        <v>48</v>
      </c>
      <c r="S21" s="72"/>
      <c r="T21" s="72" t="s">
        <v>48</v>
      </c>
      <c r="U21" s="41"/>
      <c r="V21" s="72" t="s">
        <v>48</v>
      </c>
      <c r="W21" s="72"/>
      <c r="X21" s="72" t="s">
        <v>48</v>
      </c>
      <c r="Y21" s="41"/>
      <c r="Z21" s="72" t="s">
        <v>48</v>
      </c>
      <c r="AA21" s="72"/>
    </row>
    <row r="22" spans="1:27" ht="15" x14ac:dyDescent="0.35">
      <c r="A22" s="40" t="s">
        <v>119</v>
      </c>
      <c r="B22" s="41" t="s">
        <v>48</v>
      </c>
      <c r="C22" s="41"/>
      <c r="D22" s="41" t="s">
        <v>48</v>
      </c>
      <c r="E22" s="41"/>
      <c r="F22" s="41">
        <v>2.3750555102804327</v>
      </c>
      <c r="G22" s="71" t="s">
        <v>278</v>
      </c>
      <c r="H22" s="41">
        <v>8.1916139599034636</v>
      </c>
      <c r="I22" s="41"/>
      <c r="J22" s="41">
        <v>83.04412132091845</v>
      </c>
      <c r="K22" s="71" t="s">
        <v>278</v>
      </c>
      <c r="L22" s="72" t="s">
        <v>48</v>
      </c>
      <c r="M22" s="41"/>
      <c r="N22" s="72" t="s">
        <v>48</v>
      </c>
      <c r="O22" s="72"/>
      <c r="P22" s="72" t="s">
        <v>48</v>
      </c>
      <c r="Q22" s="41"/>
      <c r="R22" s="72" t="s">
        <v>48</v>
      </c>
      <c r="S22" s="72"/>
      <c r="T22" s="72" t="s">
        <v>48</v>
      </c>
      <c r="U22" s="41"/>
      <c r="V22" s="72" t="s">
        <v>48</v>
      </c>
      <c r="W22" s="72"/>
      <c r="X22" s="72" t="s">
        <v>48</v>
      </c>
      <c r="Y22" s="41"/>
      <c r="Z22" s="72" t="s">
        <v>48</v>
      </c>
      <c r="AA22" s="72"/>
    </row>
    <row r="23" spans="1:27" ht="15" x14ac:dyDescent="0.35">
      <c r="A23" s="40" t="s">
        <v>120</v>
      </c>
      <c r="B23" s="41" t="s">
        <v>48</v>
      </c>
      <c r="C23" s="41"/>
      <c r="D23" s="41" t="s">
        <v>48</v>
      </c>
      <c r="E23" s="41"/>
      <c r="F23" s="41">
        <v>0.12968272667809799</v>
      </c>
      <c r="G23" s="71" t="s">
        <v>278</v>
      </c>
      <c r="H23" s="41">
        <v>5.3950429612742852</v>
      </c>
      <c r="I23" s="41"/>
      <c r="J23" s="41">
        <v>76.264694345599722</v>
      </c>
      <c r="K23" s="71" t="s">
        <v>278</v>
      </c>
      <c r="L23" s="72" t="s">
        <v>48</v>
      </c>
      <c r="M23" s="41"/>
      <c r="N23" s="72" t="s">
        <v>48</v>
      </c>
      <c r="O23" s="72"/>
      <c r="P23" s="72" t="s">
        <v>48</v>
      </c>
      <c r="Q23" s="41"/>
      <c r="R23" s="72" t="s">
        <v>48</v>
      </c>
      <c r="S23" s="72"/>
      <c r="T23" s="72" t="s">
        <v>48</v>
      </c>
      <c r="U23" s="41"/>
      <c r="V23" s="72" t="s">
        <v>48</v>
      </c>
      <c r="W23" s="72"/>
      <c r="X23" s="72" t="s">
        <v>48</v>
      </c>
      <c r="Y23" s="41"/>
      <c r="Z23" s="72" t="s">
        <v>48</v>
      </c>
      <c r="AA23" s="72"/>
    </row>
    <row r="24" spans="1:27" ht="15" x14ac:dyDescent="0.35">
      <c r="A24" s="40" t="s">
        <v>121</v>
      </c>
      <c r="B24" s="41" t="s">
        <v>48</v>
      </c>
      <c r="C24" s="41"/>
      <c r="D24" s="41" t="s">
        <v>48</v>
      </c>
      <c r="E24" s="41"/>
      <c r="F24" s="41">
        <v>-1.2026625649973539</v>
      </c>
      <c r="G24" s="71" t="s">
        <v>278</v>
      </c>
      <c r="H24" s="41">
        <v>2.2898551728323184</v>
      </c>
      <c r="I24" s="41"/>
      <c r="J24" s="41">
        <v>72.621146521219288</v>
      </c>
      <c r="K24" s="71" t="s">
        <v>278</v>
      </c>
      <c r="L24" s="72" t="s">
        <v>48</v>
      </c>
      <c r="M24" s="41"/>
      <c r="N24" s="72" t="s">
        <v>48</v>
      </c>
      <c r="O24" s="72"/>
      <c r="P24" s="72" t="s">
        <v>48</v>
      </c>
      <c r="Q24" s="41"/>
      <c r="R24" s="72" t="s">
        <v>48</v>
      </c>
      <c r="S24" s="72"/>
      <c r="T24" s="72" t="s">
        <v>48</v>
      </c>
      <c r="U24" s="41"/>
      <c r="V24" s="72" t="s">
        <v>48</v>
      </c>
      <c r="W24" s="72"/>
      <c r="X24" s="72" t="s">
        <v>48</v>
      </c>
      <c r="Y24" s="41"/>
      <c r="Z24" s="72" t="s">
        <v>48</v>
      </c>
      <c r="AA24" s="72"/>
    </row>
    <row r="25" spans="1:27" ht="15" x14ac:dyDescent="0.35">
      <c r="A25" s="40" t="s">
        <v>122</v>
      </c>
      <c r="B25" s="41" t="s">
        <v>48</v>
      </c>
      <c r="C25" s="41"/>
      <c r="D25" s="41" t="s">
        <v>48</v>
      </c>
      <c r="E25" s="41"/>
      <c r="F25" s="41">
        <v>2.9793897392420092</v>
      </c>
      <c r="G25" s="71" t="s">
        <v>278</v>
      </c>
      <c r="H25" s="41">
        <v>1.0639008341245528</v>
      </c>
      <c r="I25" s="41"/>
      <c r="J25" s="41">
        <v>75.651848797736506</v>
      </c>
      <c r="K25" s="71" t="s">
        <v>278</v>
      </c>
      <c r="L25" s="41">
        <v>76.895452746368491</v>
      </c>
      <c r="M25" s="41"/>
      <c r="N25" s="72" t="s">
        <v>48</v>
      </c>
      <c r="O25" s="72"/>
      <c r="P25" s="72" t="s">
        <v>48</v>
      </c>
      <c r="Q25" s="41"/>
      <c r="R25" s="72" t="s">
        <v>48</v>
      </c>
      <c r="S25" s="72"/>
      <c r="T25" s="72" t="s">
        <v>48</v>
      </c>
      <c r="U25" s="41"/>
      <c r="V25" s="72" t="s">
        <v>48</v>
      </c>
      <c r="W25" s="72"/>
      <c r="X25" s="72" t="s">
        <v>48</v>
      </c>
      <c r="Y25" s="41"/>
      <c r="Z25" s="72" t="s">
        <v>48</v>
      </c>
      <c r="AA25" s="72"/>
    </row>
    <row r="26" spans="1:27" ht="15" x14ac:dyDescent="0.35">
      <c r="A26" s="40" t="s">
        <v>123</v>
      </c>
      <c r="B26" s="41" t="s">
        <v>48</v>
      </c>
      <c r="C26" s="41"/>
      <c r="D26" s="41" t="s">
        <v>48</v>
      </c>
      <c r="E26" s="41"/>
      <c r="F26" s="41">
        <v>6.3377990812567759</v>
      </c>
      <c r="G26" s="71" t="s">
        <v>278</v>
      </c>
      <c r="H26" s="41">
        <v>2.0691920537993553</v>
      </c>
      <c r="I26" s="41"/>
      <c r="J26" s="41">
        <v>82.08487725232699</v>
      </c>
      <c r="K26" s="71" t="s">
        <v>278</v>
      </c>
      <c r="L26" s="41">
        <v>76.655641729220633</v>
      </c>
      <c r="M26" s="41"/>
      <c r="N26" s="72" t="s">
        <v>48</v>
      </c>
      <c r="O26" s="72"/>
      <c r="P26" s="72" t="s">
        <v>48</v>
      </c>
      <c r="Q26" s="41"/>
      <c r="R26" s="72" t="s">
        <v>48</v>
      </c>
      <c r="S26" s="72"/>
      <c r="T26" s="72" t="s">
        <v>48</v>
      </c>
      <c r="U26" s="41"/>
      <c r="V26" s="72" t="s">
        <v>48</v>
      </c>
      <c r="W26" s="72"/>
      <c r="X26" s="72" t="s">
        <v>48</v>
      </c>
      <c r="Y26" s="41"/>
      <c r="Z26" s="72" t="s">
        <v>48</v>
      </c>
      <c r="AA26" s="72"/>
    </row>
    <row r="27" spans="1:27" ht="15" x14ac:dyDescent="0.35">
      <c r="A27" s="40" t="s">
        <v>124</v>
      </c>
      <c r="B27" s="41" t="s">
        <v>48</v>
      </c>
      <c r="C27" s="41"/>
      <c r="D27" s="41" t="s">
        <v>48</v>
      </c>
      <c r="E27" s="41"/>
      <c r="F27" s="41">
        <v>4.3899352914992846</v>
      </c>
      <c r="G27" s="71" t="s">
        <v>278</v>
      </c>
      <c r="H27" s="41">
        <v>3.1208535921378768</v>
      </c>
      <c r="I27" s="41"/>
      <c r="J27" s="41">
        <v>79.248627323893729</v>
      </c>
      <c r="K27" s="71" t="s">
        <v>278</v>
      </c>
      <c r="L27" s="41">
        <v>77.401624973794128</v>
      </c>
      <c r="M27" s="41"/>
      <c r="N27" s="72" t="s">
        <v>48</v>
      </c>
      <c r="O27" s="72"/>
      <c r="P27" s="72" t="s">
        <v>48</v>
      </c>
      <c r="Q27" s="41"/>
      <c r="R27" s="72" t="s">
        <v>48</v>
      </c>
      <c r="S27" s="72"/>
      <c r="T27" s="72" t="s">
        <v>48</v>
      </c>
      <c r="U27" s="41"/>
      <c r="V27" s="72" t="s">
        <v>48</v>
      </c>
      <c r="W27" s="72"/>
      <c r="X27" s="72" t="s">
        <v>48</v>
      </c>
      <c r="Y27" s="41"/>
      <c r="Z27" s="72" t="s">
        <v>48</v>
      </c>
      <c r="AA27" s="72"/>
    </row>
    <row r="28" spans="1:27" ht="15" x14ac:dyDescent="0.35">
      <c r="A28" s="40" t="s">
        <v>125</v>
      </c>
      <c r="B28" s="41" t="s">
        <v>48</v>
      </c>
      <c r="C28" s="41"/>
      <c r="D28" s="41" t="s">
        <v>48</v>
      </c>
      <c r="E28" s="41"/>
      <c r="F28" s="41">
        <v>4.141385371165839</v>
      </c>
      <c r="G28" s="71" t="s">
        <v>278</v>
      </c>
      <c r="H28" s="41">
        <v>4.466343337670537</v>
      </c>
      <c r="I28" s="41"/>
      <c r="J28" s="41">
        <v>78.775320521200882</v>
      </c>
      <c r="K28" s="71" t="s">
        <v>278</v>
      </c>
      <c r="L28" s="41">
        <v>78.940168473789527</v>
      </c>
      <c r="M28" s="41"/>
      <c r="N28" s="72" t="s">
        <v>48</v>
      </c>
      <c r="O28" s="72"/>
      <c r="P28" s="72" t="s">
        <v>48</v>
      </c>
      <c r="Q28" s="41"/>
      <c r="R28" s="72" t="s">
        <v>48</v>
      </c>
      <c r="S28" s="72"/>
      <c r="T28" s="72" t="s">
        <v>48</v>
      </c>
      <c r="U28" s="41"/>
      <c r="V28" s="72" t="s">
        <v>48</v>
      </c>
      <c r="W28" s="72"/>
      <c r="X28" s="72" t="s">
        <v>48</v>
      </c>
      <c r="Y28" s="41"/>
      <c r="Z28" s="72" t="s">
        <v>48</v>
      </c>
      <c r="AA28" s="72"/>
    </row>
    <row r="29" spans="1:27" ht="15" x14ac:dyDescent="0.35">
      <c r="A29" s="40" t="s">
        <v>126</v>
      </c>
      <c r="B29" s="41" t="s">
        <v>48</v>
      </c>
      <c r="C29" s="41"/>
      <c r="D29" s="41" t="s">
        <v>48</v>
      </c>
      <c r="E29" s="41"/>
      <c r="F29" s="41">
        <v>-0.7539174639924795</v>
      </c>
      <c r="G29" s="71" t="s">
        <v>278</v>
      </c>
      <c r="H29" s="41">
        <v>3.4994216412477215</v>
      </c>
      <c r="I29" s="41"/>
      <c r="J29" s="41">
        <v>76.170211353155096</v>
      </c>
      <c r="K29" s="71" t="s">
        <v>278</v>
      </c>
      <c r="L29" s="41">
        <v>79.069759112644178</v>
      </c>
      <c r="M29" s="41"/>
      <c r="N29" s="72" t="s">
        <v>48</v>
      </c>
      <c r="O29" s="72"/>
      <c r="P29" s="72" t="s">
        <v>48</v>
      </c>
      <c r="Q29" s="41"/>
      <c r="R29" s="72" t="s">
        <v>48</v>
      </c>
      <c r="S29" s="72"/>
      <c r="T29" s="72" t="s">
        <v>48</v>
      </c>
      <c r="U29" s="41"/>
      <c r="V29" s="72" t="s">
        <v>48</v>
      </c>
      <c r="W29" s="72"/>
      <c r="X29" s="72" t="s">
        <v>48</v>
      </c>
      <c r="Y29" s="41"/>
      <c r="Z29" s="72" t="s">
        <v>48</v>
      </c>
      <c r="AA29" s="72"/>
    </row>
    <row r="30" spans="1:27" ht="15" x14ac:dyDescent="0.35">
      <c r="A30" s="40" t="s">
        <v>127</v>
      </c>
      <c r="B30" s="41" t="s">
        <v>48</v>
      </c>
      <c r="C30" s="41"/>
      <c r="D30" s="41" t="s">
        <v>48</v>
      </c>
      <c r="E30" s="41"/>
      <c r="F30" s="41">
        <v>-3.5319812488558284</v>
      </c>
      <c r="G30" s="71" t="s">
        <v>278</v>
      </c>
      <c r="H30" s="41">
        <v>0.95512891642491127</v>
      </c>
      <c r="I30" s="41"/>
      <c r="J30" s="41">
        <v>83.993736011865337</v>
      </c>
      <c r="K30" s="71" t="s">
        <v>278</v>
      </c>
      <c r="L30" s="41">
        <v>79.546973802528754</v>
      </c>
      <c r="M30" s="41"/>
      <c r="N30" s="72" t="s">
        <v>48</v>
      </c>
      <c r="O30" s="72"/>
      <c r="P30" s="72" t="s">
        <v>48</v>
      </c>
      <c r="Q30" s="41"/>
      <c r="R30" s="72" t="s">
        <v>48</v>
      </c>
      <c r="S30" s="72"/>
      <c r="T30" s="72" t="s">
        <v>48</v>
      </c>
      <c r="U30" s="41"/>
      <c r="V30" s="72" t="s">
        <v>48</v>
      </c>
      <c r="W30" s="72"/>
      <c r="X30" s="72" t="s">
        <v>48</v>
      </c>
      <c r="Y30" s="41"/>
      <c r="Z30" s="72" t="s">
        <v>48</v>
      </c>
      <c r="AA30" s="72"/>
    </row>
    <row r="31" spans="1:27" ht="15" x14ac:dyDescent="0.35">
      <c r="A31" s="40" t="s">
        <v>128</v>
      </c>
      <c r="B31" s="41" t="s">
        <v>48</v>
      </c>
      <c r="C31" s="41"/>
      <c r="D31" s="41" t="s">
        <v>48</v>
      </c>
      <c r="E31" s="41"/>
      <c r="F31" s="41">
        <v>-4.3053580451909284</v>
      </c>
      <c r="G31" s="71" t="s">
        <v>278</v>
      </c>
      <c r="H31" s="41">
        <v>-1.1829224576326425</v>
      </c>
      <c r="I31" s="41"/>
      <c r="J31" s="41">
        <v>78.578305336718515</v>
      </c>
      <c r="K31" s="71" t="s">
        <v>278</v>
      </c>
      <c r="L31" s="41">
        <v>79.379393305734965</v>
      </c>
      <c r="M31" s="41"/>
      <c r="N31" s="72" t="s">
        <v>48</v>
      </c>
      <c r="O31" s="72"/>
      <c r="P31" s="72" t="s">
        <v>48</v>
      </c>
      <c r="Q31" s="41"/>
      <c r="R31" s="72" t="s">
        <v>48</v>
      </c>
      <c r="S31" s="72"/>
      <c r="T31" s="72" t="s">
        <v>48</v>
      </c>
      <c r="U31" s="41"/>
      <c r="V31" s="72" t="s">
        <v>48</v>
      </c>
      <c r="W31" s="72"/>
      <c r="X31" s="72" t="s">
        <v>48</v>
      </c>
      <c r="Y31" s="41"/>
      <c r="Z31" s="72" t="s">
        <v>48</v>
      </c>
      <c r="AA31" s="72"/>
    </row>
    <row r="32" spans="1:27" ht="15" x14ac:dyDescent="0.35">
      <c r="A32" s="40" t="s">
        <v>129</v>
      </c>
      <c r="B32" s="41" t="s">
        <v>48</v>
      </c>
      <c r="C32" s="41"/>
      <c r="D32" s="41" t="s">
        <v>48</v>
      </c>
      <c r="E32" s="41"/>
      <c r="F32" s="41">
        <v>-4.7675581578574366</v>
      </c>
      <c r="G32" s="71" t="s">
        <v>278</v>
      </c>
      <c r="H32" s="41">
        <v>-3.3445500982229106</v>
      </c>
      <c r="I32" s="41"/>
      <c r="J32" s="41">
        <v>77.884699996651719</v>
      </c>
      <c r="K32" s="71" t="s">
        <v>278</v>
      </c>
      <c r="L32" s="41">
        <v>79.156738174597663</v>
      </c>
      <c r="M32" s="41"/>
      <c r="N32" s="72" t="s">
        <v>48</v>
      </c>
      <c r="O32" s="72"/>
      <c r="P32" s="72" t="s">
        <v>48</v>
      </c>
      <c r="Q32" s="41"/>
      <c r="R32" s="72" t="s">
        <v>48</v>
      </c>
      <c r="S32" s="72"/>
      <c r="T32" s="72" t="s">
        <v>48</v>
      </c>
      <c r="U32" s="41"/>
      <c r="V32" s="72" t="s">
        <v>48</v>
      </c>
      <c r="W32" s="72"/>
      <c r="X32" s="72" t="s">
        <v>48</v>
      </c>
      <c r="Y32" s="41"/>
      <c r="Z32" s="72" t="s">
        <v>48</v>
      </c>
      <c r="AA32" s="72"/>
    </row>
    <row r="33" spans="1:27" ht="15" x14ac:dyDescent="0.35">
      <c r="A33" s="40" t="s">
        <v>130</v>
      </c>
      <c r="B33" s="41" t="s">
        <v>48</v>
      </c>
      <c r="C33" s="41"/>
      <c r="D33" s="41" t="s">
        <v>48</v>
      </c>
      <c r="E33" s="41"/>
      <c r="F33" s="41">
        <v>-3.2656386689264139</v>
      </c>
      <c r="G33" s="71" t="s">
        <v>278</v>
      </c>
      <c r="H33" s="41">
        <v>-3.9660742457911624</v>
      </c>
      <c r="I33" s="41"/>
      <c r="J33" s="41">
        <v>80.691833184367937</v>
      </c>
      <c r="K33" s="71" t="s">
        <v>278</v>
      </c>
      <c r="L33" s="41">
        <v>80.28714363240087</v>
      </c>
      <c r="M33" s="41"/>
      <c r="N33" s="72" t="s">
        <v>48</v>
      </c>
      <c r="O33" s="72"/>
      <c r="P33" s="72" t="s">
        <v>48</v>
      </c>
      <c r="Q33" s="41"/>
      <c r="R33" s="72" t="s">
        <v>48</v>
      </c>
      <c r="S33" s="72"/>
      <c r="T33" s="72" t="s">
        <v>48</v>
      </c>
      <c r="U33" s="41"/>
      <c r="V33" s="72" t="s">
        <v>48</v>
      </c>
      <c r="W33" s="72"/>
      <c r="X33" s="72" t="s">
        <v>48</v>
      </c>
      <c r="Y33" s="41"/>
      <c r="Z33" s="72" t="s">
        <v>48</v>
      </c>
      <c r="AA33" s="72"/>
    </row>
    <row r="34" spans="1:27" ht="15" x14ac:dyDescent="0.35">
      <c r="A34" s="40" t="s">
        <v>131</v>
      </c>
      <c r="B34" s="41" t="s">
        <v>48</v>
      </c>
      <c r="C34" s="41"/>
      <c r="D34" s="41" t="s">
        <v>48</v>
      </c>
      <c r="E34" s="41"/>
      <c r="F34" s="41">
        <v>-1.5930944374073874</v>
      </c>
      <c r="G34" s="71" t="s">
        <v>278</v>
      </c>
      <c r="H34" s="41">
        <v>-3.4841256334455295</v>
      </c>
      <c r="I34" s="41"/>
      <c r="J34" s="41">
        <v>71.226936115796008</v>
      </c>
      <c r="K34" s="71" t="s">
        <v>278</v>
      </c>
      <c r="L34" s="41">
        <v>77.095443658383545</v>
      </c>
      <c r="M34" s="41"/>
      <c r="N34" s="72" t="s">
        <v>48</v>
      </c>
      <c r="O34" s="72"/>
      <c r="P34" s="72" t="s">
        <v>48</v>
      </c>
      <c r="Q34" s="41"/>
      <c r="R34" s="72" t="s">
        <v>48</v>
      </c>
      <c r="S34" s="72"/>
      <c r="T34" s="72" t="s">
        <v>48</v>
      </c>
      <c r="U34" s="41"/>
      <c r="V34" s="72" t="s">
        <v>48</v>
      </c>
      <c r="W34" s="72"/>
      <c r="X34" s="72" t="s">
        <v>48</v>
      </c>
      <c r="Y34" s="41"/>
      <c r="Z34" s="72" t="s">
        <v>48</v>
      </c>
      <c r="AA34" s="72"/>
    </row>
    <row r="35" spans="1:27" ht="15" x14ac:dyDescent="0.35">
      <c r="A35" s="40" t="s">
        <v>132</v>
      </c>
      <c r="B35" s="41" t="s">
        <v>48</v>
      </c>
      <c r="C35" s="41"/>
      <c r="D35" s="41" t="s">
        <v>48</v>
      </c>
      <c r="E35" s="41"/>
      <c r="F35" s="41">
        <v>-3.0889583785073569</v>
      </c>
      <c r="G35" s="71" t="s">
        <v>278</v>
      </c>
      <c r="H35" s="41">
        <v>-3.1806414943769852</v>
      </c>
      <c r="I35" s="41"/>
      <c r="J35" s="41">
        <v>64.961009610383144</v>
      </c>
      <c r="K35" s="71" t="s">
        <v>278</v>
      </c>
      <c r="L35" s="41">
        <v>73.691119726799712</v>
      </c>
      <c r="M35" s="41"/>
      <c r="N35" s="72" t="s">
        <v>48</v>
      </c>
      <c r="O35" s="72"/>
      <c r="P35" s="72" t="s">
        <v>48</v>
      </c>
      <c r="Q35" s="41"/>
      <c r="R35" s="72" t="s">
        <v>48</v>
      </c>
      <c r="S35" s="72"/>
      <c r="T35" s="72" t="s">
        <v>48</v>
      </c>
      <c r="U35" s="41"/>
      <c r="V35" s="72" t="s">
        <v>48</v>
      </c>
      <c r="W35" s="72"/>
      <c r="X35" s="72" t="s">
        <v>48</v>
      </c>
      <c r="Y35" s="41"/>
      <c r="Z35" s="72" t="s">
        <v>48</v>
      </c>
      <c r="AA35" s="72"/>
    </row>
    <row r="36" spans="1:27" ht="15" x14ac:dyDescent="0.35">
      <c r="A36" s="40" t="s">
        <v>133</v>
      </c>
      <c r="B36" s="41" t="s">
        <v>48</v>
      </c>
      <c r="C36" s="41"/>
      <c r="D36" s="41" t="s">
        <v>48</v>
      </c>
      <c r="E36" s="41"/>
      <c r="F36" s="41">
        <v>-2.9951427835739679</v>
      </c>
      <c r="G36" s="71" t="s">
        <v>278</v>
      </c>
      <c r="H36" s="41">
        <v>-2.7271516349510705</v>
      </c>
      <c r="I36" s="41"/>
      <c r="J36" s="41">
        <v>57.953811309397594</v>
      </c>
      <c r="K36" s="71" t="s">
        <v>278</v>
      </c>
      <c r="L36" s="41">
        <v>68.708397554986163</v>
      </c>
      <c r="M36" s="41"/>
      <c r="N36" s="72" t="s">
        <v>48</v>
      </c>
      <c r="O36" s="72"/>
      <c r="P36" s="72" t="s">
        <v>48</v>
      </c>
      <c r="Q36" s="41"/>
      <c r="R36" s="72" t="s">
        <v>48</v>
      </c>
      <c r="S36" s="72"/>
      <c r="T36" s="72" t="s">
        <v>48</v>
      </c>
      <c r="U36" s="41"/>
      <c r="V36" s="72" t="s">
        <v>48</v>
      </c>
      <c r="W36" s="72"/>
      <c r="X36" s="72" t="s">
        <v>48</v>
      </c>
      <c r="Y36" s="41"/>
      <c r="Z36" s="72" t="s">
        <v>48</v>
      </c>
      <c r="AA36" s="72"/>
    </row>
    <row r="37" spans="1:27" ht="15" x14ac:dyDescent="0.35">
      <c r="A37" s="40" t="s">
        <v>134</v>
      </c>
      <c r="B37" s="41" t="s">
        <v>48</v>
      </c>
      <c r="C37" s="41"/>
      <c r="D37" s="41" t="s">
        <v>48</v>
      </c>
      <c r="E37" s="41"/>
      <c r="F37" s="41">
        <v>-2.9763890679475509</v>
      </c>
      <c r="G37" s="71" t="s">
        <v>278</v>
      </c>
      <c r="H37" s="41">
        <v>-2.6511195305071169</v>
      </c>
      <c r="I37" s="41"/>
      <c r="J37" s="41">
        <v>41.814985437728083</v>
      </c>
      <c r="K37" s="71" t="s">
        <v>278</v>
      </c>
      <c r="L37" s="41">
        <v>58.989185618326204</v>
      </c>
      <c r="M37" s="41"/>
      <c r="N37" s="72" t="s">
        <v>48</v>
      </c>
      <c r="O37" s="72"/>
      <c r="P37" s="72" t="s">
        <v>48</v>
      </c>
      <c r="Q37" s="41"/>
      <c r="R37" s="72" t="s">
        <v>48</v>
      </c>
      <c r="S37" s="72"/>
      <c r="T37" s="72" t="s">
        <v>48</v>
      </c>
      <c r="U37" s="41"/>
      <c r="V37" s="72" t="s">
        <v>48</v>
      </c>
      <c r="W37" s="72"/>
      <c r="X37" s="72" t="s">
        <v>48</v>
      </c>
      <c r="Y37" s="41"/>
      <c r="Z37" s="72" t="s">
        <v>48</v>
      </c>
      <c r="AA37" s="72"/>
    </row>
    <row r="38" spans="1:27" ht="15" x14ac:dyDescent="0.35">
      <c r="A38" s="40" t="s">
        <v>135</v>
      </c>
      <c r="B38" s="41" t="s">
        <v>48</v>
      </c>
      <c r="C38" s="41"/>
      <c r="D38" s="41" t="s">
        <v>48</v>
      </c>
      <c r="E38" s="41"/>
      <c r="F38" s="41">
        <v>-5.4939775678534488</v>
      </c>
      <c r="G38" s="71" t="s">
        <v>278</v>
      </c>
      <c r="H38" s="41">
        <v>-3.6523071270357121</v>
      </c>
      <c r="I38" s="41"/>
      <c r="J38" s="41">
        <v>32.4178320468396</v>
      </c>
      <c r="K38" s="71" t="s">
        <v>278</v>
      </c>
      <c r="L38" s="41">
        <v>49.28690960108711</v>
      </c>
      <c r="M38" s="41"/>
      <c r="N38" s="72" t="s">
        <v>48</v>
      </c>
      <c r="O38" s="72"/>
      <c r="P38" s="72" t="s">
        <v>48</v>
      </c>
      <c r="Q38" s="41"/>
      <c r="R38" s="72" t="s">
        <v>48</v>
      </c>
      <c r="S38" s="72"/>
      <c r="T38" s="72" t="s">
        <v>48</v>
      </c>
      <c r="U38" s="41"/>
      <c r="V38" s="72" t="s">
        <v>48</v>
      </c>
      <c r="W38" s="72"/>
      <c r="X38" s="72" t="s">
        <v>48</v>
      </c>
      <c r="Y38" s="41"/>
      <c r="Z38" s="72" t="s">
        <v>48</v>
      </c>
      <c r="AA38" s="72"/>
    </row>
    <row r="39" spans="1:27" ht="15" x14ac:dyDescent="0.35">
      <c r="A39" s="40" t="s">
        <v>136</v>
      </c>
      <c r="B39" s="41" t="s">
        <v>48</v>
      </c>
      <c r="C39" s="41"/>
      <c r="D39" s="41" t="s">
        <v>48</v>
      </c>
      <c r="E39" s="41"/>
      <c r="F39" s="41">
        <v>-3.5488240092841608</v>
      </c>
      <c r="G39" s="71" t="s">
        <v>278</v>
      </c>
      <c r="H39" s="41">
        <v>-3.7681159502028692</v>
      </c>
      <c r="I39" s="41"/>
      <c r="J39" s="41">
        <v>30.021172096173217</v>
      </c>
      <c r="K39" s="71" t="s">
        <v>278</v>
      </c>
      <c r="L39" s="41">
        <v>40.551950222534622</v>
      </c>
      <c r="M39" s="41"/>
      <c r="N39" s="72" t="s">
        <v>48</v>
      </c>
      <c r="O39" s="72"/>
      <c r="P39" s="72" t="s">
        <v>48</v>
      </c>
      <c r="Q39" s="41"/>
      <c r="R39" s="72" t="s">
        <v>48</v>
      </c>
      <c r="S39" s="72"/>
      <c r="T39" s="72" t="s">
        <v>48</v>
      </c>
      <c r="U39" s="41"/>
      <c r="V39" s="72" t="s">
        <v>48</v>
      </c>
      <c r="W39" s="72"/>
      <c r="X39" s="72" t="s">
        <v>48</v>
      </c>
      <c r="Y39" s="41"/>
      <c r="Z39" s="72" t="s">
        <v>48</v>
      </c>
      <c r="AA39" s="72"/>
    </row>
    <row r="40" spans="1:27" ht="15" x14ac:dyDescent="0.35">
      <c r="A40" s="40" t="s">
        <v>137</v>
      </c>
      <c r="B40" s="41" t="s">
        <v>48</v>
      </c>
      <c r="C40" s="41"/>
      <c r="D40" s="41" t="s">
        <v>48</v>
      </c>
      <c r="E40" s="41"/>
      <c r="F40" s="41">
        <v>-3.5935763027032692</v>
      </c>
      <c r="G40" s="71" t="s">
        <v>278</v>
      </c>
      <c r="H40" s="41">
        <v>-3.9200870658638109</v>
      </c>
      <c r="I40" s="41"/>
      <c r="J40" s="41">
        <v>26.15156260780071</v>
      </c>
      <c r="K40" s="71" t="s">
        <v>278</v>
      </c>
      <c r="L40" s="41">
        <v>32.601388047135401</v>
      </c>
      <c r="M40" s="41"/>
      <c r="N40" s="72" t="s">
        <v>48</v>
      </c>
      <c r="O40" s="72"/>
      <c r="P40" s="72" t="s">
        <v>48</v>
      </c>
      <c r="Q40" s="41"/>
      <c r="R40" s="72" t="s">
        <v>48</v>
      </c>
      <c r="S40" s="72"/>
      <c r="T40" s="72" t="s">
        <v>48</v>
      </c>
      <c r="U40" s="41"/>
      <c r="V40" s="72" t="s">
        <v>48</v>
      </c>
      <c r="W40" s="72"/>
      <c r="X40" s="72" t="s">
        <v>48</v>
      </c>
      <c r="Y40" s="41"/>
      <c r="Z40" s="72" t="s">
        <v>48</v>
      </c>
      <c r="AA40" s="72"/>
    </row>
    <row r="41" spans="1:27" ht="15" x14ac:dyDescent="0.35">
      <c r="A41" s="40" t="s">
        <v>138</v>
      </c>
      <c r="B41" s="41" t="s">
        <v>48</v>
      </c>
      <c r="C41" s="41"/>
      <c r="D41" s="41" t="s">
        <v>48</v>
      </c>
      <c r="E41" s="41"/>
      <c r="F41" s="41">
        <v>-1.9460557266396421</v>
      </c>
      <c r="G41" s="71" t="s">
        <v>278</v>
      </c>
      <c r="H41" s="41">
        <v>-3.6732558355790985</v>
      </c>
      <c r="I41" s="41"/>
      <c r="J41" s="41">
        <v>29.985552342842229</v>
      </c>
      <c r="K41" s="71" t="s">
        <v>278</v>
      </c>
      <c r="L41" s="41">
        <v>29.644029773413937</v>
      </c>
      <c r="M41" s="41"/>
      <c r="N41" s="72" t="s">
        <v>48</v>
      </c>
      <c r="O41" s="72"/>
      <c r="P41" s="72" t="s">
        <v>48</v>
      </c>
      <c r="Q41" s="41"/>
      <c r="R41" s="72" t="s">
        <v>48</v>
      </c>
      <c r="S41" s="72"/>
      <c r="T41" s="72" t="s">
        <v>48</v>
      </c>
      <c r="U41" s="41"/>
      <c r="V41" s="72" t="s">
        <v>48</v>
      </c>
      <c r="W41" s="72"/>
      <c r="X41" s="72" t="s">
        <v>48</v>
      </c>
      <c r="Y41" s="41"/>
      <c r="Z41" s="72" t="s">
        <v>48</v>
      </c>
      <c r="AA41" s="72"/>
    </row>
    <row r="42" spans="1:27" ht="15" x14ac:dyDescent="0.35">
      <c r="A42" s="40" t="s">
        <v>139</v>
      </c>
      <c r="B42" s="41" t="s">
        <v>48</v>
      </c>
      <c r="C42" s="41"/>
      <c r="D42" s="41" t="s">
        <v>48</v>
      </c>
      <c r="E42" s="41"/>
      <c r="F42" s="41">
        <v>0.29978876483987449</v>
      </c>
      <c r="G42" s="71" t="s">
        <v>278</v>
      </c>
      <c r="H42" s="41">
        <v>-2.1945174383145201</v>
      </c>
      <c r="I42" s="41"/>
      <c r="J42" s="41">
        <v>35.053299437378158</v>
      </c>
      <c r="K42" s="71" t="s">
        <v>278</v>
      </c>
      <c r="L42" s="41">
        <v>30.302896621048578</v>
      </c>
      <c r="M42" s="41"/>
      <c r="N42" s="72" t="s">
        <v>48</v>
      </c>
      <c r="O42" s="72"/>
      <c r="P42" s="72" t="s">
        <v>48</v>
      </c>
      <c r="Q42" s="41"/>
      <c r="R42" s="72" t="s">
        <v>48</v>
      </c>
      <c r="S42" s="72"/>
      <c r="T42" s="72" t="s">
        <v>48</v>
      </c>
      <c r="U42" s="41"/>
      <c r="V42" s="72" t="s">
        <v>48</v>
      </c>
      <c r="W42" s="72"/>
      <c r="X42" s="72" t="s">
        <v>48</v>
      </c>
      <c r="Y42" s="41"/>
      <c r="Z42" s="72" t="s">
        <v>48</v>
      </c>
      <c r="AA42" s="72"/>
    </row>
    <row r="43" spans="1:27" ht="15" x14ac:dyDescent="0.35">
      <c r="A43" s="40" t="s">
        <v>140</v>
      </c>
      <c r="B43" s="41" t="s">
        <v>48</v>
      </c>
      <c r="C43" s="41"/>
      <c r="D43" s="41" t="s">
        <v>48</v>
      </c>
      <c r="E43" s="41"/>
      <c r="F43" s="41">
        <v>2.852583396350127</v>
      </c>
      <c r="G43" s="71" t="s">
        <v>278</v>
      </c>
      <c r="H43" s="41">
        <v>-0.62737964947042713</v>
      </c>
      <c r="I43" s="41"/>
      <c r="J43" s="41">
        <v>37.408621025066068</v>
      </c>
      <c r="K43" s="71" t="s">
        <v>278</v>
      </c>
      <c r="L43" s="41">
        <v>32.149758853271791</v>
      </c>
      <c r="M43" s="41"/>
      <c r="N43" s="72" t="s">
        <v>48</v>
      </c>
      <c r="O43" s="72"/>
      <c r="P43" s="72" t="s">
        <v>48</v>
      </c>
      <c r="Q43" s="41"/>
      <c r="R43" s="72" t="s">
        <v>48</v>
      </c>
      <c r="S43" s="72"/>
      <c r="T43" s="72" t="s">
        <v>48</v>
      </c>
      <c r="U43" s="41"/>
      <c r="V43" s="72" t="s">
        <v>48</v>
      </c>
      <c r="W43" s="72"/>
      <c r="X43" s="72" t="s">
        <v>48</v>
      </c>
      <c r="Y43" s="41"/>
      <c r="Z43" s="72" t="s">
        <v>48</v>
      </c>
      <c r="AA43" s="72"/>
    </row>
    <row r="44" spans="1:27" ht="15" x14ac:dyDescent="0.35">
      <c r="A44" s="40" t="s">
        <v>141</v>
      </c>
      <c r="B44" s="41" t="s">
        <v>48</v>
      </c>
      <c r="C44" s="41"/>
      <c r="D44" s="41" t="s">
        <v>48</v>
      </c>
      <c r="E44" s="41"/>
      <c r="F44" s="41">
        <v>2.2905686640752236</v>
      </c>
      <c r="G44" s="71" t="s">
        <v>278</v>
      </c>
      <c r="H44" s="41">
        <v>0.84155628099054525</v>
      </c>
      <c r="I44" s="41"/>
      <c r="J44" s="41">
        <v>32.965158215364113</v>
      </c>
      <c r="K44" s="71" t="s">
        <v>278</v>
      </c>
      <c r="L44" s="41">
        <v>33.853157755162641</v>
      </c>
      <c r="M44" s="41"/>
      <c r="N44" s="72" t="s">
        <v>48</v>
      </c>
      <c r="O44" s="72"/>
      <c r="P44" s="72" t="s">
        <v>48</v>
      </c>
      <c r="Q44" s="41"/>
      <c r="R44" s="72" t="s">
        <v>48</v>
      </c>
      <c r="S44" s="72"/>
      <c r="T44" s="72" t="s">
        <v>48</v>
      </c>
      <c r="U44" s="41"/>
      <c r="V44" s="72" t="s">
        <v>48</v>
      </c>
      <c r="W44" s="72"/>
      <c r="X44" s="72" t="s">
        <v>48</v>
      </c>
      <c r="Y44" s="41"/>
      <c r="Z44" s="72" t="s">
        <v>48</v>
      </c>
      <c r="AA44" s="72"/>
    </row>
    <row r="45" spans="1:27" ht="15" x14ac:dyDescent="0.35">
      <c r="A45" s="40" t="s">
        <v>142</v>
      </c>
      <c r="B45" s="41" t="s">
        <v>48</v>
      </c>
      <c r="C45" s="41"/>
      <c r="D45" s="41" t="s">
        <v>48</v>
      </c>
      <c r="E45" s="41"/>
      <c r="F45" s="41">
        <v>0.87756425716590059</v>
      </c>
      <c r="G45" s="71" t="s">
        <v>278</v>
      </c>
      <c r="H45" s="41">
        <v>1.563912181613631</v>
      </c>
      <c r="I45" s="41"/>
      <c r="J45" s="41">
        <v>28.133461109539915</v>
      </c>
      <c r="K45" s="71" t="s">
        <v>278</v>
      </c>
      <c r="L45" s="41">
        <v>33.390134946837065</v>
      </c>
      <c r="M45" s="41"/>
      <c r="N45" s="72" t="s">
        <v>48</v>
      </c>
      <c r="O45" s="72"/>
      <c r="P45" s="72" t="s">
        <v>48</v>
      </c>
      <c r="Q45" s="41"/>
      <c r="R45" s="72" t="s">
        <v>48</v>
      </c>
      <c r="S45" s="72"/>
      <c r="T45" s="72" t="s">
        <v>48</v>
      </c>
      <c r="U45" s="41"/>
      <c r="V45" s="72" t="s">
        <v>48</v>
      </c>
      <c r="W45" s="72"/>
      <c r="X45" s="72" t="s">
        <v>48</v>
      </c>
      <c r="Y45" s="41"/>
      <c r="Z45" s="72" t="s">
        <v>48</v>
      </c>
      <c r="AA45" s="72"/>
    </row>
    <row r="46" spans="1:27" ht="15" x14ac:dyDescent="0.35">
      <c r="A46" s="40" t="s">
        <v>143</v>
      </c>
      <c r="B46" s="41" t="s">
        <v>48</v>
      </c>
      <c r="C46" s="41"/>
      <c r="D46" s="41" t="s">
        <v>48</v>
      </c>
      <c r="E46" s="41"/>
      <c r="F46" s="41">
        <v>-2.2860679150419827</v>
      </c>
      <c r="G46" s="71" t="s">
        <v>278</v>
      </c>
      <c r="H46" s="41">
        <v>0.89826619058102608</v>
      </c>
      <c r="I46" s="41"/>
      <c r="J46" s="41">
        <v>18.594299497084503</v>
      </c>
      <c r="K46" s="71" t="s">
        <v>278</v>
      </c>
      <c r="L46" s="41">
        <v>29.275384961763649</v>
      </c>
      <c r="M46" s="41"/>
      <c r="N46" s="72" t="s">
        <v>48</v>
      </c>
      <c r="O46" s="72"/>
      <c r="P46" s="72" t="s">
        <v>48</v>
      </c>
      <c r="Q46" s="41"/>
      <c r="R46" s="72" t="s">
        <v>48</v>
      </c>
      <c r="S46" s="72"/>
      <c r="T46" s="72" t="s">
        <v>48</v>
      </c>
      <c r="U46" s="41"/>
      <c r="V46" s="72" t="s">
        <v>48</v>
      </c>
      <c r="W46" s="72"/>
      <c r="X46" s="72" t="s">
        <v>48</v>
      </c>
      <c r="Y46" s="41"/>
      <c r="Z46" s="72" t="s">
        <v>48</v>
      </c>
      <c r="AA46" s="72"/>
    </row>
    <row r="47" spans="1:27" ht="15" x14ac:dyDescent="0.35">
      <c r="A47" s="40" t="s">
        <v>144</v>
      </c>
      <c r="B47" s="41" t="s">
        <v>48</v>
      </c>
      <c r="C47" s="41"/>
      <c r="D47" s="41" t="s">
        <v>48</v>
      </c>
      <c r="E47" s="41"/>
      <c r="F47" s="41">
        <v>-0.87399823377349151</v>
      </c>
      <c r="G47" s="71" t="s">
        <v>278</v>
      </c>
      <c r="H47" s="41">
        <v>-2.5070567475310668E-2</v>
      </c>
      <c r="I47" s="41"/>
      <c r="J47" s="41">
        <v>20.897003429497943</v>
      </c>
      <c r="K47" s="71" t="s">
        <v>278</v>
      </c>
      <c r="L47" s="41">
        <v>25.147480562871618</v>
      </c>
      <c r="M47" s="41"/>
      <c r="N47" s="72" t="s">
        <v>48</v>
      </c>
      <c r="O47" s="72"/>
      <c r="P47" s="72" t="s">
        <v>48</v>
      </c>
      <c r="Q47" s="41"/>
      <c r="R47" s="72" t="s">
        <v>48</v>
      </c>
      <c r="S47" s="72"/>
      <c r="T47" s="72" t="s">
        <v>48</v>
      </c>
      <c r="U47" s="41"/>
      <c r="V47" s="72" t="s">
        <v>48</v>
      </c>
      <c r="W47" s="72"/>
      <c r="X47" s="72" t="s">
        <v>48</v>
      </c>
      <c r="Y47" s="41"/>
      <c r="Z47" s="72" t="s">
        <v>48</v>
      </c>
      <c r="AA47" s="72"/>
    </row>
    <row r="48" spans="1:27" ht="15" x14ac:dyDescent="0.35">
      <c r="A48" s="40" t="s">
        <v>145</v>
      </c>
      <c r="B48" s="41" t="s">
        <v>48</v>
      </c>
      <c r="C48" s="41"/>
      <c r="D48" s="41" t="s">
        <v>48</v>
      </c>
      <c r="E48" s="41"/>
      <c r="F48" s="41">
        <v>0.86283026458264089</v>
      </c>
      <c r="G48" s="71" t="s">
        <v>278</v>
      </c>
      <c r="H48" s="41">
        <v>-0.36706005509557826</v>
      </c>
      <c r="I48" s="41"/>
      <c r="J48" s="41">
        <v>24.487036710559426</v>
      </c>
      <c r="K48" s="71" t="s">
        <v>278</v>
      </c>
      <c r="L48" s="41">
        <v>23.027950186670445</v>
      </c>
      <c r="M48" s="41"/>
      <c r="N48" s="72" t="s">
        <v>48</v>
      </c>
      <c r="O48" s="72"/>
      <c r="P48" s="72" t="s">
        <v>48</v>
      </c>
      <c r="Q48" s="41"/>
      <c r="R48" s="72" t="s">
        <v>48</v>
      </c>
      <c r="S48" s="72"/>
      <c r="T48" s="72" t="s">
        <v>48</v>
      </c>
      <c r="U48" s="41"/>
      <c r="V48" s="72" t="s">
        <v>48</v>
      </c>
      <c r="W48" s="72"/>
      <c r="X48" s="72" t="s">
        <v>48</v>
      </c>
      <c r="Y48" s="41"/>
      <c r="Z48" s="72" t="s">
        <v>48</v>
      </c>
      <c r="AA48" s="72"/>
    </row>
    <row r="49" spans="1:27" ht="15" x14ac:dyDescent="0.35">
      <c r="A49" s="40" t="s">
        <v>146</v>
      </c>
      <c r="B49" s="41" t="s">
        <v>48</v>
      </c>
      <c r="C49" s="41"/>
      <c r="D49" s="41" t="s">
        <v>48</v>
      </c>
      <c r="E49" s="41"/>
      <c r="F49" s="41">
        <v>0.98728406178740613</v>
      </c>
      <c r="G49" s="71" t="s">
        <v>278</v>
      </c>
      <c r="H49" s="41">
        <v>-0.33701797445800707</v>
      </c>
      <c r="I49" s="41"/>
      <c r="J49" s="41">
        <v>28.028825833459813</v>
      </c>
      <c r="K49" s="71" t="s">
        <v>278</v>
      </c>
      <c r="L49" s="41">
        <v>23.001791367650419</v>
      </c>
      <c r="M49" s="41"/>
      <c r="N49" s="72" t="s">
        <v>48</v>
      </c>
      <c r="O49" s="72"/>
      <c r="P49" s="72" t="s">
        <v>48</v>
      </c>
      <c r="Q49" s="41"/>
      <c r="R49" s="72" t="s">
        <v>48</v>
      </c>
      <c r="S49" s="72"/>
      <c r="T49" s="72" t="s">
        <v>48</v>
      </c>
      <c r="U49" s="41"/>
      <c r="V49" s="72" t="s">
        <v>48</v>
      </c>
      <c r="W49" s="72"/>
      <c r="X49" s="72" t="s">
        <v>48</v>
      </c>
      <c r="Y49" s="41"/>
      <c r="Z49" s="72" t="s">
        <v>48</v>
      </c>
      <c r="AA49" s="72"/>
    </row>
    <row r="50" spans="1:27" ht="15" x14ac:dyDescent="0.35">
      <c r="A50" s="40" t="s">
        <v>147</v>
      </c>
      <c r="B50" s="41" t="s">
        <v>48</v>
      </c>
      <c r="C50" s="41"/>
      <c r="D50" s="41" t="s">
        <v>48</v>
      </c>
      <c r="E50" s="41"/>
      <c r="F50" s="41">
        <v>2.135630210050337</v>
      </c>
      <c r="G50" s="71" t="s">
        <v>278</v>
      </c>
      <c r="H50" s="41">
        <v>0.77502708266779052</v>
      </c>
      <c r="I50" s="41"/>
      <c r="J50" s="41">
        <v>32.751815111632084</v>
      </c>
      <c r="K50" s="71" t="s">
        <v>278</v>
      </c>
      <c r="L50" s="41">
        <v>26.541170271287314</v>
      </c>
      <c r="M50" s="41"/>
      <c r="N50" s="72" t="s">
        <v>48</v>
      </c>
      <c r="O50" s="72"/>
      <c r="P50" s="72" t="s">
        <v>48</v>
      </c>
      <c r="Q50" s="41"/>
      <c r="R50" s="72" t="s">
        <v>48</v>
      </c>
      <c r="S50" s="72"/>
      <c r="T50" s="72" t="s">
        <v>48</v>
      </c>
      <c r="U50" s="41"/>
      <c r="V50" s="72" t="s">
        <v>48</v>
      </c>
      <c r="W50" s="72"/>
      <c r="X50" s="72" t="s">
        <v>48</v>
      </c>
      <c r="Y50" s="41"/>
      <c r="Z50" s="72" t="s">
        <v>48</v>
      </c>
      <c r="AA50" s="72"/>
    </row>
    <row r="51" spans="1:27" ht="15" x14ac:dyDescent="0.35">
      <c r="A51" s="40" t="s">
        <v>148</v>
      </c>
      <c r="B51" s="41">
        <v>5.5703346030463621</v>
      </c>
      <c r="C51" s="71" t="s">
        <v>278</v>
      </c>
      <c r="D51" s="41" t="s">
        <v>48</v>
      </c>
      <c r="E51" s="41"/>
      <c r="F51" s="41">
        <v>-2.6377241305076637</v>
      </c>
      <c r="G51" s="71" t="s">
        <v>278</v>
      </c>
      <c r="H51" s="41">
        <v>0.33896817201002705</v>
      </c>
      <c r="I51" s="41"/>
      <c r="J51" s="41">
        <v>21.326267621338587</v>
      </c>
      <c r="K51" s="71" t="s">
        <v>278</v>
      </c>
      <c r="L51" s="41">
        <v>26.648486319247478</v>
      </c>
      <c r="M51" s="41"/>
      <c r="N51" s="72" t="s">
        <v>48</v>
      </c>
      <c r="O51" s="72"/>
      <c r="P51" s="72" t="s">
        <v>48</v>
      </c>
      <c r="Q51" s="41"/>
      <c r="R51" s="72" t="s">
        <v>48</v>
      </c>
      <c r="S51" s="72"/>
      <c r="T51" s="72" t="s">
        <v>48</v>
      </c>
      <c r="U51" s="41"/>
      <c r="V51" s="72" t="s">
        <v>48</v>
      </c>
      <c r="W51" s="72"/>
      <c r="X51" s="72" t="s">
        <v>48</v>
      </c>
      <c r="Y51" s="41"/>
      <c r="Z51" s="72" t="s">
        <v>48</v>
      </c>
      <c r="AA51" s="72"/>
    </row>
    <row r="52" spans="1:27" ht="15" x14ac:dyDescent="0.35">
      <c r="A52" s="40" t="s">
        <v>149</v>
      </c>
      <c r="B52" s="41">
        <v>3.9326154635196247</v>
      </c>
      <c r="C52" s="71" t="s">
        <v>278</v>
      </c>
      <c r="D52" s="41" t="s">
        <v>48</v>
      </c>
      <c r="E52" s="41"/>
      <c r="F52" s="41">
        <v>-3.8980402059127925</v>
      </c>
      <c r="G52" s="71" t="s">
        <v>278</v>
      </c>
      <c r="H52" s="41">
        <v>-0.85787226118567617</v>
      </c>
      <c r="I52" s="41"/>
      <c r="J52" s="41">
        <v>19.528808496081165</v>
      </c>
      <c r="K52" s="71" t="s">
        <v>278</v>
      </c>
      <c r="L52" s="41">
        <v>25.408929265627915</v>
      </c>
      <c r="M52" s="41"/>
      <c r="N52" s="72" t="s">
        <v>48</v>
      </c>
      <c r="O52" s="72"/>
      <c r="P52" s="72" t="s">
        <v>48</v>
      </c>
      <c r="Q52" s="41"/>
      <c r="R52" s="72" t="s">
        <v>48</v>
      </c>
      <c r="S52" s="72"/>
      <c r="T52" s="72" t="s">
        <v>48</v>
      </c>
      <c r="U52" s="41"/>
      <c r="V52" s="72" t="s">
        <v>48</v>
      </c>
      <c r="W52" s="72"/>
      <c r="X52" s="72" t="s">
        <v>48</v>
      </c>
      <c r="Y52" s="41"/>
      <c r="Z52" s="72" t="s">
        <v>48</v>
      </c>
      <c r="AA52" s="72"/>
    </row>
    <row r="53" spans="1:27" ht="15" x14ac:dyDescent="0.35">
      <c r="A53" s="40" t="s">
        <v>150</v>
      </c>
      <c r="B53" s="41">
        <v>5.789184225142165</v>
      </c>
      <c r="C53" s="71" t="s">
        <v>278</v>
      </c>
      <c r="D53" s="41" t="s">
        <v>48</v>
      </c>
      <c r="E53" s="41"/>
      <c r="F53" s="41">
        <v>-3.695206989795679</v>
      </c>
      <c r="G53" s="71" t="s">
        <v>278</v>
      </c>
      <c r="H53" s="41">
        <v>-2.0357669588615437</v>
      </c>
      <c r="I53" s="41"/>
      <c r="J53" s="41">
        <v>20.195629005670696</v>
      </c>
      <c r="K53" s="71" t="s">
        <v>278</v>
      </c>
      <c r="L53" s="41">
        <v>23.450630058680634</v>
      </c>
      <c r="M53" s="41"/>
      <c r="N53" s="72" t="s">
        <v>48</v>
      </c>
      <c r="O53" s="72"/>
      <c r="P53" s="72" t="s">
        <v>48</v>
      </c>
      <c r="Q53" s="41"/>
      <c r="R53" s="72" t="s">
        <v>48</v>
      </c>
      <c r="S53" s="72"/>
      <c r="T53" s="72" t="s">
        <v>48</v>
      </c>
      <c r="U53" s="41"/>
      <c r="V53" s="72" t="s">
        <v>48</v>
      </c>
      <c r="W53" s="72"/>
      <c r="X53" s="72" t="s">
        <v>48</v>
      </c>
      <c r="Y53" s="41"/>
      <c r="Z53" s="72" t="s">
        <v>48</v>
      </c>
      <c r="AA53" s="72"/>
    </row>
    <row r="54" spans="1:27" ht="15" x14ac:dyDescent="0.35">
      <c r="A54" s="40" t="s">
        <v>151</v>
      </c>
      <c r="B54" s="41">
        <v>3.6770905763313237</v>
      </c>
      <c r="C54" s="71" t="s">
        <v>278</v>
      </c>
      <c r="D54" s="41">
        <v>4.7332176431729351</v>
      </c>
      <c r="E54" s="41"/>
      <c r="F54" s="41">
        <v>-8.4170856292828944E-2</v>
      </c>
      <c r="G54" s="71" t="s">
        <v>278</v>
      </c>
      <c r="H54" s="41">
        <v>-2.5737974124774468</v>
      </c>
      <c r="I54" s="41"/>
      <c r="J54" s="41">
        <v>26.463952834454389</v>
      </c>
      <c r="K54" s="71" t="s">
        <v>278</v>
      </c>
      <c r="L54" s="41">
        <v>21.87866448938621</v>
      </c>
      <c r="M54" s="41"/>
      <c r="N54" s="72" t="s">
        <v>48</v>
      </c>
      <c r="O54" s="72"/>
      <c r="P54" s="72" t="s">
        <v>48</v>
      </c>
      <c r="Q54" s="41"/>
      <c r="R54" s="72" t="s">
        <v>48</v>
      </c>
      <c r="S54" s="72"/>
      <c r="T54" s="72" t="s">
        <v>48</v>
      </c>
      <c r="U54" s="41"/>
      <c r="V54" s="72" t="s">
        <v>48</v>
      </c>
      <c r="W54" s="72"/>
      <c r="X54" s="72" t="s">
        <v>48</v>
      </c>
      <c r="Y54" s="41"/>
      <c r="Z54" s="72" t="s">
        <v>48</v>
      </c>
      <c r="AA54" s="72"/>
    </row>
    <row r="55" spans="1:27" ht="15" x14ac:dyDescent="0.35">
      <c r="A55" s="40" t="s">
        <v>152</v>
      </c>
      <c r="B55" s="41">
        <v>3.4352168948443023</v>
      </c>
      <c r="C55" s="71" t="s">
        <v>278</v>
      </c>
      <c r="D55" s="41">
        <v>4.2016397335558793</v>
      </c>
      <c r="E55" s="41"/>
      <c r="F55" s="41">
        <v>1.1791977274868515</v>
      </c>
      <c r="G55" s="71" t="s">
        <v>278</v>
      </c>
      <c r="H55" s="41">
        <v>-1.6500771955922744</v>
      </c>
      <c r="I55" s="41"/>
      <c r="J55" s="41">
        <v>30.479398803903212</v>
      </c>
      <c r="K55" s="71" t="s">
        <v>278</v>
      </c>
      <c r="L55" s="41">
        <v>24.166947285027366</v>
      </c>
      <c r="M55" s="41"/>
      <c r="N55" s="72" t="s">
        <v>48</v>
      </c>
      <c r="O55" s="72"/>
      <c r="P55" s="72" t="s">
        <v>48</v>
      </c>
      <c r="Q55" s="41"/>
      <c r="R55" s="72" t="s">
        <v>48</v>
      </c>
      <c r="S55" s="72"/>
      <c r="T55" s="72" t="s">
        <v>48</v>
      </c>
      <c r="U55" s="41"/>
      <c r="V55" s="72" t="s">
        <v>48</v>
      </c>
      <c r="W55" s="72"/>
      <c r="X55" s="72" t="s">
        <v>48</v>
      </c>
      <c r="Y55" s="41"/>
      <c r="Z55" s="72" t="s">
        <v>48</v>
      </c>
      <c r="AA55" s="72"/>
    </row>
    <row r="56" spans="1:27" ht="15" x14ac:dyDescent="0.35">
      <c r="A56" s="40" t="s">
        <v>153</v>
      </c>
      <c r="B56" s="41">
        <v>4.3579066685064447</v>
      </c>
      <c r="C56" s="71" t="s">
        <v>278</v>
      </c>
      <c r="D56" s="41">
        <v>4.3057517684052868</v>
      </c>
      <c r="E56" s="41"/>
      <c r="F56" s="41">
        <v>4.1758875893124383</v>
      </c>
      <c r="G56" s="71" t="s">
        <v>278</v>
      </c>
      <c r="H56" s="41">
        <v>0.34148947716359146</v>
      </c>
      <c r="I56" s="41"/>
      <c r="J56" s="41">
        <v>38.553619024257294</v>
      </c>
      <c r="K56" s="71" t="s">
        <v>278</v>
      </c>
      <c r="L56" s="41">
        <v>28.923149917071399</v>
      </c>
      <c r="M56" s="41"/>
      <c r="N56" s="72" t="s">
        <v>48</v>
      </c>
      <c r="O56" s="72"/>
      <c r="P56" s="72" t="s">
        <v>48</v>
      </c>
      <c r="Q56" s="41"/>
      <c r="R56" s="72" t="s">
        <v>48</v>
      </c>
      <c r="S56" s="72"/>
      <c r="T56" s="72" t="s">
        <v>48</v>
      </c>
      <c r="U56" s="41"/>
      <c r="V56" s="72" t="s">
        <v>48</v>
      </c>
      <c r="W56" s="72"/>
      <c r="X56" s="72" t="s">
        <v>48</v>
      </c>
      <c r="Y56" s="41"/>
      <c r="Z56" s="72" t="s">
        <v>48</v>
      </c>
      <c r="AA56" s="72"/>
    </row>
    <row r="57" spans="1:27" ht="15" x14ac:dyDescent="0.35">
      <c r="A57" s="40" t="s">
        <v>154</v>
      </c>
      <c r="B57" s="41">
        <v>2.0458295970705649</v>
      </c>
      <c r="C57" s="71" t="s">
        <v>278</v>
      </c>
      <c r="D57" s="41">
        <v>3.3674363045857518</v>
      </c>
      <c r="E57" s="41"/>
      <c r="F57" s="41">
        <v>-1.2275313634770413</v>
      </c>
      <c r="G57" s="71" t="s">
        <v>278</v>
      </c>
      <c r="H57" s="41">
        <v>0.99253621008431026</v>
      </c>
      <c r="I57" s="41"/>
      <c r="J57" s="41">
        <v>24.888584693663329</v>
      </c>
      <c r="K57" s="71" t="s">
        <v>278</v>
      </c>
      <c r="L57" s="41">
        <v>30.096388839069558</v>
      </c>
      <c r="M57" s="41"/>
      <c r="N57" s="72" t="s">
        <v>48</v>
      </c>
      <c r="O57" s="72"/>
      <c r="P57" s="72" t="s">
        <v>48</v>
      </c>
      <c r="Q57" s="41"/>
      <c r="R57" s="72" t="s">
        <v>48</v>
      </c>
      <c r="S57" s="72"/>
      <c r="T57" s="72" t="s">
        <v>48</v>
      </c>
      <c r="U57" s="41"/>
      <c r="V57" s="72" t="s">
        <v>48</v>
      </c>
      <c r="W57" s="72"/>
      <c r="X57" s="72" t="s">
        <v>48</v>
      </c>
      <c r="Y57" s="41"/>
      <c r="Z57" s="72" t="s">
        <v>48</v>
      </c>
      <c r="AA57" s="72"/>
    </row>
    <row r="58" spans="1:27" ht="15" x14ac:dyDescent="0.35">
      <c r="A58" s="40" t="s">
        <v>155</v>
      </c>
      <c r="B58" s="41">
        <v>2.639695372961782</v>
      </c>
      <c r="C58" s="71" t="s">
        <v>278</v>
      </c>
      <c r="D58" s="41">
        <v>3.1056924410098503</v>
      </c>
      <c r="E58" s="41"/>
      <c r="F58" s="41">
        <v>-3.0392135595967318</v>
      </c>
      <c r="G58" s="71" t="s">
        <v>278</v>
      </c>
      <c r="H58" s="41">
        <v>0.22818871047903144</v>
      </c>
      <c r="I58" s="41"/>
      <c r="J58" s="41">
        <v>22.638738816865771</v>
      </c>
      <c r="K58" s="71" t="s">
        <v>278</v>
      </c>
      <c r="L58" s="41">
        <v>29.140085334672403</v>
      </c>
      <c r="M58" s="41"/>
      <c r="N58" s="72" t="s">
        <v>48</v>
      </c>
      <c r="O58" s="72"/>
      <c r="P58" s="72" t="s">
        <v>48</v>
      </c>
      <c r="Q58" s="41"/>
      <c r="R58" s="72" t="s">
        <v>48</v>
      </c>
      <c r="S58" s="72"/>
      <c r="T58" s="72" t="s">
        <v>48</v>
      </c>
      <c r="U58" s="41"/>
      <c r="V58" s="72" t="s">
        <v>48</v>
      </c>
      <c r="W58" s="72"/>
      <c r="X58" s="72" t="s">
        <v>48</v>
      </c>
      <c r="Y58" s="41"/>
      <c r="Z58" s="72" t="s">
        <v>48</v>
      </c>
      <c r="AA58" s="72"/>
    </row>
    <row r="59" spans="1:27" ht="15" x14ac:dyDescent="0.35">
      <c r="A59" s="40" t="s">
        <v>156</v>
      </c>
      <c r="B59" s="41">
        <v>6.1470850921142812</v>
      </c>
      <c r="C59" s="71" t="s">
        <v>278</v>
      </c>
      <c r="D59" s="41">
        <v>3.7928166760562476</v>
      </c>
      <c r="E59" s="41"/>
      <c r="F59" s="41">
        <v>2.8354620652352622</v>
      </c>
      <c r="G59" s="71" t="s">
        <v>278</v>
      </c>
      <c r="H59" s="41">
        <v>0.64311753618075329</v>
      </c>
      <c r="I59" s="41"/>
      <c r="J59" s="41">
        <v>33.630070012431482</v>
      </c>
      <c r="K59" s="71" t="s">
        <v>278</v>
      </c>
      <c r="L59" s="41">
        <v>29.927753136804469</v>
      </c>
      <c r="M59" s="41"/>
      <c r="N59" s="72" t="s">
        <v>48</v>
      </c>
      <c r="O59" s="72"/>
      <c r="P59" s="72" t="s">
        <v>48</v>
      </c>
      <c r="Q59" s="41"/>
      <c r="R59" s="72" t="s">
        <v>48</v>
      </c>
      <c r="S59" s="72"/>
      <c r="T59" s="72" t="s">
        <v>48</v>
      </c>
      <c r="U59" s="41"/>
      <c r="V59" s="72" t="s">
        <v>48</v>
      </c>
      <c r="W59" s="72"/>
      <c r="X59" s="72" t="s">
        <v>48</v>
      </c>
      <c r="Y59" s="41"/>
      <c r="Z59" s="72" t="s">
        <v>48</v>
      </c>
      <c r="AA59" s="72"/>
    </row>
    <row r="60" spans="1:27" ht="15" x14ac:dyDescent="0.35">
      <c r="A60" s="40" t="s">
        <v>157</v>
      </c>
      <c r="B60" s="41">
        <v>7.4105727833185995</v>
      </c>
      <c r="C60" s="71" t="s">
        <v>278</v>
      </c>
      <c r="D60" s="41">
        <v>4.564744164030003</v>
      </c>
      <c r="E60" s="41"/>
      <c r="F60" s="41">
        <v>3.2914115879665076</v>
      </c>
      <c r="G60" s="71" t="s">
        <v>278</v>
      </c>
      <c r="H60" s="41">
        <v>0.4549999245706573</v>
      </c>
      <c r="I60" s="41"/>
      <c r="J60" s="41">
        <v>33.57157146025105</v>
      </c>
      <c r="K60" s="71" t="s">
        <v>278</v>
      </c>
      <c r="L60" s="41">
        <v>28.682241245802906</v>
      </c>
      <c r="M60" s="41"/>
      <c r="N60" s="72" t="s">
        <v>48</v>
      </c>
      <c r="O60" s="72"/>
      <c r="P60" s="72" t="s">
        <v>48</v>
      </c>
      <c r="Q60" s="41"/>
      <c r="R60" s="72" t="s">
        <v>48</v>
      </c>
      <c r="S60" s="72"/>
      <c r="T60" s="72" t="s">
        <v>48</v>
      </c>
      <c r="U60" s="41"/>
      <c r="V60" s="72" t="s">
        <v>48</v>
      </c>
      <c r="W60" s="72"/>
      <c r="X60" s="72" t="s">
        <v>48</v>
      </c>
      <c r="Y60" s="41"/>
      <c r="Z60" s="72" t="s">
        <v>48</v>
      </c>
      <c r="AA60" s="72"/>
    </row>
    <row r="61" spans="1:27" ht="15" x14ac:dyDescent="0.35">
      <c r="A61" s="40" t="s">
        <v>158</v>
      </c>
      <c r="B61" s="41">
        <v>6.6466625218879187</v>
      </c>
      <c r="C61" s="71" t="s">
        <v>278</v>
      </c>
      <c r="D61" s="41">
        <v>5.7157153191245129</v>
      </c>
      <c r="E61" s="41"/>
      <c r="F61" s="41">
        <v>10.566371423360238</v>
      </c>
      <c r="G61" s="71" t="s">
        <v>278</v>
      </c>
      <c r="H61" s="41">
        <v>3.3235316825633845</v>
      </c>
      <c r="I61" s="41"/>
      <c r="J61" s="41">
        <v>45.873862784006491</v>
      </c>
      <c r="K61" s="71" t="s">
        <v>278</v>
      </c>
      <c r="L61" s="41">
        <v>33.928560768388699</v>
      </c>
      <c r="M61" s="41"/>
      <c r="N61" s="72" t="s">
        <v>48</v>
      </c>
      <c r="O61" s="72"/>
      <c r="P61" s="72" t="s">
        <v>48</v>
      </c>
      <c r="Q61" s="41"/>
      <c r="R61" s="72" t="s">
        <v>48</v>
      </c>
      <c r="S61" s="72"/>
      <c r="T61" s="72" t="s">
        <v>48</v>
      </c>
      <c r="U61" s="41"/>
      <c r="V61" s="72" t="s">
        <v>48</v>
      </c>
      <c r="W61" s="72"/>
      <c r="X61" s="72" t="s">
        <v>48</v>
      </c>
      <c r="Y61" s="41"/>
      <c r="Z61" s="72" t="s">
        <v>48</v>
      </c>
      <c r="AA61" s="72"/>
    </row>
    <row r="62" spans="1:27" ht="15" x14ac:dyDescent="0.35">
      <c r="A62" s="40" t="s">
        <v>159</v>
      </c>
      <c r="B62" s="41">
        <v>6.8290252762040211</v>
      </c>
      <c r="C62" s="71" t="s">
        <v>278</v>
      </c>
      <c r="D62" s="41">
        <v>6.7591188552271575</v>
      </c>
      <c r="E62" s="41"/>
      <c r="F62" s="41">
        <v>13.933778001021182</v>
      </c>
      <c r="G62" s="71" t="s">
        <v>278</v>
      </c>
      <c r="H62" s="41">
        <v>7.6218485100719278</v>
      </c>
      <c r="I62" s="41"/>
      <c r="J62" s="41">
        <v>50.261550434327354</v>
      </c>
      <c r="K62" s="71" t="s">
        <v>278</v>
      </c>
      <c r="L62" s="41">
        <v>40.834263672754091</v>
      </c>
      <c r="M62" s="41"/>
      <c r="N62" s="72" t="s">
        <v>48</v>
      </c>
      <c r="O62" s="72"/>
      <c r="P62" s="72" t="s">
        <v>48</v>
      </c>
      <c r="Q62" s="41"/>
      <c r="R62" s="72" t="s">
        <v>48</v>
      </c>
      <c r="S62" s="72"/>
      <c r="T62" s="72" t="s">
        <v>48</v>
      </c>
      <c r="U62" s="41"/>
      <c r="V62" s="72" t="s">
        <v>48</v>
      </c>
      <c r="W62" s="72"/>
      <c r="X62" s="72" t="s">
        <v>48</v>
      </c>
      <c r="Y62" s="41"/>
      <c r="Z62" s="72" t="s">
        <v>48</v>
      </c>
      <c r="AA62" s="72"/>
    </row>
    <row r="63" spans="1:27" ht="15" x14ac:dyDescent="0.35">
      <c r="A63" s="40" t="s">
        <v>160</v>
      </c>
      <c r="B63" s="41">
        <v>5.0960032707659764</v>
      </c>
      <c r="C63" s="71" t="s">
        <v>278</v>
      </c>
      <c r="D63" s="41">
        <v>6.4787058096140271</v>
      </c>
      <c r="E63" s="41"/>
      <c r="F63" s="41">
        <v>8.5540411007863071</v>
      </c>
      <c r="G63" s="71" t="s">
        <v>278</v>
      </c>
      <c r="H63" s="41">
        <v>9.0423907737908991</v>
      </c>
      <c r="I63" s="41"/>
      <c r="J63" s="41">
        <v>37.545581957857699</v>
      </c>
      <c r="K63" s="71" t="s">
        <v>278</v>
      </c>
      <c r="L63" s="41">
        <v>41.813141659110649</v>
      </c>
      <c r="M63" s="41"/>
      <c r="N63" s="72" t="s">
        <v>48</v>
      </c>
      <c r="O63" s="72"/>
      <c r="P63" s="72" t="s">
        <v>48</v>
      </c>
      <c r="Q63" s="41"/>
      <c r="R63" s="72" t="s">
        <v>48</v>
      </c>
      <c r="S63" s="72"/>
      <c r="T63" s="72" t="s">
        <v>48</v>
      </c>
      <c r="U63" s="41"/>
      <c r="V63" s="72" t="s">
        <v>48</v>
      </c>
      <c r="W63" s="72"/>
      <c r="X63" s="72" t="s">
        <v>48</v>
      </c>
      <c r="Y63" s="41"/>
      <c r="Z63" s="72" t="s">
        <v>48</v>
      </c>
      <c r="AA63" s="72"/>
    </row>
    <row r="64" spans="1:27" ht="15" x14ac:dyDescent="0.35">
      <c r="A64" s="40" t="s">
        <v>161</v>
      </c>
      <c r="B64" s="41">
        <v>4.8566444703262306</v>
      </c>
      <c r="C64" s="71" t="s">
        <v>278</v>
      </c>
      <c r="D64" s="41">
        <v>5.8369784673319316</v>
      </c>
      <c r="E64" s="41"/>
      <c r="F64" s="41">
        <v>6.3402355367857552</v>
      </c>
      <c r="G64" s="71" t="s">
        <v>278</v>
      </c>
      <c r="H64" s="41">
        <v>9.7885350605311885</v>
      </c>
      <c r="I64" s="41"/>
      <c r="J64" s="41">
        <v>35.351542466232118</v>
      </c>
      <c r="K64" s="71" t="s">
        <v>278</v>
      </c>
      <c r="L64" s="41">
        <v>42.258134410605919</v>
      </c>
      <c r="M64" s="41"/>
      <c r="N64" s="72" t="s">
        <v>48</v>
      </c>
      <c r="O64" s="72"/>
      <c r="P64" s="72" t="s">
        <v>48</v>
      </c>
      <c r="Q64" s="41"/>
      <c r="R64" s="72" t="s">
        <v>48</v>
      </c>
      <c r="S64" s="72"/>
      <c r="T64" s="72" t="s">
        <v>48</v>
      </c>
      <c r="U64" s="41"/>
      <c r="V64" s="72" t="s">
        <v>48</v>
      </c>
      <c r="W64" s="72"/>
      <c r="X64" s="72" t="s">
        <v>48</v>
      </c>
      <c r="Y64" s="41"/>
      <c r="Z64" s="72" t="s">
        <v>48</v>
      </c>
      <c r="AA64" s="72"/>
    </row>
    <row r="65" spans="1:27" ht="15" x14ac:dyDescent="0.35">
      <c r="A65" s="40" t="s">
        <v>162</v>
      </c>
      <c r="B65" s="41">
        <v>2.4878803157333493</v>
      </c>
      <c r="C65" s="71" t="s">
        <v>278</v>
      </c>
      <c r="D65" s="41">
        <v>4.7886602450315934</v>
      </c>
      <c r="E65" s="41"/>
      <c r="F65" s="41">
        <v>7.3998331276971356</v>
      </c>
      <c r="G65" s="71" t="s">
        <v>278</v>
      </c>
      <c r="H65" s="41">
        <v>8.9851482152334654</v>
      </c>
      <c r="I65" s="41"/>
      <c r="J65" s="41">
        <v>36.970777983827816</v>
      </c>
      <c r="K65" s="71" t="s">
        <v>278</v>
      </c>
      <c r="L65" s="41">
        <v>40.032363210561243</v>
      </c>
      <c r="M65" s="41"/>
      <c r="N65" s="72" t="s">
        <v>48</v>
      </c>
      <c r="O65" s="72"/>
      <c r="P65" s="72" t="s">
        <v>48</v>
      </c>
      <c r="Q65" s="41"/>
      <c r="R65" s="72" t="s">
        <v>48</v>
      </c>
      <c r="S65" s="72"/>
      <c r="T65" s="72" t="s">
        <v>48</v>
      </c>
      <c r="U65" s="41"/>
      <c r="V65" s="72" t="s">
        <v>48</v>
      </c>
      <c r="W65" s="72"/>
      <c r="X65" s="72" t="s">
        <v>48</v>
      </c>
      <c r="Y65" s="41"/>
      <c r="Z65" s="72" t="s">
        <v>48</v>
      </c>
      <c r="AA65" s="72"/>
    </row>
    <row r="66" spans="1:27" ht="15" x14ac:dyDescent="0.35">
      <c r="A66" s="40" t="s">
        <v>163</v>
      </c>
      <c r="B66" s="41">
        <v>-0.32739877500422665</v>
      </c>
      <c r="C66" s="71" t="s">
        <v>278</v>
      </c>
      <c r="D66" s="41">
        <v>3.0039026466738079</v>
      </c>
      <c r="E66" s="41"/>
      <c r="F66" s="41">
        <v>6.8416202873012679</v>
      </c>
      <c r="G66" s="71" t="s">
        <v>278</v>
      </c>
      <c r="H66" s="41">
        <v>7.2662128301242035</v>
      </c>
      <c r="I66" s="41"/>
      <c r="J66" s="41">
        <v>35.426326597494992</v>
      </c>
      <c r="K66" s="71" t="s">
        <v>278</v>
      </c>
      <c r="L66" s="41">
        <v>36.323557251353151</v>
      </c>
      <c r="M66" s="41"/>
      <c r="N66" s="72" t="s">
        <v>48</v>
      </c>
      <c r="O66" s="72"/>
      <c r="P66" s="72" t="s">
        <v>48</v>
      </c>
      <c r="Q66" s="41"/>
      <c r="R66" s="72" t="s">
        <v>48</v>
      </c>
      <c r="S66" s="72"/>
      <c r="T66" s="72" t="s">
        <v>48</v>
      </c>
      <c r="U66" s="41"/>
      <c r="V66" s="72" t="s">
        <v>48</v>
      </c>
      <c r="W66" s="72"/>
      <c r="X66" s="72" t="s">
        <v>48</v>
      </c>
      <c r="Y66" s="41"/>
      <c r="Z66" s="72" t="s">
        <v>48</v>
      </c>
      <c r="AA66" s="72"/>
    </row>
    <row r="67" spans="1:27" ht="15" x14ac:dyDescent="0.35">
      <c r="A67" s="40" t="s">
        <v>164</v>
      </c>
      <c r="B67" s="41">
        <v>-3.7656828316955853</v>
      </c>
      <c r="C67" s="71" t="s">
        <v>278</v>
      </c>
      <c r="D67" s="41">
        <v>0.77239739452510037</v>
      </c>
      <c r="E67" s="41"/>
      <c r="F67" s="41">
        <v>8.9994999128106627</v>
      </c>
      <c r="G67" s="71" t="s">
        <v>278</v>
      </c>
      <c r="H67" s="41">
        <v>7.4046638303129271</v>
      </c>
      <c r="I67" s="41"/>
      <c r="J67" s="41">
        <v>37.133777705786876</v>
      </c>
      <c r="K67" s="71" t="s">
        <v>278</v>
      </c>
      <c r="L67" s="41">
        <v>36.220606188335452</v>
      </c>
      <c r="M67" s="41"/>
      <c r="N67" s="72" t="s">
        <v>48</v>
      </c>
      <c r="O67" s="72"/>
      <c r="P67" s="72" t="s">
        <v>48</v>
      </c>
      <c r="Q67" s="41"/>
      <c r="R67" s="72" t="s">
        <v>48</v>
      </c>
      <c r="S67" s="72"/>
      <c r="T67" s="72" t="s">
        <v>48</v>
      </c>
      <c r="U67" s="41"/>
      <c r="V67" s="72" t="s">
        <v>48</v>
      </c>
      <c r="W67" s="72"/>
      <c r="X67" s="72" t="s">
        <v>48</v>
      </c>
      <c r="Y67" s="41"/>
      <c r="Z67" s="72" t="s">
        <v>48</v>
      </c>
      <c r="AA67" s="72"/>
    </row>
    <row r="68" spans="1:27" ht="15" x14ac:dyDescent="0.35">
      <c r="A68" s="40" t="s">
        <v>165</v>
      </c>
      <c r="B68" s="41">
        <v>-5.9487387091878361</v>
      </c>
      <c r="C68" s="71" t="s">
        <v>278</v>
      </c>
      <c r="D68" s="41">
        <v>-1.9386857110340543</v>
      </c>
      <c r="E68" s="41"/>
      <c r="F68" s="41">
        <v>11.194782544517807</v>
      </c>
      <c r="G68" s="71" t="s">
        <v>278</v>
      </c>
      <c r="H68" s="41">
        <v>8.6129966560443307</v>
      </c>
      <c r="I68" s="41"/>
      <c r="J68" s="41">
        <v>38.180709647686619</v>
      </c>
      <c r="K68" s="71" t="s">
        <v>278</v>
      </c>
      <c r="L68" s="41">
        <v>36.927897983699076</v>
      </c>
      <c r="M68" s="41"/>
      <c r="N68" s="72" t="s">
        <v>48</v>
      </c>
      <c r="O68" s="72"/>
      <c r="P68" s="72" t="s">
        <v>48</v>
      </c>
      <c r="Q68" s="41"/>
      <c r="R68" s="72" t="s">
        <v>48</v>
      </c>
      <c r="S68" s="72"/>
      <c r="T68" s="72" t="s">
        <v>48</v>
      </c>
      <c r="U68" s="41"/>
      <c r="V68" s="72" t="s">
        <v>48</v>
      </c>
      <c r="W68" s="72"/>
      <c r="X68" s="72" t="s">
        <v>48</v>
      </c>
      <c r="Y68" s="41"/>
      <c r="Z68" s="72" t="s">
        <v>48</v>
      </c>
      <c r="AA68" s="72"/>
    </row>
    <row r="69" spans="1:27" ht="15" x14ac:dyDescent="0.35">
      <c r="A69" s="40" t="s">
        <v>166</v>
      </c>
      <c r="B69" s="41">
        <v>-5.7951715165957864</v>
      </c>
      <c r="C69" s="71" t="s">
        <v>278</v>
      </c>
      <c r="D69" s="41">
        <v>-3.9790450816519609</v>
      </c>
      <c r="E69" s="41"/>
      <c r="F69" s="41">
        <v>7.3808821916186815</v>
      </c>
      <c r="G69" s="71" t="s">
        <v>278</v>
      </c>
      <c r="H69" s="41">
        <v>8.5867437970071734</v>
      </c>
      <c r="I69" s="41"/>
      <c r="J69" s="41">
        <v>30.036150135184592</v>
      </c>
      <c r="K69" s="71" t="s">
        <v>278</v>
      </c>
      <c r="L69" s="41">
        <v>35.194241021538268</v>
      </c>
      <c r="M69" s="41"/>
      <c r="N69" s="72" t="s">
        <v>48</v>
      </c>
      <c r="O69" s="72"/>
      <c r="P69" s="72" t="s">
        <v>48</v>
      </c>
      <c r="Q69" s="41"/>
      <c r="R69" s="72" t="s">
        <v>48</v>
      </c>
      <c r="S69" s="72"/>
      <c r="T69" s="72" t="s">
        <v>48</v>
      </c>
      <c r="U69" s="41"/>
      <c r="V69" s="72" t="s">
        <v>48</v>
      </c>
      <c r="W69" s="72"/>
      <c r="X69" s="72" t="s">
        <v>48</v>
      </c>
      <c r="Y69" s="41"/>
      <c r="Z69" s="72" t="s">
        <v>48</v>
      </c>
      <c r="AA69" s="72"/>
    </row>
    <row r="70" spans="1:27" ht="15" x14ac:dyDescent="0.35">
      <c r="A70" s="40" t="s">
        <v>167</v>
      </c>
      <c r="B70" s="41">
        <v>-5.4872536982876312</v>
      </c>
      <c r="C70" s="71" t="s">
        <v>278</v>
      </c>
      <c r="D70" s="41">
        <v>-5.2503199502878886</v>
      </c>
      <c r="E70" s="41"/>
      <c r="F70" s="41">
        <v>5.3078756475628381</v>
      </c>
      <c r="G70" s="71" t="s">
        <v>278</v>
      </c>
      <c r="H70" s="41">
        <v>8.1524411187291292</v>
      </c>
      <c r="I70" s="41"/>
      <c r="J70" s="41">
        <v>27.238334105920103</v>
      </c>
      <c r="K70" s="71" t="s">
        <v>278</v>
      </c>
      <c r="L70" s="41">
        <v>33.147242898644549</v>
      </c>
      <c r="M70" s="41"/>
      <c r="N70" s="72" t="s">
        <v>48</v>
      </c>
      <c r="O70" s="72"/>
      <c r="P70" s="72" t="s">
        <v>48</v>
      </c>
      <c r="Q70" s="41"/>
      <c r="R70" s="72" t="s">
        <v>48</v>
      </c>
      <c r="S70" s="72"/>
      <c r="T70" s="72" t="s">
        <v>48</v>
      </c>
      <c r="U70" s="41"/>
      <c r="V70" s="72" t="s">
        <v>48</v>
      </c>
      <c r="W70" s="72"/>
      <c r="X70" s="72" t="s">
        <v>48</v>
      </c>
      <c r="Y70" s="41"/>
      <c r="Z70" s="72" t="s">
        <v>48</v>
      </c>
      <c r="AA70" s="72"/>
    </row>
    <row r="71" spans="1:27" ht="15" x14ac:dyDescent="0.35">
      <c r="A71" s="40" t="s">
        <v>168</v>
      </c>
      <c r="B71" s="41">
        <v>-4.1549543158315316</v>
      </c>
      <c r="C71" s="71" t="s">
        <v>278</v>
      </c>
      <c r="D71" s="41">
        <v>-5.3591460381892375</v>
      </c>
      <c r="E71" s="41"/>
      <c r="F71" s="41">
        <v>5.3470151053022619</v>
      </c>
      <c r="G71" s="71" t="s">
        <v>278</v>
      </c>
      <c r="H71" s="41">
        <v>7.2320971294536065</v>
      </c>
      <c r="I71" s="41"/>
      <c r="J71" s="41">
        <v>26.138911882863209</v>
      </c>
      <c r="K71" s="71" t="s">
        <v>278</v>
      </c>
      <c r="L71" s="41">
        <v>30.398526442913631</v>
      </c>
      <c r="M71" s="41"/>
      <c r="N71" s="72" t="s">
        <v>48</v>
      </c>
      <c r="O71" s="72"/>
      <c r="P71" s="72" t="s">
        <v>48</v>
      </c>
      <c r="Q71" s="41"/>
      <c r="R71" s="72" t="s">
        <v>48</v>
      </c>
      <c r="S71" s="72"/>
      <c r="T71" s="72" t="s">
        <v>48</v>
      </c>
      <c r="U71" s="41"/>
      <c r="V71" s="72" t="s">
        <v>48</v>
      </c>
      <c r="W71" s="72"/>
      <c r="X71" s="72" t="s">
        <v>48</v>
      </c>
      <c r="Y71" s="41"/>
      <c r="Z71" s="72" t="s">
        <v>48</v>
      </c>
      <c r="AA71" s="72"/>
    </row>
    <row r="72" spans="1:27" ht="15" x14ac:dyDescent="0.35">
      <c r="A72" s="40" t="s">
        <v>169</v>
      </c>
      <c r="B72" s="41">
        <v>-4.4195752504061687</v>
      </c>
      <c r="C72" s="71" t="s">
        <v>278</v>
      </c>
      <c r="D72" s="41">
        <v>-4.9754758216042489</v>
      </c>
      <c r="E72" s="41"/>
      <c r="F72" s="41">
        <v>3.1153897584491403</v>
      </c>
      <c r="G72" s="71" t="s">
        <v>278</v>
      </c>
      <c r="H72" s="41">
        <v>5.2490109686159485</v>
      </c>
      <c r="I72" s="41"/>
      <c r="J72" s="41">
        <v>20.440428660796979</v>
      </c>
      <c r="K72" s="71" t="s">
        <v>278</v>
      </c>
      <c r="L72" s="41">
        <v>25.96345619619122</v>
      </c>
      <c r="M72" s="41"/>
      <c r="N72" s="72" t="s">
        <v>48</v>
      </c>
      <c r="O72" s="72"/>
      <c r="P72" s="72" t="s">
        <v>48</v>
      </c>
      <c r="Q72" s="41"/>
      <c r="R72" s="72" t="s">
        <v>48</v>
      </c>
      <c r="S72" s="72"/>
      <c r="T72" s="72" t="s">
        <v>48</v>
      </c>
      <c r="U72" s="41"/>
      <c r="V72" s="72" t="s">
        <v>48</v>
      </c>
      <c r="W72" s="72"/>
      <c r="X72" s="72" t="s">
        <v>48</v>
      </c>
      <c r="Y72" s="41"/>
      <c r="Z72" s="72" t="s">
        <v>48</v>
      </c>
      <c r="AA72" s="72"/>
    </row>
    <row r="73" spans="1:27" ht="15" x14ac:dyDescent="0.35">
      <c r="A73" s="40" t="s">
        <v>170</v>
      </c>
      <c r="B73" s="41">
        <v>-2.702031209446659</v>
      </c>
      <c r="C73" s="71" t="s">
        <v>278</v>
      </c>
      <c r="D73" s="41">
        <v>-4.2057841411191674</v>
      </c>
      <c r="E73" s="41"/>
      <c r="F73" s="41">
        <v>3.8069682109284031</v>
      </c>
      <c r="G73" s="71" t="s">
        <v>278</v>
      </c>
      <c r="H73" s="41">
        <v>4.3812399177378154</v>
      </c>
      <c r="I73" s="41"/>
      <c r="J73" s="41">
        <v>19.91897625143336</v>
      </c>
      <c r="K73" s="71" t="s">
        <v>278</v>
      </c>
      <c r="L73" s="41">
        <v>23.434162725253415</v>
      </c>
      <c r="M73" s="41"/>
      <c r="N73" s="72" t="s">
        <v>48</v>
      </c>
      <c r="O73" s="72"/>
      <c r="P73" s="72" t="s">
        <v>48</v>
      </c>
      <c r="Q73" s="41"/>
      <c r="R73" s="72" t="s">
        <v>48</v>
      </c>
      <c r="S73" s="72"/>
      <c r="T73" s="72" t="s">
        <v>48</v>
      </c>
      <c r="U73" s="41"/>
      <c r="V73" s="72" t="s">
        <v>48</v>
      </c>
      <c r="W73" s="72"/>
      <c r="X73" s="72" t="s">
        <v>48</v>
      </c>
      <c r="Y73" s="41"/>
      <c r="Z73" s="72" t="s">
        <v>48</v>
      </c>
      <c r="AA73" s="72"/>
    </row>
    <row r="74" spans="1:27" ht="15" x14ac:dyDescent="0.35">
      <c r="A74" s="40" t="s">
        <v>171</v>
      </c>
      <c r="B74" s="41">
        <v>-1.3718505903778606</v>
      </c>
      <c r="C74" s="71" t="s">
        <v>278</v>
      </c>
      <c r="D74" s="41">
        <v>-3.1784781590023243</v>
      </c>
      <c r="E74" s="41"/>
      <c r="F74" s="41">
        <v>5.3829395484482205</v>
      </c>
      <c r="G74" s="71" t="s">
        <v>278</v>
      </c>
      <c r="H74" s="41">
        <v>4.4125337875565265</v>
      </c>
      <c r="I74" s="41"/>
      <c r="J74" s="41">
        <v>22.427669320435427</v>
      </c>
      <c r="K74" s="71" t="s">
        <v>278</v>
      </c>
      <c r="L74" s="41">
        <v>22.231496528882243</v>
      </c>
      <c r="M74" s="41"/>
      <c r="N74" s="72" t="s">
        <v>48</v>
      </c>
      <c r="O74" s="72"/>
      <c r="P74" s="72" t="s">
        <v>48</v>
      </c>
      <c r="Q74" s="41"/>
      <c r="R74" s="72" t="s">
        <v>48</v>
      </c>
      <c r="S74" s="72"/>
      <c r="T74" s="72" t="s">
        <v>48</v>
      </c>
      <c r="U74" s="41"/>
      <c r="V74" s="72" t="s">
        <v>48</v>
      </c>
      <c r="W74" s="72"/>
      <c r="X74" s="72" t="s">
        <v>48</v>
      </c>
      <c r="Y74" s="41"/>
      <c r="Z74" s="72" t="s">
        <v>48</v>
      </c>
      <c r="AA74" s="72"/>
    </row>
    <row r="75" spans="1:27" ht="15" x14ac:dyDescent="0.35">
      <c r="A75" s="40" t="s">
        <v>172</v>
      </c>
      <c r="B75" s="41">
        <v>-2.6341427657580141</v>
      </c>
      <c r="C75" s="71" t="s">
        <v>278</v>
      </c>
      <c r="D75" s="41">
        <v>-2.7933903456249709</v>
      </c>
      <c r="E75" s="41"/>
      <c r="F75" s="41">
        <v>6.3731104040554101</v>
      </c>
      <c r="G75" s="71" t="s">
        <v>278</v>
      </c>
      <c r="H75" s="41">
        <v>4.6834707190091223</v>
      </c>
      <c r="I75" s="41"/>
      <c r="J75" s="41">
        <v>24.967661291709106</v>
      </c>
      <c r="K75" s="71" t="s">
        <v>278</v>
      </c>
      <c r="L75" s="41">
        <v>21.938683881093716</v>
      </c>
      <c r="M75" s="41"/>
      <c r="N75" s="72" t="s">
        <v>48</v>
      </c>
      <c r="O75" s="72"/>
      <c r="P75" s="72" t="s">
        <v>48</v>
      </c>
      <c r="Q75" s="41"/>
      <c r="R75" s="72" t="s">
        <v>48</v>
      </c>
      <c r="S75" s="72"/>
      <c r="T75" s="72" t="s">
        <v>48</v>
      </c>
      <c r="U75" s="41"/>
      <c r="V75" s="72" t="s">
        <v>48</v>
      </c>
      <c r="W75" s="72"/>
      <c r="X75" s="72" t="s">
        <v>48</v>
      </c>
      <c r="Y75" s="41"/>
      <c r="Z75" s="72" t="s">
        <v>48</v>
      </c>
      <c r="AA75" s="72"/>
    </row>
    <row r="76" spans="1:27" ht="15" x14ac:dyDescent="0.35">
      <c r="A76" s="40" t="s">
        <v>173</v>
      </c>
      <c r="B76" s="41">
        <v>-2.3418128151491402</v>
      </c>
      <c r="C76" s="71" t="s">
        <v>278</v>
      </c>
      <c r="D76" s="41">
        <v>-2.26298419478303</v>
      </c>
      <c r="E76" s="41"/>
      <c r="F76" s="41">
        <v>8.946787454465337</v>
      </c>
      <c r="G76" s="71" t="s">
        <v>278</v>
      </c>
      <c r="H76" s="41">
        <v>6.1466274006079118</v>
      </c>
      <c r="I76" s="41"/>
      <c r="J76" s="41">
        <v>30.12336214168128</v>
      </c>
      <c r="K76" s="71" t="s">
        <v>278</v>
      </c>
      <c r="L76" s="41">
        <v>24.359417251314795</v>
      </c>
      <c r="M76" s="41"/>
      <c r="N76" s="72" t="s">
        <v>48</v>
      </c>
      <c r="O76" s="72"/>
      <c r="P76" s="72" t="s">
        <v>48</v>
      </c>
      <c r="Q76" s="41"/>
      <c r="R76" s="72" t="s">
        <v>48</v>
      </c>
      <c r="S76" s="72"/>
      <c r="T76" s="72" t="s">
        <v>48</v>
      </c>
      <c r="U76" s="41"/>
      <c r="V76" s="72" t="s">
        <v>48</v>
      </c>
      <c r="W76" s="72"/>
      <c r="X76" s="72" t="s">
        <v>48</v>
      </c>
      <c r="Y76" s="41"/>
      <c r="Z76" s="72" t="s">
        <v>48</v>
      </c>
      <c r="AA76" s="72"/>
    </row>
    <row r="77" spans="1:27" ht="15" x14ac:dyDescent="0.35">
      <c r="A77" s="40" t="s">
        <v>174</v>
      </c>
      <c r="B77" s="41">
        <v>-2.5039054258327269</v>
      </c>
      <c r="C77" s="71" t="s">
        <v>278</v>
      </c>
      <c r="D77" s="41">
        <v>-2.2106800501214678</v>
      </c>
      <c r="E77" s="41"/>
      <c r="F77" s="41">
        <v>10.059886038070402</v>
      </c>
      <c r="G77" s="71" t="s">
        <v>278</v>
      </c>
      <c r="H77" s="41">
        <v>7.6994760123429984</v>
      </c>
      <c r="I77" s="41"/>
      <c r="J77" s="41">
        <v>31.531731600148866</v>
      </c>
      <c r="K77" s="71" t="s">
        <v>278</v>
      </c>
      <c r="L77" s="41">
        <v>27.262606088493669</v>
      </c>
      <c r="M77" s="41"/>
      <c r="N77" s="72" t="s">
        <v>48</v>
      </c>
      <c r="O77" s="72"/>
      <c r="P77" s="72" t="s">
        <v>48</v>
      </c>
      <c r="Q77" s="41"/>
      <c r="R77" s="72" t="s">
        <v>48</v>
      </c>
      <c r="S77" s="72"/>
      <c r="T77" s="72" t="s">
        <v>48</v>
      </c>
      <c r="U77" s="41"/>
      <c r="V77" s="72" t="s">
        <v>48</v>
      </c>
      <c r="W77" s="72"/>
      <c r="X77" s="72" t="s">
        <v>48</v>
      </c>
      <c r="Y77" s="41"/>
      <c r="Z77" s="72" t="s">
        <v>48</v>
      </c>
      <c r="AA77" s="72"/>
    </row>
    <row r="78" spans="1:27" ht="15" x14ac:dyDescent="0.35">
      <c r="A78" s="40" t="s">
        <v>175</v>
      </c>
      <c r="B78" s="41">
        <v>-2.9778435011374</v>
      </c>
      <c r="C78" s="71" t="s">
        <v>278</v>
      </c>
      <c r="D78" s="41">
        <v>-2.6147183658493844</v>
      </c>
      <c r="E78" s="41"/>
      <c r="F78" s="41">
        <v>9.4297405008199036</v>
      </c>
      <c r="G78" s="71" t="s">
        <v>278</v>
      </c>
      <c r="H78" s="41">
        <v>8.7184478289002527</v>
      </c>
      <c r="I78" s="41"/>
      <c r="J78" s="41">
        <v>30.634406967879059</v>
      </c>
      <c r="K78" s="71" t="s">
        <v>278</v>
      </c>
      <c r="L78" s="41">
        <v>29.314290500354577</v>
      </c>
      <c r="M78" s="41"/>
      <c r="N78" s="72" t="s">
        <v>48</v>
      </c>
      <c r="O78" s="72"/>
      <c r="P78" s="72" t="s">
        <v>48</v>
      </c>
      <c r="Q78" s="41"/>
      <c r="R78" s="72" t="s">
        <v>48</v>
      </c>
      <c r="S78" s="72"/>
      <c r="T78" s="72" t="s">
        <v>48</v>
      </c>
      <c r="U78" s="41"/>
      <c r="V78" s="72" t="s">
        <v>48</v>
      </c>
      <c r="W78" s="72"/>
      <c r="X78" s="72" t="s">
        <v>48</v>
      </c>
      <c r="Y78" s="41"/>
      <c r="Z78" s="72" t="s">
        <v>48</v>
      </c>
      <c r="AA78" s="72"/>
    </row>
    <row r="79" spans="1:27" ht="15" x14ac:dyDescent="0.35">
      <c r="A79" s="40" t="s">
        <v>176</v>
      </c>
      <c r="B79" s="41">
        <v>-1.2453975046910273</v>
      </c>
      <c r="C79" s="71" t="s">
        <v>278</v>
      </c>
      <c r="D79" s="41">
        <v>-2.27190401653489</v>
      </c>
      <c r="E79" s="41"/>
      <c r="F79" s="41">
        <v>9.0879899266037398</v>
      </c>
      <c r="G79" s="71" t="s">
        <v>278</v>
      </c>
      <c r="H79" s="41">
        <v>9.378653567421452</v>
      </c>
      <c r="I79" s="41"/>
      <c r="J79" s="41">
        <v>26.739145631537951</v>
      </c>
      <c r="K79" s="71" t="s">
        <v>278</v>
      </c>
      <c r="L79" s="41">
        <v>29.757161585311788</v>
      </c>
      <c r="M79" s="41"/>
      <c r="N79" s="72">
        <v>4.0160589350378864</v>
      </c>
      <c r="O79" s="71" t="s">
        <v>278</v>
      </c>
      <c r="P79" s="72" t="s">
        <v>48</v>
      </c>
      <c r="Q79" s="41"/>
      <c r="R79" s="72" t="s">
        <v>48</v>
      </c>
      <c r="S79" s="72"/>
      <c r="T79" s="72" t="s">
        <v>48</v>
      </c>
      <c r="U79" s="41"/>
      <c r="V79" s="72" t="s">
        <v>48</v>
      </c>
      <c r="W79" s="72"/>
      <c r="X79" s="72" t="s">
        <v>48</v>
      </c>
      <c r="Y79" s="41"/>
      <c r="Z79" s="72" t="s">
        <v>48</v>
      </c>
      <c r="AA79" s="72"/>
    </row>
    <row r="80" spans="1:27" ht="15" x14ac:dyDescent="0.35">
      <c r="A80" s="40" t="s">
        <v>177</v>
      </c>
      <c r="B80" s="41">
        <v>-0.72817230105528097</v>
      </c>
      <c r="C80" s="71" t="s">
        <v>278</v>
      </c>
      <c r="D80" s="41">
        <v>-1.8742725998843923</v>
      </c>
      <c r="E80" s="41"/>
      <c r="F80" s="41">
        <v>8.9088369921804968</v>
      </c>
      <c r="G80" s="71" t="s">
        <v>278</v>
      </c>
      <c r="H80" s="41">
        <v>9.3595920453642805</v>
      </c>
      <c r="I80" s="41"/>
      <c r="J80" s="41">
        <v>28.664280093551792</v>
      </c>
      <c r="K80" s="71" t="s">
        <v>278</v>
      </c>
      <c r="L80" s="41">
        <v>29.392391073279416</v>
      </c>
      <c r="M80" s="41"/>
      <c r="N80" s="72">
        <v>5.2198406579625374</v>
      </c>
      <c r="O80" s="71" t="s">
        <v>278</v>
      </c>
      <c r="P80" s="72" t="s">
        <v>48</v>
      </c>
      <c r="Q80" s="41"/>
      <c r="R80" s="72" t="s">
        <v>48</v>
      </c>
      <c r="S80" s="72"/>
      <c r="T80" s="72" t="s">
        <v>48</v>
      </c>
      <c r="U80" s="41"/>
      <c r="V80" s="72" t="s">
        <v>48</v>
      </c>
      <c r="W80" s="72"/>
      <c r="X80" s="72" t="s">
        <v>48</v>
      </c>
      <c r="Y80" s="41"/>
      <c r="Z80" s="72" t="s">
        <v>48</v>
      </c>
      <c r="AA80" s="72"/>
    </row>
    <row r="81" spans="1:27" ht="15" x14ac:dyDescent="0.35">
      <c r="A81" s="40" t="s">
        <v>178</v>
      </c>
      <c r="B81" s="41">
        <v>-1.6585679642580544</v>
      </c>
      <c r="C81" s="71" t="s">
        <v>278</v>
      </c>
      <c r="D81" s="41">
        <v>-1.660666435361648</v>
      </c>
      <c r="E81" s="41"/>
      <c r="F81" s="41">
        <v>10.828472386943517</v>
      </c>
      <c r="G81" s="71" t="s">
        <v>278</v>
      </c>
      <c r="H81" s="41">
        <v>9.5738302057925182</v>
      </c>
      <c r="I81" s="41"/>
      <c r="J81" s="41">
        <v>33.837067167269971</v>
      </c>
      <c r="K81" s="71" t="s">
        <v>278</v>
      </c>
      <c r="L81" s="41">
        <v>29.968724965059693</v>
      </c>
      <c r="M81" s="41"/>
      <c r="N81" s="72">
        <v>3.7967162187994794</v>
      </c>
      <c r="O81" s="71" t="s">
        <v>278</v>
      </c>
      <c r="P81" s="72" t="s">
        <v>48</v>
      </c>
      <c r="Q81" s="41"/>
      <c r="R81" s="72" t="s">
        <v>48</v>
      </c>
      <c r="S81" s="72"/>
      <c r="T81" s="72" t="s">
        <v>48</v>
      </c>
      <c r="U81" s="41"/>
      <c r="V81" s="72" t="s">
        <v>48</v>
      </c>
      <c r="W81" s="72"/>
      <c r="X81" s="72" t="s">
        <v>48</v>
      </c>
      <c r="Y81" s="41"/>
      <c r="Z81" s="72" t="s">
        <v>48</v>
      </c>
      <c r="AA81" s="72"/>
    </row>
    <row r="82" spans="1:27" ht="15" x14ac:dyDescent="0.35">
      <c r="A82" s="40" t="s">
        <v>179</v>
      </c>
      <c r="B82" s="41">
        <v>-1.1266957153873278</v>
      </c>
      <c r="C82" s="71" t="s">
        <v>278</v>
      </c>
      <c r="D82" s="41">
        <v>-1.1899749154942469</v>
      </c>
      <c r="E82" s="41"/>
      <c r="F82" s="41">
        <v>11.058304218599218</v>
      </c>
      <c r="G82" s="71" t="s">
        <v>278</v>
      </c>
      <c r="H82" s="41">
        <v>9.9957709732442623</v>
      </c>
      <c r="I82" s="41"/>
      <c r="J82" s="41">
        <v>34.166237458719294</v>
      </c>
      <c r="K82" s="71" t="s">
        <v>278</v>
      </c>
      <c r="L82" s="41">
        <v>30.851682587769755</v>
      </c>
      <c r="M82" s="41"/>
      <c r="N82" s="72">
        <v>5.0319489248241309</v>
      </c>
      <c r="O82" s="71" t="s">
        <v>278</v>
      </c>
      <c r="P82" s="72">
        <v>4.5161411841560088</v>
      </c>
      <c r="Q82" s="41"/>
      <c r="R82" s="72" t="s">
        <v>48</v>
      </c>
      <c r="S82" s="72"/>
      <c r="T82" s="72" t="s">
        <v>48</v>
      </c>
      <c r="U82" s="41"/>
      <c r="V82" s="72" t="s">
        <v>48</v>
      </c>
      <c r="W82" s="72"/>
      <c r="X82" s="72" t="s">
        <v>48</v>
      </c>
      <c r="Y82" s="41"/>
      <c r="Z82" s="72" t="s">
        <v>48</v>
      </c>
      <c r="AA82" s="72"/>
    </row>
    <row r="83" spans="1:27" ht="15" x14ac:dyDescent="0.35">
      <c r="A83" s="40" t="s">
        <v>180</v>
      </c>
      <c r="B83" s="41">
        <v>-0.83710750138416756</v>
      </c>
      <c r="C83" s="71" t="s">
        <v>278</v>
      </c>
      <c r="D83" s="41">
        <v>-1.087993375809603</v>
      </c>
      <c r="E83" s="41"/>
      <c r="F83" s="41">
        <v>14.513096232476428</v>
      </c>
      <c r="G83" s="71" t="s">
        <v>278</v>
      </c>
      <c r="H83" s="41">
        <v>11.364020548173272</v>
      </c>
      <c r="I83" s="41"/>
      <c r="J83" s="41">
        <v>42.081835287681891</v>
      </c>
      <c r="K83" s="71" t="s">
        <v>278</v>
      </c>
      <c r="L83" s="41">
        <v>34.687355001805734</v>
      </c>
      <c r="M83" s="41"/>
      <c r="N83" s="72">
        <v>6.5707732133397965</v>
      </c>
      <c r="O83" s="71" t="s">
        <v>278</v>
      </c>
      <c r="P83" s="72">
        <v>5.1548197537314859</v>
      </c>
      <c r="Q83" s="41"/>
      <c r="R83" s="72" t="s">
        <v>48</v>
      </c>
      <c r="S83" s="72"/>
      <c r="T83" s="72" t="s">
        <v>48</v>
      </c>
      <c r="U83" s="41"/>
      <c r="V83" s="72" t="s">
        <v>48</v>
      </c>
      <c r="W83" s="72"/>
      <c r="X83" s="72" t="s">
        <v>48</v>
      </c>
      <c r="Y83" s="41"/>
      <c r="Z83" s="72" t="s">
        <v>48</v>
      </c>
      <c r="AA83" s="72"/>
    </row>
    <row r="84" spans="1:27" ht="15" x14ac:dyDescent="0.35">
      <c r="A84" s="40" t="s">
        <v>181</v>
      </c>
      <c r="B84" s="41">
        <v>-0.21434840559683721</v>
      </c>
      <c r="C84" s="71" t="s">
        <v>278</v>
      </c>
      <c r="D84" s="41">
        <v>-0.96068886046249702</v>
      </c>
      <c r="E84" s="41"/>
      <c r="F84" s="41">
        <v>17.14265506602375</v>
      </c>
      <c r="G84" s="71" t="s">
        <v>278</v>
      </c>
      <c r="H84" s="41">
        <v>13.4410955136469</v>
      </c>
      <c r="I84" s="41"/>
      <c r="J84" s="41">
        <v>47.46340713418661</v>
      </c>
      <c r="K84" s="71" t="s">
        <v>278</v>
      </c>
      <c r="L84" s="41">
        <v>39.387136761964442</v>
      </c>
      <c r="M84" s="41"/>
      <c r="N84" s="72">
        <v>5.2625043605010822</v>
      </c>
      <c r="O84" s="71" t="s">
        <v>278</v>
      </c>
      <c r="P84" s="72">
        <v>5.1654856793661219</v>
      </c>
      <c r="Q84" s="41"/>
      <c r="R84" s="72" t="s">
        <v>48</v>
      </c>
      <c r="S84" s="72"/>
      <c r="T84" s="72" t="s">
        <v>48</v>
      </c>
      <c r="U84" s="41"/>
      <c r="V84" s="72" t="s">
        <v>48</v>
      </c>
      <c r="W84" s="72"/>
      <c r="X84" s="72" t="s">
        <v>48</v>
      </c>
      <c r="Y84" s="41"/>
      <c r="Z84" s="72" t="s">
        <v>48</v>
      </c>
      <c r="AA84" s="72"/>
    </row>
    <row r="85" spans="1:27" ht="15" x14ac:dyDescent="0.35">
      <c r="A85" s="40" t="s">
        <v>182</v>
      </c>
      <c r="B85" s="41">
        <v>1.5792935624074289</v>
      </c>
      <c r="C85" s="71" t="s">
        <v>278</v>
      </c>
      <c r="D85" s="41">
        <v>-0.15494319804993495</v>
      </c>
      <c r="E85" s="41"/>
      <c r="F85" s="41">
        <v>19.510456362068936</v>
      </c>
      <c r="G85" s="71" t="s">
        <v>278</v>
      </c>
      <c r="H85" s="41">
        <v>15.63423152531611</v>
      </c>
      <c r="I85" s="41"/>
      <c r="J85" s="41">
        <v>54.102314591779624</v>
      </c>
      <c r="K85" s="71" t="s">
        <v>278</v>
      </c>
      <c r="L85" s="41">
        <v>44.453448618091855</v>
      </c>
      <c r="M85" s="41"/>
      <c r="N85" s="72">
        <v>6.1045928968103533</v>
      </c>
      <c r="O85" s="71" t="s">
        <v>278</v>
      </c>
      <c r="P85" s="72">
        <v>5.7424548488688405</v>
      </c>
      <c r="Q85" s="41"/>
      <c r="R85" s="72" t="s">
        <v>48</v>
      </c>
      <c r="S85" s="72"/>
      <c r="T85" s="72" t="s">
        <v>48</v>
      </c>
      <c r="U85" s="41"/>
      <c r="V85" s="72" t="s">
        <v>48</v>
      </c>
      <c r="W85" s="72"/>
      <c r="X85" s="72" t="s">
        <v>48</v>
      </c>
      <c r="Y85" s="41"/>
      <c r="Z85" s="72" t="s">
        <v>48</v>
      </c>
      <c r="AA85" s="72"/>
    </row>
    <row r="86" spans="1:27" ht="15" x14ac:dyDescent="0.35">
      <c r="A86" s="40" t="s">
        <v>183</v>
      </c>
      <c r="B86" s="41">
        <v>1.7782812722615375</v>
      </c>
      <c r="C86" s="71" t="s">
        <v>278</v>
      </c>
      <c r="D86" s="41">
        <v>0.57113910594073047</v>
      </c>
      <c r="E86" s="41"/>
      <c r="F86" s="41">
        <v>21.011508876873265</v>
      </c>
      <c r="G86" s="71" t="s">
        <v>278</v>
      </c>
      <c r="H86" s="41">
        <v>18.137792163108472</v>
      </c>
      <c r="I86" s="41"/>
      <c r="J86" s="41">
        <v>59.982632950862104</v>
      </c>
      <c r="K86" s="71" t="s">
        <v>278</v>
      </c>
      <c r="L86" s="41">
        <v>50.907547491127552</v>
      </c>
      <c r="M86" s="41"/>
      <c r="N86" s="72">
        <v>6.7615154759983156</v>
      </c>
      <c r="O86" s="71" t="s">
        <v>278</v>
      </c>
      <c r="P86" s="72">
        <v>6.1748464866623864</v>
      </c>
      <c r="Q86" s="41"/>
      <c r="R86" s="72" t="s">
        <v>48</v>
      </c>
      <c r="S86" s="72"/>
      <c r="T86" s="72" t="s">
        <v>48</v>
      </c>
      <c r="U86" s="41"/>
      <c r="V86" s="72" t="s">
        <v>48</v>
      </c>
      <c r="W86" s="72"/>
      <c r="X86" s="72" t="s">
        <v>48</v>
      </c>
      <c r="Y86" s="41"/>
      <c r="Z86" s="72" t="s">
        <v>48</v>
      </c>
      <c r="AA86" s="72"/>
    </row>
    <row r="87" spans="1:27" ht="15" x14ac:dyDescent="0.35">
      <c r="A87" s="40" t="s">
        <v>184</v>
      </c>
      <c r="B87" s="41">
        <v>1.5602523580052718</v>
      </c>
      <c r="C87" s="71" t="s">
        <v>278</v>
      </c>
      <c r="D87" s="41">
        <v>1.1734097102987846</v>
      </c>
      <c r="E87" s="41"/>
      <c r="F87" s="41">
        <v>21.081753299006678</v>
      </c>
      <c r="G87" s="71" t="s">
        <v>278</v>
      </c>
      <c r="H87" s="41">
        <v>19.744561320145834</v>
      </c>
      <c r="I87" s="41"/>
      <c r="J87" s="41">
        <v>60.286381351812011</v>
      </c>
      <c r="K87" s="71" t="s">
        <v>278</v>
      </c>
      <c r="L87" s="41">
        <v>55.458684007160088</v>
      </c>
      <c r="M87" s="41"/>
      <c r="N87" s="72">
        <v>7.4464617953429135</v>
      </c>
      <c r="O87" s="71" t="s">
        <v>278</v>
      </c>
      <c r="P87" s="72">
        <v>6.3937686321631659</v>
      </c>
      <c r="Q87" s="41"/>
      <c r="R87" s="72" t="s">
        <v>48</v>
      </c>
      <c r="S87" s="72"/>
      <c r="T87" s="72" t="s">
        <v>48</v>
      </c>
      <c r="U87" s="41"/>
      <c r="V87" s="72" t="s">
        <v>48</v>
      </c>
      <c r="W87" s="72"/>
      <c r="X87" s="72" t="s">
        <v>48</v>
      </c>
      <c r="Y87" s="41"/>
      <c r="Z87" s="72" t="s">
        <v>48</v>
      </c>
      <c r="AA87" s="72"/>
    </row>
    <row r="88" spans="1:27" ht="15" x14ac:dyDescent="0.35">
      <c r="A88" s="40" t="s">
        <v>185</v>
      </c>
      <c r="B88" s="41">
        <v>1.6354579380697771</v>
      </c>
      <c r="C88" s="71" t="s">
        <v>278</v>
      </c>
      <c r="D88" s="41">
        <v>1.6383017921082654</v>
      </c>
      <c r="E88" s="41"/>
      <c r="F88" s="41">
        <v>20.935434237852135</v>
      </c>
      <c r="G88" s="71" t="s">
        <v>278</v>
      </c>
      <c r="H88" s="41">
        <v>20.655588053297592</v>
      </c>
      <c r="I88" s="41"/>
      <c r="J88" s="41">
        <v>64.829661450315982</v>
      </c>
      <c r="K88" s="71" t="s">
        <v>278</v>
      </c>
      <c r="L88" s="41">
        <v>59.800247586192427</v>
      </c>
      <c r="M88" s="41"/>
      <c r="N88" s="72">
        <v>7.3868598922298663</v>
      </c>
      <c r="O88" s="71" t="s">
        <v>278</v>
      </c>
      <c r="P88" s="72">
        <v>6.9248575150953613</v>
      </c>
      <c r="Q88" s="41"/>
      <c r="R88" s="72" t="s">
        <v>48</v>
      </c>
      <c r="S88" s="72"/>
      <c r="T88" s="72" t="s">
        <v>48</v>
      </c>
      <c r="U88" s="41"/>
      <c r="V88" s="72" t="s">
        <v>48</v>
      </c>
      <c r="W88" s="72"/>
      <c r="X88" s="72" t="s">
        <v>48</v>
      </c>
      <c r="Y88" s="41"/>
      <c r="Z88" s="72" t="s">
        <v>48</v>
      </c>
      <c r="AA88" s="72"/>
    </row>
    <row r="89" spans="1:27" ht="15" x14ac:dyDescent="0.35">
      <c r="A89" s="40" t="s">
        <v>186</v>
      </c>
      <c r="B89" s="41">
        <v>1.7906117170322915</v>
      </c>
      <c r="C89" s="71" t="s">
        <v>278</v>
      </c>
      <c r="D89" s="41">
        <v>1.6913767572671219</v>
      </c>
      <c r="E89" s="41"/>
      <c r="F89" s="41">
        <v>20.964986567810811</v>
      </c>
      <c r="G89" s="71" t="s">
        <v>278</v>
      </c>
      <c r="H89" s="41">
        <v>20.996547938751348</v>
      </c>
      <c r="I89" s="41"/>
      <c r="J89" s="41">
        <v>67.72042332171074</v>
      </c>
      <c r="K89" s="71" t="s">
        <v>278</v>
      </c>
      <c r="L89" s="41">
        <v>63.204774768675215</v>
      </c>
      <c r="M89" s="41"/>
      <c r="N89" s="72">
        <v>6.7176985633895345</v>
      </c>
      <c r="O89" s="71" t="s">
        <v>278</v>
      </c>
      <c r="P89" s="72">
        <v>7.0781339317401564</v>
      </c>
      <c r="Q89" s="41"/>
      <c r="R89" s="72" t="s">
        <v>48</v>
      </c>
      <c r="S89" s="72"/>
      <c r="T89" s="72" t="s">
        <v>48</v>
      </c>
      <c r="U89" s="41"/>
      <c r="V89" s="72" t="s">
        <v>48</v>
      </c>
      <c r="W89" s="72"/>
      <c r="X89" s="72" t="s">
        <v>48</v>
      </c>
      <c r="Y89" s="41"/>
      <c r="Z89" s="72" t="s">
        <v>48</v>
      </c>
      <c r="AA89" s="72"/>
    </row>
    <row r="90" spans="1:27" ht="15" x14ac:dyDescent="0.35">
      <c r="A90" s="40" t="s">
        <v>187</v>
      </c>
      <c r="B90" s="41">
        <v>2.8128357247279467</v>
      </c>
      <c r="C90" s="71" t="s">
        <v>278</v>
      </c>
      <c r="D90" s="41">
        <v>1.9524502982501275</v>
      </c>
      <c r="E90" s="41"/>
      <c r="F90" s="41">
        <v>22.975815493136935</v>
      </c>
      <c r="G90" s="71" t="s">
        <v>278</v>
      </c>
      <c r="H90" s="41">
        <v>21.527636154159893</v>
      </c>
      <c r="I90" s="41"/>
      <c r="J90" s="41">
        <v>77.424088861942636</v>
      </c>
      <c r="K90" s="71" t="s">
        <v>278</v>
      </c>
      <c r="L90" s="41">
        <v>67.565138746445342</v>
      </c>
      <c r="M90" s="41"/>
      <c r="N90" s="72">
        <v>8.6334700031038913</v>
      </c>
      <c r="O90" s="71" t="s">
        <v>278</v>
      </c>
      <c r="P90" s="72">
        <v>7.5461225635165521</v>
      </c>
      <c r="Q90" s="41"/>
      <c r="R90" s="72" t="s">
        <v>48</v>
      </c>
      <c r="S90" s="72"/>
      <c r="T90" s="72" t="s">
        <v>48</v>
      </c>
      <c r="U90" s="41"/>
      <c r="V90" s="72" t="s">
        <v>48</v>
      </c>
      <c r="W90" s="72"/>
      <c r="X90" s="72" t="s">
        <v>48</v>
      </c>
      <c r="Y90" s="41"/>
      <c r="Z90" s="72" t="s">
        <v>48</v>
      </c>
      <c r="AA90" s="72"/>
    </row>
    <row r="91" spans="1:27" ht="15" x14ac:dyDescent="0.35">
      <c r="A91" s="40" t="s">
        <v>188</v>
      </c>
      <c r="B91" s="41">
        <v>5.7914940705568085</v>
      </c>
      <c r="C91" s="71" t="s">
        <v>278</v>
      </c>
      <c r="D91" s="41">
        <v>3.0127204150161617</v>
      </c>
      <c r="E91" s="41"/>
      <c r="F91" s="41">
        <v>25.492430008464396</v>
      </c>
      <c r="G91" s="71" t="s">
        <v>278</v>
      </c>
      <c r="H91" s="41">
        <v>22.679974269558898</v>
      </c>
      <c r="I91" s="41"/>
      <c r="J91" s="41">
        <v>85.493362716498993</v>
      </c>
      <c r="K91" s="71" t="s">
        <v>278</v>
      </c>
      <c r="L91" s="41">
        <v>73.86688408761708</v>
      </c>
      <c r="M91" s="41"/>
      <c r="N91" s="72">
        <v>7.6760397533595413</v>
      </c>
      <c r="O91" s="71" t="s">
        <v>278</v>
      </c>
      <c r="P91" s="72">
        <v>7.6035170530207079</v>
      </c>
      <c r="Q91" s="41"/>
      <c r="R91" s="72" t="s">
        <v>48</v>
      </c>
      <c r="S91" s="72"/>
      <c r="T91" s="72" t="s">
        <v>48</v>
      </c>
      <c r="U91" s="41"/>
      <c r="V91" s="72" t="s">
        <v>48</v>
      </c>
      <c r="W91" s="72"/>
      <c r="X91" s="72" t="s">
        <v>48</v>
      </c>
      <c r="Y91" s="41"/>
      <c r="Z91" s="72" t="s">
        <v>48</v>
      </c>
      <c r="AA91" s="72"/>
    </row>
    <row r="92" spans="1:27" ht="15" x14ac:dyDescent="0.35">
      <c r="A92" s="40" t="s">
        <v>189</v>
      </c>
      <c r="B92" s="41">
        <v>6.2736637842492229</v>
      </c>
      <c r="C92" s="71" t="s">
        <v>278</v>
      </c>
      <c r="D92" s="41">
        <v>4.1709224720051736</v>
      </c>
      <c r="E92" s="41"/>
      <c r="F92" s="41">
        <v>26.800462681877107</v>
      </c>
      <c r="G92" s="71" t="s">
        <v>278</v>
      </c>
      <c r="H92" s="41">
        <v>24.168777525897966</v>
      </c>
      <c r="I92" s="41"/>
      <c r="J92" s="41">
        <v>92.787801514520098</v>
      </c>
      <c r="K92" s="71" t="s">
        <v>278</v>
      </c>
      <c r="L92" s="41">
        <v>80.856419103668117</v>
      </c>
      <c r="M92" s="41"/>
      <c r="N92" s="72">
        <v>8.2100361496046173</v>
      </c>
      <c r="O92" s="71" t="s">
        <v>278</v>
      </c>
      <c r="P92" s="72">
        <v>7.8093111173643965</v>
      </c>
      <c r="Q92" s="41"/>
      <c r="R92" s="72" t="s">
        <v>48</v>
      </c>
      <c r="S92" s="72"/>
      <c r="T92" s="72" t="s">
        <v>48</v>
      </c>
      <c r="U92" s="41"/>
      <c r="V92" s="72" t="s">
        <v>48</v>
      </c>
      <c r="W92" s="72"/>
      <c r="X92" s="72" t="s">
        <v>48</v>
      </c>
      <c r="Y92" s="41"/>
      <c r="Z92" s="72" t="s">
        <v>48</v>
      </c>
      <c r="AA92" s="72"/>
    </row>
    <row r="93" spans="1:27" ht="15" x14ac:dyDescent="0.35">
      <c r="A93" s="40" t="s">
        <v>190</v>
      </c>
      <c r="B93" s="41">
        <v>7.2035914827968384</v>
      </c>
      <c r="C93" s="71" t="s">
        <v>278</v>
      </c>
      <c r="D93" s="41">
        <v>5.5271417386478277</v>
      </c>
      <c r="E93" s="41"/>
      <c r="F93" s="41">
        <v>26.308286783044181</v>
      </c>
      <c r="G93" s="71" t="s">
        <v>278</v>
      </c>
      <c r="H93" s="41">
        <v>25.456347265591234</v>
      </c>
      <c r="I93" s="41"/>
      <c r="J93" s="41">
        <v>92.907838607364397</v>
      </c>
      <c r="K93" s="71" t="s">
        <v>278</v>
      </c>
      <c r="L93" s="41">
        <v>87.153272925081524</v>
      </c>
      <c r="M93" s="41"/>
      <c r="N93" s="72">
        <v>9.3007092397285511</v>
      </c>
      <c r="O93" s="71" t="s">
        <v>278</v>
      </c>
      <c r="P93" s="72">
        <v>8.455063786449152</v>
      </c>
      <c r="Q93" s="41"/>
      <c r="R93" s="72" t="s">
        <v>48</v>
      </c>
      <c r="S93" s="72"/>
      <c r="T93" s="72" t="s">
        <v>48</v>
      </c>
      <c r="U93" s="41"/>
      <c r="V93" s="72" t="s">
        <v>48</v>
      </c>
      <c r="W93" s="72"/>
      <c r="X93" s="72" t="s">
        <v>48</v>
      </c>
      <c r="Y93" s="41"/>
      <c r="Z93" s="72" t="s">
        <v>48</v>
      </c>
      <c r="AA93" s="72"/>
    </row>
    <row r="94" spans="1:27" ht="15" x14ac:dyDescent="0.35">
      <c r="A94" s="40" t="s">
        <v>191</v>
      </c>
      <c r="B94" s="41">
        <v>6.053418147952442</v>
      </c>
      <c r="C94" s="71" t="s">
        <v>278</v>
      </c>
      <c r="D94" s="41">
        <v>6.3317367739361003</v>
      </c>
      <c r="E94" s="41"/>
      <c r="F94" s="41">
        <v>23.507715476077394</v>
      </c>
      <c r="G94" s="71" t="s">
        <v>278</v>
      </c>
      <c r="H94" s="41">
        <v>25.475051844577948</v>
      </c>
      <c r="I94" s="41"/>
      <c r="J94" s="41">
        <v>88.445807016955285</v>
      </c>
      <c r="K94" s="71" t="s">
        <v>278</v>
      </c>
      <c r="L94" s="41">
        <v>89.908702463834686</v>
      </c>
      <c r="M94" s="41"/>
      <c r="N94" s="72">
        <v>10.224856296444939</v>
      </c>
      <c r="O94" s="71" t="s">
        <v>278</v>
      </c>
      <c r="P94" s="72">
        <v>8.8529103597844117</v>
      </c>
      <c r="Q94" s="41"/>
      <c r="R94" s="72" t="s">
        <v>48</v>
      </c>
      <c r="S94" s="72"/>
      <c r="T94" s="72" t="s">
        <v>48</v>
      </c>
      <c r="U94" s="41"/>
      <c r="V94" s="72" t="s">
        <v>48</v>
      </c>
      <c r="W94" s="72"/>
      <c r="X94" s="72" t="s">
        <v>48</v>
      </c>
      <c r="Y94" s="41"/>
      <c r="Z94" s="72" t="s">
        <v>48</v>
      </c>
      <c r="AA94" s="72"/>
    </row>
    <row r="95" spans="1:27" ht="15" x14ac:dyDescent="0.35">
      <c r="A95" s="40" t="s">
        <v>192</v>
      </c>
      <c r="B95" s="41">
        <v>4.3771921889334919</v>
      </c>
      <c r="C95" s="71" t="s">
        <v>278</v>
      </c>
      <c r="D95" s="41">
        <v>5.9596384624821468</v>
      </c>
      <c r="E95" s="41"/>
      <c r="F95" s="41">
        <v>23.951848026249252</v>
      </c>
      <c r="G95" s="71" t="s">
        <v>278</v>
      </c>
      <c r="H95" s="41">
        <v>25.056914211858413</v>
      </c>
      <c r="I95" s="41"/>
      <c r="J95" s="41">
        <v>92.547294689922751</v>
      </c>
      <c r="K95" s="71" t="s">
        <v>278</v>
      </c>
      <c r="L95" s="41">
        <v>91.672185457190636</v>
      </c>
      <c r="M95" s="41"/>
      <c r="N95" s="72">
        <v>11.424695883623794</v>
      </c>
      <c r="O95" s="71" t="s">
        <v>278</v>
      </c>
      <c r="P95" s="72">
        <v>9.7900743923504763</v>
      </c>
      <c r="Q95" s="41"/>
      <c r="R95" s="72" t="s">
        <v>48</v>
      </c>
      <c r="S95" s="72"/>
      <c r="T95" s="72" t="s">
        <v>48</v>
      </c>
      <c r="U95" s="41"/>
      <c r="V95" s="41">
        <v>2.142857142857153</v>
      </c>
      <c r="W95" s="71" t="s">
        <v>278</v>
      </c>
      <c r="X95" s="72" t="s">
        <v>48</v>
      </c>
      <c r="Y95" s="41"/>
      <c r="Z95" s="72" t="s">
        <v>48</v>
      </c>
      <c r="AA95" s="72"/>
    </row>
    <row r="96" spans="1:27" ht="15" x14ac:dyDescent="0.35">
      <c r="A96" s="40" t="s">
        <v>193</v>
      </c>
      <c r="B96" s="41">
        <v>4.1798432268176384</v>
      </c>
      <c r="C96" s="71" t="s">
        <v>278</v>
      </c>
      <c r="D96" s="41">
        <v>5.4284228652327329</v>
      </c>
      <c r="E96" s="41"/>
      <c r="F96" s="41">
        <v>19.799134921263843</v>
      </c>
      <c r="G96" s="71" t="s">
        <v>278</v>
      </c>
      <c r="H96" s="41">
        <v>23.244187588474446</v>
      </c>
      <c r="I96" s="41"/>
      <c r="J96" s="41">
        <v>85.200138253214803</v>
      </c>
      <c r="K96" s="71" t="s">
        <v>278</v>
      </c>
      <c r="L96" s="41">
        <v>89.775269641864313</v>
      </c>
      <c r="M96" s="41"/>
      <c r="N96" s="72">
        <v>11.216688615721703</v>
      </c>
      <c r="O96" s="71" t="s">
        <v>278</v>
      </c>
      <c r="P96" s="72">
        <v>10.541737508879747</v>
      </c>
      <c r="Q96" s="41"/>
      <c r="R96" s="72" t="s">
        <v>48</v>
      </c>
      <c r="S96" s="72"/>
      <c r="T96" s="72" t="s">
        <v>48</v>
      </c>
      <c r="U96" s="41"/>
      <c r="V96" s="41">
        <v>3.5460992907801341</v>
      </c>
      <c r="W96" s="71" t="s">
        <v>278</v>
      </c>
      <c r="X96" s="72" t="s">
        <v>48</v>
      </c>
      <c r="Y96" s="41"/>
      <c r="Z96" s="72" t="s">
        <v>48</v>
      </c>
      <c r="AA96" s="72"/>
    </row>
    <row r="97" spans="1:27" ht="15" x14ac:dyDescent="0.35">
      <c r="A97" s="40" t="s">
        <v>194</v>
      </c>
      <c r="B97" s="41">
        <v>2.705622317718408</v>
      </c>
      <c r="C97" s="71" t="s">
        <v>278</v>
      </c>
      <c r="D97" s="41">
        <v>4.3052282073433332</v>
      </c>
      <c r="E97" s="41"/>
      <c r="F97" s="41">
        <v>18.041529471841784</v>
      </c>
      <c r="G97" s="71" t="s">
        <v>278</v>
      </c>
      <c r="H97" s="41">
        <v>21.178834355256186</v>
      </c>
      <c r="I97" s="41"/>
      <c r="J97" s="41">
        <v>84.778832368824723</v>
      </c>
      <c r="K97" s="71" t="s">
        <v>278</v>
      </c>
      <c r="L97" s="41">
        <v>87.743018082229398</v>
      </c>
      <c r="M97" s="41"/>
      <c r="N97" s="72">
        <v>9.763033040089228</v>
      </c>
      <c r="O97" s="71" t="s">
        <v>278</v>
      </c>
      <c r="P97" s="72">
        <v>10.657318458969915</v>
      </c>
      <c r="Q97" s="41"/>
      <c r="R97" s="72" t="s">
        <v>48</v>
      </c>
      <c r="S97" s="72"/>
      <c r="T97" s="72" t="s">
        <v>48</v>
      </c>
      <c r="U97" s="41"/>
      <c r="V97" s="41">
        <v>9.2857142857142918</v>
      </c>
      <c r="W97" s="71" t="s">
        <v>278</v>
      </c>
      <c r="X97" s="72" t="s">
        <v>48</v>
      </c>
      <c r="Y97" s="41"/>
      <c r="Z97" s="72" t="s">
        <v>48</v>
      </c>
      <c r="AA97" s="72"/>
    </row>
    <row r="98" spans="1:27" ht="15" x14ac:dyDescent="0.35">
      <c r="A98" s="40" t="s">
        <v>195</v>
      </c>
      <c r="B98" s="41">
        <v>4.2314240213784444</v>
      </c>
      <c r="C98" s="71" t="s">
        <v>278</v>
      </c>
      <c r="D98" s="41">
        <v>3.8687426083923242</v>
      </c>
      <c r="E98" s="41"/>
      <c r="F98" s="41">
        <v>18.083683700114506</v>
      </c>
      <c r="G98" s="71" t="s">
        <v>278</v>
      </c>
      <c r="H98" s="41">
        <v>19.839278017220877</v>
      </c>
      <c r="I98" s="41"/>
      <c r="J98" s="41">
        <v>89.515817647260974</v>
      </c>
      <c r="K98" s="71" t="s">
        <v>278</v>
      </c>
      <c r="L98" s="41">
        <v>88.010520739805813</v>
      </c>
      <c r="M98" s="41"/>
      <c r="N98" s="72">
        <v>10.807064983616254</v>
      </c>
      <c r="O98" s="71" t="s">
        <v>278</v>
      </c>
      <c r="P98" s="72">
        <v>10.802870630762744</v>
      </c>
      <c r="Q98" s="41"/>
      <c r="R98" s="41">
        <v>114.28592070817814</v>
      </c>
      <c r="S98" s="71" t="s">
        <v>278</v>
      </c>
      <c r="T98" s="41" t="s">
        <v>48</v>
      </c>
      <c r="U98" s="41"/>
      <c r="V98" s="41">
        <v>12.7659574468085</v>
      </c>
      <c r="W98" s="71" t="s">
        <v>278</v>
      </c>
      <c r="X98" s="41">
        <v>6.939501779359432</v>
      </c>
      <c r="Y98" s="41"/>
      <c r="Z98" s="72" t="s">
        <v>48</v>
      </c>
      <c r="AA98" s="72"/>
    </row>
    <row r="99" spans="1:27" ht="15" x14ac:dyDescent="0.35">
      <c r="A99" s="40" t="s">
        <v>196</v>
      </c>
      <c r="B99" s="41">
        <v>2.8109866685313278</v>
      </c>
      <c r="C99" s="71" t="s">
        <v>278</v>
      </c>
      <c r="D99" s="41">
        <v>3.4765601187780817</v>
      </c>
      <c r="E99" s="41"/>
      <c r="F99" s="41">
        <v>14.687183766854005</v>
      </c>
      <c r="G99" s="71" t="s">
        <v>278</v>
      </c>
      <c r="H99" s="41">
        <v>17.555478410595398</v>
      </c>
      <c r="I99" s="41"/>
      <c r="J99" s="41">
        <v>83.609876061649175</v>
      </c>
      <c r="K99" s="71" t="s">
        <v>278</v>
      </c>
      <c r="L99" s="41">
        <v>85.776166082737419</v>
      </c>
      <c r="M99" s="41"/>
      <c r="N99" s="72">
        <v>10.218400439192433</v>
      </c>
      <c r="O99" s="71" t="s">
        <v>278</v>
      </c>
      <c r="P99" s="72">
        <v>10.501296769654903</v>
      </c>
      <c r="Q99" s="41"/>
      <c r="R99" s="41">
        <v>117.21995860517032</v>
      </c>
      <c r="S99" s="71" t="s">
        <v>278</v>
      </c>
      <c r="T99" s="41" t="s">
        <v>48</v>
      </c>
      <c r="U99" s="41"/>
      <c r="V99" s="41">
        <v>16.783216783216773</v>
      </c>
      <c r="W99" s="71" t="s">
        <v>278</v>
      </c>
      <c r="X99" s="41">
        <v>10.619469026548671</v>
      </c>
      <c r="Y99" s="41"/>
      <c r="Z99" s="72" t="s">
        <v>48</v>
      </c>
      <c r="AA99" s="72"/>
    </row>
    <row r="100" spans="1:27" ht="15" x14ac:dyDescent="0.35">
      <c r="A100" s="40" t="s">
        <v>197</v>
      </c>
      <c r="B100" s="41">
        <v>2.3946320041453788</v>
      </c>
      <c r="C100" s="71" t="s">
        <v>278</v>
      </c>
      <c r="D100" s="41">
        <v>3.0321438467992152</v>
      </c>
      <c r="E100" s="41"/>
      <c r="F100" s="41">
        <v>13.338187497198334</v>
      </c>
      <c r="G100" s="71" t="s">
        <v>278</v>
      </c>
      <c r="H100" s="41">
        <v>15.937588095384967</v>
      </c>
      <c r="I100" s="41"/>
      <c r="J100" s="41">
        <v>79.099459597589941</v>
      </c>
      <c r="K100" s="71" t="s">
        <v>278</v>
      </c>
      <c r="L100" s="41">
        <v>84.250996418831207</v>
      </c>
      <c r="M100" s="41"/>
      <c r="N100" s="72">
        <v>11.475170475968435</v>
      </c>
      <c r="O100" s="71" t="s">
        <v>278</v>
      </c>
      <c r="P100" s="72">
        <v>10.565917234716588</v>
      </c>
      <c r="Q100" s="41"/>
      <c r="R100" s="41">
        <v>122.18562305593026</v>
      </c>
      <c r="S100" s="71" t="s">
        <v>278</v>
      </c>
      <c r="T100" s="41" t="s">
        <v>48</v>
      </c>
      <c r="U100" s="41"/>
      <c r="V100" s="41">
        <v>18.493150684931521</v>
      </c>
      <c r="W100" s="71" t="s">
        <v>278</v>
      </c>
      <c r="X100" s="41">
        <v>14.385964912280699</v>
      </c>
      <c r="Y100" s="41"/>
      <c r="Z100" s="72" t="s">
        <v>48</v>
      </c>
      <c r="AA100" s="72"/>
    </row>
    <row r="101" spans="1:27" ht="15" x14ac:dyDescent="0.35">
      <c r="A101" s="40" t="s">
        <v>198</v>
      </c>
      <c r="B101" s="41">
        <v>1.5638589911763319</v>
      </c>
      <c r="C101" s="71" t="s">
        <v>278</v>
      </c>
      <c r="D101" s="41">
        <v>2.7415843690538111</v>
      </c>
      <c r="E101" s="41"/>
      <c r="F101" s="41">
        <v>11.796015265407078</v>
      </c>
      <c r="G101" s="71" t="s">
        <v>278</v>
      </c>
      <c r="H101" s="41">
        <v>14.3752619903875</v>
      </c>
      <c r="I101" s="41"/>
      <c r="J101" s="41">
        <v>71.902539423274689</v>
      </c>
      <c r="K101" s="71" t="s">
        <v>278</v>
      </c>
      <c r="L101" s="41">
        <v>81.031923182443691</v>
      </c>
      <c r="M101" s="41"/>
      <c r="N101" s="72">
        <v>10.894565333333178</v>
      </c>
      <c r="O101" s="71" t="s">
        <v>278</v>
      </c>
      <c r="P101" s="72">
        <v>10.848800308027574</v>
      </c>
      <c r="Q101" s="41"/>
      <c r="R101" s="41">
        <v>122.11563378675319</v>
      </c>
      <c r="S101" s="71" t="s">
        <v>278</v>
      </c>
      <c r="T101" s="41">
        <v>118.95178403900798</v>
      </c>
      <c r="U101" s="41"/>
      <c r="V101" s="41">
        <v>14.379084967320253</v>
      </c>
      <c r="W101" s="71" t="s">
        <v>278</v>
      </c>
      <c r="X101" s="41">
        <v>15.608919382504311</v>
      </c>
      <c r="Y101" s="41"/>
      <c r="Z101" s="72" t="s">
        <v>48</v>
      </c>
      <c r="AA101" s="72"/>
    </row>
    <row r="102" spans="1:27" ht="15" x14ac:dyDescent="0.35">
      <c r="A102" s="40" t="s">
        <v>199</v>
      </c>
      <c r="B102" s="41">
        <v>-0.5037469511202346</v>
      </c>
      <c r="C102" s="71" t="s">
        <v>278</v>
      </c>
      <c r="D102" s="41">
        <v>1.552670215265195</v>
      </c>
      <c r="E102" s="41"/>
      <c r="F102" s="41">
        <v>7.772775645558454</v>
      </c>
      <c r="G102" s="71" t="s">
        <v>278</v>
      </c>
      <c r="H102" s="41">
        <v>11.793312536667059</v>
      </c>
      <c r="I102" s="41"/>
      <c r="J102" s="41">
        <v>54.634168238414418</v>
      </c>
      <c r="K102" s="71" t="s">
        <v>278</v>
      </c>
      <c r="L102" s="41">
        <v>72.311510830232052</v>
      </c>
      <c r="M102" s="41"/>
      <c r="N102" s="72">
        <v>9.2437819824596019</v>
      </c>
      <c r="O102" s="71" t="s">
        <v>278</v>
      </c>
      <c r="P102" s="72">
        <v>10.457979557738412</v>
      </c>
      <c r="Q102" s="41"/>
      <c r="R102" s="41">
        <v>120.95201184838582</v>
      </c>
      <c r="S102" s="71" t="s">
        <v>278</v>
      </c>
      <c r="T102" s="41">
        <v>120.61830682405991</v>
      </c>
      <c r="U102" s="41"/>
      <c r="V102" s="41">
        <v>10.062893081761004</v>
      </c>
      <c r="W102" s="71" t="s">
        <v>278</v>
      </c>
      <c r="X102" s="41">
        <v>14.80865224625623</v>
      </c>
      <c r="Y102" s="41"/>
      <c r="Z102" s="72" t="s">
        <v>48</v>
      </c>
      <c r="AA102" s="72"/>
    </row>
    <row r="103" spans="1:27" ht="15" x14ac:dyDescent="0.35">
      <c r="A103" s="40" t="s">
        <v>200</v>
      </c>
      <c r="B103" s="41">
        <v>-1.1299630341999602</v>
      </c>
      <c r="C103" s="71" t="s">
        <v>278</v>
      </c>
      <c r="D103" s="41">
        <v>0.56733717017851859</v>
      </c>
      <c r="E103" s="41"/>
      <c r="F103" s="41">
        <v>6.5077843875226193</v>
      </c>
      <c r="G103" s="71" t="s">
        <v>278</v>
      </c>
      <c r="H103" s="41">
        <v>9.7391611179728415</v>
      </c>
      <c r="I103" s="41"/>
      <c r="J103" s="41">
        <v>46.782830511099689</v>
      </c>
      <c r="K103" s="71" t="s">
        <v>278</v>
      </c>
      <c r="L103" s="41">
        <v>63.104749442594681</v>
      </c>
      <c r="M103" s="41"/>
      <c r="N103" s="72">
        <v>9.1400718024500325</v>
      </c>
      <c r="O103" s="71" t="s">
        <v>278</v>
      </c>
      <c r="P103" s="72">
        <v>10.188397398552812</v>
      </c>
      <c r="Q103" s="41"/>
      <c r="R103" s="41">
        <v>124.21853270129384</v>
      </c>
      <c r="S103" s="71" t="s">
        <v>278</v>
      </c>
      <c r="T103" s="41">
        <v>122.36795034809079</v>
      </c>
      <c r="U103" s="41"/>
      <c r="V103" s="41">
        <v>4.1916167664670638</v>
      </c>
      <c r="W103" s="71" t="s">
        <v>278</v>
      </c>
      <c r="X103" s="41">
        <v>11.519999999999982</v>
      </c>
      <c r="Y103" s="41"/>
      <c r="Z103" s="72" t="s">
        <v>48</v>
      </c>
      <c r="AA103" s="72"/>
    </row>
    <row r="104" spans="1:27" ht="15" x14ac:dyDescent="0.35">
      <c r="A104" s="40" t="s">
        <v>201</v>
      </c>
      <c r="B104" s="41">
        <v>-2.4493234222175317</v>
      </c>
      <c r="C104" s="71" t="s">
        <v>278</v>
      </c>
      <c r="D104" s="41">
        <v>-0.63957527797880687</v>
      </c>
      <c r="E104" s="41"/>
      <c r="F104" s="41">
        <v>5.1279418500766525</v>
      </c>
      <c r="G104" s="71" t="s">
        <v>278</v>
      </c>
      <c r="H104" s="41">
        <v>7.7169477294676483</v>
      </c>
      <c r="I104" s="41"/>
      <c r="J104" s="41">
        <v>41.087369075758659</v>
      </c>
      <c r="K104" s="71" t="s">
        <v>278</v>
      </c>
      <c r="L104" s="41">
        <v>53.60172681213686</v>
      </c>
      <c r="M104" s="41"/>
      <c r="N104" s="72">
        <v>8.9328951471417639</v>
      </c>
      <c r="O104" s="71" t="s">
        <v>278</v>
      </c>
      <c r="P104" s="72">
        <v>9.5528285663461432</v>
      </c>
      <c r="Q104" s="41"/>
      <c r="R104" s="41">
        <v>124.62312338300086</v>
      </c>
      <c r="S104" s="71" t="s">
        <v>278</v>
      </c>
      <c r="T104" s="41">
        <v>122.97732542985842</v>
      </c>
      <c r="U104" s="41"/>
      <c r="V104" s="41">
        <v>-0.57803468208092568</v>
      </c>
      <c r="W104" s="71" t="s">
        <v>278</v>
      </c>
      <c r="X104" s="41">
        <v>6.7484662576686958</v>
      </c>
      <c r="Y104" s="41"/>
      <c r="Z104" s="72" t="s">
        <v>48</v>
      </c>
      <c r="AA104" s="72"/>
    </row>
    <row r="105" spans="1:27" ht="15" x14ac:dyDescent="0.35">
      <c r="A105" s="40" t="s">
        <v>202</v>
      </c>
      <c r="B105" s="41">
        <v>-3.5226468314016586</v>
      </c>
      <c r="C105" s="71" t="s">
        <v>278</v>
      </c>
      <c r="D105" s="41">
        <v>-1.9011277469771812</v>
      </c>
      <c r="E105" s="41"/>
      <c r="F105" s="41">
        <v>4.0898785573784409</v>
      </c>
      <c r="G105" s="71" t="s">
        <v>278</v>
      </c>
      <c r="H105" s="41">
        <v>5.8413837472826629</v>
      </c>
      <c r="I105" s="41"/>
      <c r="J105" s="41">
        <v>37.418407857727495</v>
      </c>
      <c r="K105" s="71" t="s">
        <v>278</v>
      </c>
      <c r="L105" s="41">
        <v>44.980693920750063</v>
      </c>
      <c r="M105" s="41"/>
      <c r="N105" s="72">
        <v>8.5364202425695144</v>
      </c>
      <c r="O105" s="71" t="s">
        <v>278</v>
      </c>
      <c r="P105" s="72">
        <v>8.9632922936552273</v>
      </c>
      <c r="Q105" s="41"/>
      <c r="R105" s="41">
        <v>127.15124960820295</v>
      </c>
      <c r="S105" s="71" t="s">
        <v>278</v>
      </c>
      <c r="T105" s="41">
        <v>124.23622938522087</v>
      </c>
      <c r="U105" s="41"/>
      <c r="V105" s="41">
        <v>-1.1428571428571388</v>
      </c>
      <c r="W105" s="71" t="s">
        <v>278</v>
      </c>
      <c r="X105" s="41">
        <v>2.9673590504450686</v>
      </c>
      <c r="Y105" s="41"/>
      <c r="Z105" s="72" t="s">
        <v>48</v>
      </c>
      <c r="AA105" s="72"/>
    </row>
    <row r="106" spans="1:27" ht="15" x14ac:dyDescent="0.35">
      <c r="A106" s="40" t="s">
        <v>203</v>
      </c>
      <c r="B106" s="41">
        <v>-3.9490020662164511</v>
      </c>
      <c r="C106" s="71" t="s">
        <v>278</v>
      </c>
      <c r="D106" s="41">
        <v>-2.7613793212505158</v>
      </c>
      <c r="E106" s="41"/>
      <c r="F106" s="41">
        <v>4.2746430935756337</v>
      </c>
      <c r="G106" s="71" t="s">
        <v>278</v>
      </c>
      <c r="H106" s="41">
        <v>4.9832842097090833</v>
      </c>
      <c r="I106" s="41"/>
      <c r="J106" s="41">
        <v>40.22653192207558</v>
      </c>
      <c r="K106" s="71" t="s">
        <v>278</v>
      </c>
      <c r="L106" s="41">
        <v>41.37878484166535</v>
      </c>
      <c r="M106" s="41"/>
      <c r="N106" s="72">
        <v>6.9405494787544901</v>
      </c>
      <c r="O106" s="71" t="s">
        <v>278</v>
      </c>
      <c r="P106" s="72">
        <v>8.3874841677289496</v>
      </c>
      <c r="Q106" s="41"/>
      <c r="R106" s="41">
        <v>127.66124276818924</v>
      </c>
      <c r="S106" s="71" t="s">
        <v>278</v>
      </c>
      <c r="T106" s="41">
        <v>125.91353711517172</v>
      </c>
      <c r="U106" s="41"/>
      <c r="V106" s="41">
        <v>0</v>
      </c>
      <c r="W106" s="71" t="s">
        <v>278</v>
      </c>
      <c r="X106" s="41">
        <v>0.5797101449275317</v>
      </c>
      <c r="Y106" s="41"/>
      <c r="Z106" s="72" t="s">
        <v>48</v>
      </c>
      <c r="AA106" s="72"/>
    </row>
    <row r="107" spans="1:27" ht="15" x14ac:dyDescent="0.35">
      <c r="A107" s="40" t="s">
        <v>204</v>
      </c>
      <c r="B107" s="41">
        <v>-3.4363074342008275</v>
      </c>
      <c r="C107" s="71" t="s">
        <v>278</v>
      </c>
      <c r="D107" s="41">
        <v>-3.3379052957283903</v>
      </c>
      <c r="E107" s="41"/>
      <c r="F107" s="41">
        <v>3.1348715942180974</v>
      </c>
      <c r="G107" s="71" t="s">
        <v>278</v>
      </c>
      <c r="H107" s="41">
        <v>4.145927861360704</v>
      </c>
      <c r="I107" s="41"/>
      <c r="J107" s="41">
        <v>34.553771564716165</v>
      </c>
      <c r="K107" s="71" t="s">
        <v>278</v>
      </c>
      <c r="L107" s="41">
        <v>38.321520105069474</v>
      </c>
      <c r="M107" s="41"/>
      <c r="N107" s="72">
        <v>5.7208903473262618</v>
      </c>
      <c r="O107" s="71" t="s">
        <v>278</v>
      </c>
      <c r="P107" s="72">
        <v>7.5326888039480071</v>
      </c>
      <c r="Q107" s="41"/>
      <c r="R107" s="41">
        <v>129.9723806965784</v>
      </c>
      <c r="S107" s="71" t="s">
        <v>278</v>
      </c>
      <c r="T107" s="41">
        <v>127.35199911399286</v>
      </c>
      <c r="U107" s="41"/>
      <c r="V107" s="41">
        <v>0.57471264367816843</v>
      </c>
      <c r="W107" s="71" t="s">
        <v>278</v>
      </c>
      <c r="X107" s="41">
        <v>-0.28694404591102796</v>
      </c>
      <c r="Y107" s="41"/>
      <c r="Z107" s="41">
        <v>2.7679114354412317</v>
      </c>
      <c r="AA107" s="71" t="str">
        <f>+IFERROR(IF(ROUND(ABS(Z107-#REF!),1)&gt;0,"R"," ")," ")</f>
        <v xml:space="preserve"> </v>
      </c>
    </row>
    <row r="108" spans="1:27" ht="15" x14ac:dyDescent="0.35">
      <c r="A108" s="40" t="s">
        <v>205</v>
      </c>
      <c r="B108" s="41">
        <v>-2.9282880423092479</v>
      </c>
      <c r="C108" s="71" t="s">
        <v>278</v>
      </c>
      <c r="D108" s="41">
        <v>-3.4616188190531147</v>
      </c>
      <c r="E108" s="41"/>
      <c r="F108" s="41">
        <v>3.5744337612861159</v>
      </c>
      <c r="G108" s="71" t="s">
        <v>278</v>
      </c>
      <c r="H108" s="41">
        <v>3.7643179312118633</v>
      </c>
      <c r="I108" s="41"/>
      <c r="J108" s="41">
        <v>34.928619745043363</v>
      </c>
      <c r="K108" s="71" t="s">
        <v>278</v>
      </c>
      <c r="L108" s="41">
        <v>36.781832772390651</v>
      </c>
      <c r="M108" s="41"/>
      <c r="N108" s="72">
        <v>5.9748763532778897</v>
      </c>
      <c r="O108" s="71" t="s">
        <v>278</v>
      </c>
      <c r="P108" s="72">
        <v>6.7931841054820383</v>
      </c>
      <c r="Q108" s="41"/>
      <c r="R108" s="41">
        <v>131.49279235927099</v>
      </c>
      <c r="S108" s="71" t="s">
        <v>278</v>
      </c>
      <c r="T108" s="41">
        <v>129.06941635806038</v>
      </c>
      <c r="U108" s="41"/>
      <c r="V108" s="41">
        <v>-0.58139534883720501</v>
      </c>
      <c r="W108" s="71" t="s">
        <v>278</v>
      </c>
      <c r="X108" s="41">
        <v>-0.28735632183905579</v>
      </c>
      <c r="Y108" s="41"/>
      <c r="Z108" s="41">
        <v>2.6055761730586346</v>
      </c>
      <c r="AA108" s="71" t="str">
        <f>+IFERROR(IF(ROUND(ABS(Z108-#REF!),1)&gt;0,"R"," ")," ")</f>
        <v xml:space="preserve"> </v>
      </c>
    </row>
    <row r="109" spans="1:27" ht="15" x14ac:dyDescent="0.35">
      <c r="A109" s="40" t="s">
        <v>206</v>
      </c>
      <c r="B109" s="41">
        <v>-1.8830076176883637</v>
      </c>
      <c r="C109" s="71" t="s">
        <v>278</v>
      </c>
      <c r="D109" s="41">
        <v>-3.0584455014033267</v>
      </c>
      <c r="E109" s="41"/>
      <c r="F109" s="41">
        <v>2.4250511038484746</v>
      </c>
      <c r="G109" s="71" t="s">
        <v>278</v>
      </c>
      <c r="H109" s="41">
        <v>3.3454981730034916</v>
      </c>
      <c r="I109" s="41"/>
      <c r="J109" s="41">
        <v>25.958937607268449</v>
      </c>
      <c r="K109" s="71" t="s">
        <v>278</v>
      </c>
      <c r="L109" s="41">
        <v>33.916965209775888</v>
      </c>
      <c r="M109" s="41"/>
      <c r="N109" s="72">
        <v>7.2071328852786571</v>
      </c>
      <c r="O109" s="71" t="s">
        <v>278</v>
      </c>
      <c r="P109" s="72">
        <v>6.4608622661593245</v>
      </c>
      <c r="Q109" s="41"/>
      <c r="R109" s="41">
        <v>130.10260767784661</v>
      </c>
      <c r="S109" s="71" t="s">
        <v>278</v>
      </c>
      <c r="T109" s="41">
        <v>129.8072558754713</v>
      </c>
      <c r="U109" s="41"/>
      <c r="V109" s="41">
        <v>-4.0462427745664655</v>
      </c>
      <c r="W109" s="71" t="s">
        <v>278</v>
      </c>
      <c r="X109" s="41">
        <v>-1.0086455331411912</v>
      </c>
      <c r="Y109" s="41"/>
      <c r="Z109" s="41">
        <v>2.7448611762047523</v>
      </c>
      <c r="AA109" s="71" t="str">
        <f>+IFERROR(IF(ROUND(ABS(Z109-#REF!),1)&gt;0,"R"," ")," ")</f>
        <v xml:space="preserve"> </v>
      </c>
    </row>
    <row r="110" spans="1:27" ht="15" x14ac:dyDescent="0.35">
      <c r="A110" s="40" t="s">
        <v>207</v>
      </c>
      <c r="B110" s="41">
        <v>-1.3745952543127657</v>
      </c>
      <c r="C110" s="71" t="s">
        <v>278</v>
      </c>
      <c r="D110" s="41">
        <v>-2.4157776224526231</v>
      </c>
      <c r="E110" s="41"/>
      <c r="F110" s="41">
        <v>0.80107258903450429</v>
      </c>
      <c r="G110" s="71" t="s">
        <v>278</v>
      </c>
      <c r="H110" s="41">
        <v>2.4737423344032266</v>
      </c>
      <c r="I110" s="41"/>
      <c r="J110" s="41">
        <v>16.676192504841719</v>
      </c>
      <c r="K110" s="71" t="s">
        <v>278</v>
      </c>
      <c r="L110" s="41">
        <v>28.029380355467424</v>
      </c>
      <c r="M110" s="41"/>
      <c r="N110" s="72">
        <v>7.6009544754237908</v>
      </c>
      <c r="O110" s="71" t="s">
        <v>278</v>
      </c>
      <c r="P110" s="72">
        <v>6.6259635153266494</v>
      </c>
      <c r="Q110" s="41"/>
      <c r="R110" s="41">
        <v>126.86435941718098</v>
      </c>
      <c r="S110" s="71" t="s">
        <v>278</v>
      </c>
      <c r="T110" s="41">
        <v>129.60803503771925</v>
      </c>
      <c r="U110" s="41"/>
      <c r="V110" s="41">
        <v>-5.7142857142857224</v>
      </c>
      <c r="W110" s="71" t="s">
        <v>278</v>
      </c>
      <c r="X110" s="41">
        <v>-2.4495677233429234</v>
      </c>
      <c r="Y110" s="41"/>
      <c r="Z110" s="41">
        <v>2.3759656376661407</v>
      </c>
      <c r="AA110" s="71" t="str">
        <f>+IFERROR(IF(ROUND(ABS(Z110-#REF!),1)&gt;0,"R"," ")," ")</f>
        <v xml:space="preserve"> </v>
      </c>
    </row>
    <row r="111" spans="1:27" ht="15" x14ac:dyDescent="0.35">
      <c r="A111" s="40" t="s">
        <v>208</v>
      </c>
      <c r="B111" s="41">
        <v>-1.2123854116603496</v>
      </c>
      <c r="C111" s="71" t="s">
        <v>278</v>
      </c>
      <c r="D111" s="41">
        <v>-1.8558784592167257</v>
      </c>
      <c r="E111" s="41"/>
      <c r="F111" s="41">
        <v>1.9835342034700858</v>
      </c>
      <c r="G111" s="71" t="s">
        <v>278</v>
      </c>
      <c r="H111" s="41">
        <v>2.1877288776773298</v>
      </c>
      <c r="I111" s="41"/>
      <c r="J111" s="41">
        <v>20.620236094537518</v>
      </c>
      <c r="K111" s="71" t="s">
        <v>278</v>
      </c>
      <c r="L111" s="41">
        <v>24.545996487922764</v>
      </c>
      <c r="M111" s="41"/>
      <c r="N111" s="72">
        <v>7.2398664792956673</v>
      </c>
      <c r="O111" s="71" t="s">
        <v>278</v>
      </c>
      <c r="P111" s="72">
        <v>7.005707548319001</v>
      </c>
      <c r="Q111" s="41"/>
      <c r="R111" s="41">
        <v>129.3482517891492</v>
      </c>
      <c r="S111" s="71" t="s">
        <v>278</v>
      </c>
      <c r="T111" s="41">
        <v>129.45200281086196</v>
      </c>
      <c r="U111" s="41"/>
      <c r="V111" s="41">
        <v>-4.5714285714285694</v>
      </c>
      <c r="W111" s="71" t="s">
        <v>278</v>
      </c>
      <c r="X111" s="41">
        <v>-3.7410071942445882</v>
      </c>
      <c r="Y111" s="41"/>
      <c r="Z111" s="41">
        <v>2.5784716877164033</v>
      </c>
      <c r="AA111" s="71" t="str">
        <f>+IFERROR(IF(ROUND(ABS(Z111-#REF!),1)&gt;0,"R"," ")," ")</f>
        <v xml:space="preserve"> </v>
      </c>
    </row>
    <row r="112" spans="1:27" ht="15" x14ac:dyDescent="0.35">
      <c r="A112" s="40" t="s">
        <v>209</v>
      </c>
      <c r="B112" s="41">
        <v>-1.4792578807201977</v>
      </c>
      <c r="C112" s="71" t="s">
        <v>278</v>
      </c>
      <c r="D112" s="41">
        <v>-1.4882575428558056</v>
      </c>
      <c r="E112" s="41"/>
      <c r="F112" s="41">
        <v>1.750702800199889</v>
      </c>
      <c r="G112" s="71" t="s">
        <v>278</v>
      </c>
      <c r="H112" s="41">
        <v>1.7384408907437034</v>
      </c>
      <c r="I112" s="41"/>
      <c r="J112" s="41">
        <v>21.072676931739466</v>
      </c>
      <c r="K112" s="71" t="s">
        <v>278</v>
      </c>
      <c r="L112" s="41">
        <v>21.08201078459679</v>
      </c>
      <c r="M112" s="41"/>
      <c r="N112" s="72">
        <v>6.9128370918267024</v>
      </c>
      <c r="O112" s="71" t="s">
        <v>278</v>
      </c>
      <c r="P112" s="72">
        <v>7.2401977329562044</v>
      </c>
      <c r="Q112" s="41"/>
      <c r="R112" s="41">
        <v>127.6585241350184</v>
      </c>
      <c r="S112" s="71" t="s">
        <v>278</v>
      </c>
      <c r="T112" s="41">
        <v>128.49343575479881</v>
      </c>
      <c r="U112" s="41"/>
      <c r="V112" s="41">
        <v>-1.7543859649122879</v>
      </c>
      <c r="W112" s="71" t="s">
        <v>278</v>
      </c>
      <c r="X112" s="41">
        <v>-4.0345821325648501</v>
      </c>
      <c r="Y112" s="41"/>
      <c r="Z112" s="41">
        <v>2.3397677236305618</v>
      </c>
      <c r="AA112" s="71" t="str">
        <f>+IFERROR(IF(ROUND(ABS(Z112-#REF!),1)&gt;0,"R"," ")," ")</f>
        <v xml:space="preserve"> </v>
      </c>
    </row>
    <row r="113" spans="1:27" ht="15" x14ac:dyDescent="0.35">
      <c r="A113" s="40" t="s">
        <v>210</v>
      </c>
      <c r="B113" s="41">
        <v>-1.783296155784015</v>
      </c>
      <c r="C113" s="71" t="s">
        <v>278</v>
      </c>
      <c r="D113" s="41">
        <v>-1.4615928740590221</v>
      </c>
      <c r="E113" s="41"/>
      <c r="F113" s="41">
        <v>2.6591406329634708</v>
      </c>
      <c r="G113" s="71" t="s">
        <v>278</v>
      </c>
      <c r="H113" s="41">
        <v>1.8013426743835197</v>
      </c>
      <c r="I113" s="41"/>
      <c r="J113" s="41">
        <v>24.995342845201954</v>
      </c>
      <c r="K113" s="71" t="s">
        <v>278</v>
      </c>
      <c r="L113" s="41">
        <v>20.841112094080167</v>
      </c>
      <c r="M113" s="41"/>
      <c r="N113" s="72">
        <v>8.5310880733382337</v>
      </c>
      <c r="O113" s="71" t="s">
        <v>278</v>
      </c>
      <c r="P113" s="72">
        <v>7.571186529971099</v>
      </c>
      <c r="Q113" s="41"/>
      <c r="R113" s="41">
        <v>130.52727819725868</v>
      </c>
      <c r="S113" s="71" t="s">
        <v>278</v>
      </c>
      <c r="T113" s="41">
        <v>128.5996033846518</v>
      </c>
      <c r="U113" s="41"/>
      <c r="V113" s="41">
        <v>1.807228915662634</v>
      </c>
      <c r="W113" s="71" t="s">
        <v>278</v>
      </c>
      <c r="X113" s="41">
        <v>-2.6200873362445378</v>
      </c>
      <c r="Y113" s="41"/>
      <c r="Z113" s="41">
        <v>2.6522859595871631</v>
      </c>
      <c r="AA113" s="71" t="str">
        <f>+IFERROR(IF(ROUND(ABS(Z113-#REF!),1)&gt;0,"R"," ")," ")</f>
        <v xml:space="preserve"> </v>
      </c>
    </row>
    <row r="114" spans="1:27" ht="15" x14ac:dyDescent="0.35">
      <c r="A114" s="40" t="s">
        <v>211</v>
      </c>
      <c r="B114" s="41">
        <v>-2.16440121201002</v>
      </c>
      <c r="C114" s="71" t="s">
        <v>278</v>
      </c>
      <c r="D114" s="41">
        <v>-1.6583688574095135</v>
      </c>
      <c r="E114" s="41"/>
      <c r="F114" s="41">
        <v>1.9926171985366921</v>
      </c>
      <c r="G114" s="71" t="s">
        <v>278</v>
      </c>
      <c r="H114" s="41">
        <v>2.0967784810484744</v>
      </c>
      <c r="I114" s="41"/>
      <c r="J114" s="41">
        <v>21.385954090829578</v>
      </c>
      <c r="K114" s="71" t="s">
        <v>278</v>
      </c>
      <c r="L114" s="41">
        <v>22.018552490577129</v>
      </c>
      <c r="M114" s="41"/>
      <c r="N114" s="72">
        <v>9.1071741324862021</v>
      </c>
      <c r="O114" s="71" t="s">
        <v>278</v>
      </c>
      <c r="P114" s="72">
        <v>7.9477414442367014</v>
      </c>
      <c r="Q114" s="41"/>
      <c r="R114" s="41">
        <v>126.7510574534725</v>
      </c>
      <c r="S114" s="71" t="s">
        <v>278</v>
      </c>
      <c r="T114" s="41">
        <v>128.5712778937247</v>
      </c>
      <c r="U114" s="41"/>
      <c r="V114" s="41">
        <v>2.4242424242424221</v>
      </c>
      <c r="W114" s="71" t="s">
        <v>278</v>
      </c>
      <c r="X114" s="41">
        <v>-0.59084194977843651</v>
      </c>
      <c r="Y114" s="41"/>
      <c r="Z114" s="41">
        <v>2.2292459850095638</v>
      </c>
      <c r="AA114" s="71" t="str">
        <f>+IFERROR(IF(ROUND(ABS(Z114-#REF!),1)&gt;0,"R"," ")," ")</f>
        <v xml:space="preserve"> </v>
      </c>
    </row>
    <row r="115" spans="1:27" ht="15" x14ac:dyDescent="0.35">
      <c r="A115" s="40" t="s">
        <v>212</v>
      </c>
      <c r="B115" s="41">
        <v>-3.1864964640191147</v>
      </c>
      <c r="C115" s="71" t="s">
        <v>278</v>
      </c>
      <c r="D115" s="41">
        <v>-2.1519604893114774</v>
      </c>
      <c r="E115" s="41"/>
      <c r="F115" s="41">
        <v>1.970948419252224</v>
      </c>
      <c r="G115" s="71" t="s">
        <v>278</v>
      </c>
      <c r="H115" s="41">
        <v>2.0930469968535732</v>
      </c>
      <c r="I115" s="41"/>
      <c r="J115" s="41">
        <v>20.149307514160153</v>
      </c>
      <c r="K115" s="71" t="s">
        <v>278</v>
      </c>
      <c r="L115" s="41">
        <v>21.900820345482789</v>
      </c>
      <c r="M115" s="41"/>
      <c r="N115" s="72">
        <v>9.8977134303943206</v>
      </c>
      <c r="O115" s="71" t="s">
        <v>278</v>
      </c>
      <c r="P115" s="72">
        <v>8.6122031820113651</v>
      </c>
      <c r="Q115" s="41"/>
      <c r="R115" s="41">
        <v>132.16658808179363</v>
      </c>
      <c r="S115" s="71" t="s">
        <v>278</v>
      </c>
      <c r="T115" s="41">
        <v>129.2758619668858</v>
      </c>
      <c r="U115" s="41"/>
      <c r="V115" s="41">
        <v>0.59880239520960288</v>
      </c>
      <c r="W115" s="71" t="s">
        <v>278</v>
      </c>
      <c r="X115" s="41">
        <v>0.74738415545590442</v>
      </c>
      <c r="Y115" s="41"/>
      <c r="Z115" s="41">
        <v>2.6764471443642068</v>
      </c>
      <c r="AA115" s="71" t="str">
        <f>+IFERROR(IF(ROUND(ABS(Z115-#REF!),1)&gt;0,"R"," ")," ")</f>
        <v xml:space="preserve"> </v>
      </c>
    </row>
    <row r="116" spans="1:27" ht="15" x14ac:dyDescent="0.35">
      <c r="A116" s="40" t="s">
        <v>213</v>
      </c>
      <c r="B116" s="41">
        <v>-2.0290583118249117</v>
      </c>
      <c r="C116" s="71" t="s">
        <v>278</v>
      </c>
      <c r="D116" s="41">
        <v>-2.2909187355960086</v>
      </c>
      <c r="E116" s="41"/>
      <c r="F116" s="41">
        <v>3.1544681343634124</v>
      </c>
      <c r="G116" s="71" t="s">
        <v>278</v>
      </c>
      <c r="H116" s="41">
        <v>2.4467454588747586</v>
      </c>
      <c r="I116" s="41"/>
      <c r="J116" s="41">
        <v>24.843850457637387</v>
      </c>
      <c r="K116" s="71" t="s">
        <v>278</v>
      </c>
      <c r="L116" s="41">
        <v>22.843613726957269</v>
      </c>
      <c r="M116" s="41"/>
      <c r="N116" s="72">
        <v>8.9133168495287922</v>
      </c>
      <c r="O116" s="71" t="s">
        <v>278</v>
      </c>
      <c r="P116" s="72">
        <v>9.1123231214368872</v>
      </c>
      <c r="Q116" s="41"/>
      <c r="R116" s="41">
        <v>136.96257749816795</v>
      </c>
      <c r="S116" s="71" t="s">
        <v>278</v>
      </c>
      <c r="T116" s="41">
        <v>131.6018753076732</v>
      </c>
      <c r="U116" s="41"/>
      <c r="V116" s="41">
        <v>1.7857142857142776</v>
      </c>
      <c r="W116" s="71" t="s">
        <v>278</v>
      </c>
      <c r="X116" s="41">
        <v>1.6516516516516475</v>
      </c>
      <c r="Y116" s="41"/>
      <c r="Z116" s="41">
        <v>2.657681584963357</v>
      </c>
      <c r="AA116" s="71" t="str">
        <f>+IFERROR(IF(ROUND(ABS(Z116-#REF!),1)&gt;0,"R"," ")," ")</f>
        <v xml:space="preserve"> </v>
      </c>
    </row>
    <row r="117" spans="1:27" ht="15" x14ac:dyDescent="0.35">
      <c r="A117" s="40" t="s">
        <v>214</v>
      </c>
      <c r="B117" s="41">
        <v>-0.44884795277981482</v>
      </c>
      <c r="C117" s="71" t="s">
        <v>278</v>
      </c>
      <c r="D117" s="41">
        <v>-1.9626273667600884</v>
      </c>
      <c r="E117" s="41"/>
      <c r="F117" s="41">
        <v>3.501897771846572</v>
      </c>
      <c r="G117" s="71" t="s">
        <v>278</v>
      </c>
      <c r="H117" s="41">
        <v>2.661674373247763</v>
      </c>
      <c r="I117" s="41"/>
      <c r="J117" s="41">
        <v>30.001393122052082</v>
      </c>
      <c r="K117" s="71" t="s">
        <v>278</v>
      </c>
      <c r="L117" s="41">
        <v>24.095126296169799</v>
      </c>
      <c r="M117" s="41"/>
      <c r="N117" s="72">
        <v>9.7935189094037582</v>
      </c>
      <c r="O117" s="71" t="s">
        <v>278</v>
      </c>
      <c r="P117" s="72">
        <v>9.4279308304532687</v>
      </c>
      <c r="Q117" s="41"/>
      <c r="R117" s="41">
        <v>138.66953335271032</v>
      </c>
      <c r="S117" s="71" t="s">
        <v>278</v>
      </c>
      <c r="T117" s="41">
        <v>133.6374390965361</v>
      </c>
      <c r="U117" s="41"/>
      <c r="V117" s="41">
        <v>0.59171597633135775</v>
      </c>
      <c r="W117" s="71" t="s">
        <v>278</v>
      </c>
      <c r="X117" s="41">
        <v>1.3452914798206308</v>
      </c>
      <c r="Y117" s="41"/>
      <c r="Z117" s="41">
        <v>2.7502716574747312</v>
      </c>
      <c r="AA117" s="71" t="str">
        <f>+IFERROR(IF(ROUND(ABS(Z117-#REF!),1)&gt;0,"R"," ")," ")</f>
        <v xml:space="preserve"> </v>
      </c>
    </row>
    <row r="118" spans="1:27" ht="15" x14ac:dyDescent="0.35">
      <c r="A118" s="40" t="s">
        <v>215</v>
      </c>
      <c r="B118" s="41">
        <v>-0.35447520819059264</v>
      </c>
      <c r="C118" s="71" t="s">
        <v>278</v>
      </c>
      <c r="D118" s="41">
        <v>-1.5135971624545022</v>
      </c>
      <c r="E118" s="41"/>
      <c r="F118" s="41">
        <v>5.8137906623617681</v>
      </c>
      <c r="G118" s="71" t="s">
        <v>278</v>
      </c>
      <c r="H118" s="41">
        <v>3.6112403650034679</v>
      </c>
      <c r="I118" s="41"/>
      <c r="J118" s="41">
        <v>41.521400741363614</v>
      </c>
      <c r="K118" s="71" t="s">
        <v>278</v>
      </c>
      <c r="L118" s="41">
        <v>29.128987958803307</v>
      </c>
      <c r="M118" s="41"/>
      <c r="N118" s="72">
        <v>9.7379725862807192</v>
      </c>
      <c r="O118" s="71" t="s">
        <v>278</v>
      </c>
      <c r="P118" s="72">
        <v>9.5856304439018984</v>
      </c>
      <c r="Q118" s="41"/>
      <c r="R118" s="41">
        <v>132.73751787031537</v>
      </c>
      <c r="S118" s="71" t="s">
        <v>278</v>
      </c>
      <c r="T118" s="41">
        <v>135.13405420074682</v>
      </c>
      <c r="U118" s="41"/>
      <c r="V118" s="41">
        <v>1.1834319526627297</v>
      </c>
      <c r="W118" s="71" t="s">
        <v>278</v>
      </c>
      <c r="X118" s="41">
        <v>1.0401188707280795</v>
      </c>
      <c r="Y118" s="41"/>
      <c r="Z118" s="41">
        <v>2.2746837362860819</v>
      </c>
      <c r="AA118" s="71" t="str">
        <f>+IFERROR(IF(ROUND(ABS(Z118-#REF!),1)&gt;0,"R"," ")," ")</f>
        <v xml:space="preserve"> </v>
      </c>
    </row>
    <row r="119" spans="1:27" ht="15" x14ac:dyDescent="0.35">
      <c r="A119" s="40" t="s">
        <v>216</v>
      </c>
      <c r="B119" s="41">
        <v>-3.2396084971466621E-2</v>
      </c>
      <c r="C119" s="71" t="s">
        <v>278</v>
      </c>
      <c r="D119" s="41">
        <v>-0.72188161206537416</v>
      </c>
      <c r="E119" s="41"/>
      <c r="F119" s="41">
        <v>8.235944948101718</v>
      </c>
      <c r="G119" s="71" t="s">
        <v>278</v>
      </c>
      <c r="H119" s="41">
        <v>5.1821821900129379</v>
      </c>
      <c r="I119" s="41"/>
      <c r="J119" s="41">
        <v>56.808014085456406</v>
      </c>
      <c r="K119" s="71" t="s">
        <v>278</v>
      </c>
      <c r="L119" s="41">
        <v>38.29366460162737</v>
      </c>
      <c r="M119" s="41"/>
      <c r="N119" s="72">
        <v>11.466263388605318</v>
      </c>
      <c r="O119" s="71" t="s">
        <v>278</v>
      </c>
      <c r="P119" s="72">
        <v>9.977767933454647</v>
      </c>
      <c r="Q119" s="41"/>
      <c r="R119" s="41">
        <v>140.00572194949973</v>
      </c>
      <c r="S119" s="71" t="s">
        <v>278</v>
      </c>
      <c r="T119" s="41">
        <v>137.09383766767334</v>
      </c>
      <c r="U119" s="41"/>
      <c r="V119" s="41">
        <v>3.5714285714285552</v>
      </c>
      <c r="W119" s="71" t="s">
        <v>278</v>
      </c>
      <c r="X119" s="41">
        <v>1.7804154302670412</v>
      </c>
      <c r="Y119" s="41"/>
      <c r="Z119" s="41">
        <v>2.2634342556173586</v>
      </c>
      <c r="AA119" s="71" t="str">
        <f>+IFERROR(IF(ROUND(ABS(Z119-#REF!),1)&gt;0,"R"," ")," ")</f>
        <v xml:space="preserve"> </v>
      </c>
    </row>
    <row r="120" spans="1:27" ht="15" x14ac:dyDescent="0.35">
      <c r="A120" s="40" t="s">
        <v>217</v>
      </c>
      <c r="B120" s="41">
        <v>-0.90398279620956146</v>
      </c>
      <c r="C120" s="71" t="s">
        <v>278</v>
      </c>
      <c r="D120" s="41">
        <v>-0.43517091120800444</v>
      </c>
      <c r="E120" s="41"/>
      <c r="F120" s="41">
        <v>8.3848389516372208</v>
      </c>
      <c r="G120" s="71" t="s">
        <v>278</v>
      </c>
      <c r="H120" s="41">
        <v>6.498945544120744</v>
      </c>
      <c r="I120" s="41"/>
      <c r="J120" s="41">
        <v>61.573137909781671</v>
      </c>
      <c r="K120" s="71" t="s">
        <v>278</v>
      </c>
      <c r="L120" s="41">
        <v>47.47598646466345</v>
      </c>
      <c r="M120" s="41"/>
      <c r="N120" s="72">
        <v>10.716111333799166</v>
      </c>
      <c r="O120" s="71" t="s">
        <v>278</v>
      </c>
      <c r="P120" s="72">
        <v>10.428466554522242</v>
      </c>
      <c r="Q120" s="41"/>
      <c r="R120" s="41">
        <v>141.60788196804791</v>
      </c>
      <c r="S120" s="71" t="s">
        <v>278</v>
      </c>
      <c r="T120" s="41">
        <v>138.25516378514334</v>
      </c>
      <c r="U120" s="41"/>
      <c r="V120" s="41">
        <v>1.7543859649122595</v>
      </c>
      <c r="W120" s="71" t="s">
        <v>278</v>
      </c>
      <c r="X120" s="41">
        <v>1.772525849335338</v>
      </c>
      <c r="Y120" s="41"/>
      <c r="Z120" s="41">
        <v>2.0401138349738606</v>
      </c>
      <c r="AA120" s="71" t="str">
        <f>+IFERROR(IF(ROUND(ABS(Z120-#REF!),1)&gt;0,"R"," ")," ")</f>
        <v xml:space="preserve"> </v>
      </c>
    </row>
    <row r="121" spans="1:27" ht="15" x14ac:dyDescent="0.35">
      <c r="A121" s="40" t="s">
        <v>218</v>
      </c>
      <c r="B121" s="41">
        <v>-2.4759072482847984</v>
      </c>
      <c r="C121" s="71" t="s">
        <v>278</v>
      </c>
      <c r="D121" s="41">
        <v>-0.94505986765746286</v>
      </c>
      <c r="E121" s="41"/>
      <c r="F121" s="41">
        <v>8.902728685033793</v>
      </c>
      <c r="G121" s="71" t="s">
        <v>278</v>
      </c>
      <c r="H121" s="41">
        <v>7.8526862989237998</v>
      </c>
      <c r="I121" s="41"/>
      <c r="J121" s="41">
        <v>60.884808568037087</v>
      </c>
      <c r="K121" s="71" t="s">
        <v>278</v>
      </c>
      <c r="L121" s="41">
        <v>55.196840326159702</v>
      </c>
      <c r="M121" s="41"/>
      <c r="N121" s="72">
        <v>8.9154454205745335</v>
      </c>
      <c r="O121" s="71" t="s">
        <v>278</v>
      </c>
      <c r="P121" s="72">
        <v>10.208948182314934</v>
      </c>
      <c r="Q121" s="41"/>
      <c r="R121" s="41">
        <v>144.15496349802626</v>
      </c>
      <c r="S121" s="71" t="s">
        <v>278</v>
      </c>
      <c r="T121" s="41">
        <v>139.62652132147232</v>
      </c>
      <c r="U121" s="41"/>
      <c r="V121" s="41">
        <v>4.1176470588235077</v>
      </c>
      <c r="W121" s="71" t="s">
        <v>278</v>
      </c>
      <c r="X121" s="41">
        <v>2.6548672566371465</v>
      </c>
      <c r="Y121" s="41"/>
      <c r="Z121" s="41">
        <v>2.0906691510068196</v>
      </c>
      <c r="AA121" s="71" t="str">
        <f>+IFERROR(IF(ROUND(ABS(Z121-#REF!),1)&gt;0,"R"," ")," ")</f>
        <v xml:space="preserve"> </v>
      </c>
    </row>
    <row r="122" spans="1:27" ht="15" x14ac:dyDescent="0.35">
      <c r="A122" s="40" t="s">
        <v>219</v>
      </c>
      <c r="B122" s="41">
        <v>-2.0647369974121688</v>
      </c>
      <c r="C122" s="71" t="s">
        <v>278</v>
      </c>
      <c r="D122" s="41">
        <v>-1.3738277454857837</v>
      </c>
      <c r="E122" s="41"/>
      <c r="F122" s="41">
        <v>9.2356028812119888</v>
      </c>
      <c r="G122" s="71" t="s">
        <v>278</v>
      </c>
      <c r="H122" s="41">
        <v>8.6955398681108846</v>
      </c>
      <c r="I122" s="41"/>
      <c r="J122" s="41">
        <v>60.52068378806068</v>
      </c>
      <c r="K122" s="71" t="s">
        <v>278</v>
      </c>
      <c r="L122" s="41">
        <v>59.946661087833959</v>
      </c>
      <c r="M122" s="41"/>
      <c r="N122" s="72">
        <v>9.9824431948237233</v>
      </c>
      <c r="O122" s="71" t="s">
        <v>278</v>
      </c>
      <c r="P122" s="72">
        <v>10.270065834450685</v>
      </c>
      <c r="Q122" s="41"/>
      <c r="R122" s="41">
        <v>142.30590474500659</v>
      </c>
      <c r="S122" s="71" t="s">
        <v>278</v>
      </c>
      <c r="T122" s="41">
        <v>142.01861804014513</v>
      </c>
      <c r="U122" s="41"/>
      <c r="V122" s="41">
        <v>5.2631578947368354</v>
      </c>
      <c r="W122" s="71" t="s">
        <v>278</v>
      </c>
      <c r="X122" s="41">
        <v>3.6764705882353041</v>
      </c>
      <c r="Y122" s="41"/>
      <c r="Z122" s="41">
        <v>1.9900293069820658</v>
      </c>
      <c r="AA122" s="71" t="str">
        <f>+IFERROR(IF(ROUND(ABS(Z122-#REF!),1)&gt;0,"R"," ")," ")</f>
        <v xml:space="preserve"> </v>
      </c>
    </row>
    <row r="123" spans="1:27" ht="15" x14ac:dyDescent="0.35">
      <c r="A123" s="40" t="s">
        <v>220</v>
      </c>
      <c r="B123" s="41">
        <v>-1.6691414206999013</v>
      </c>
      <c r="C123" s="71" t="s">
        <v>278</v>
      </c>
      <c r="D123" s="41">
        <v>-1.7805329704079043</v>
      </c>
      <c r="E123" s="41"/>
      <c r="F123" s="41">
        <v>7.2471315550615572</v>
      </c>
      <c r="G123" s="71" t="s">
        <v>278</v>
      </c>
      <c r="H123" s="41">
        <v>8.4300299338104736</v>
      </c>
      <c r="I123" s="41"/>
      <c r="J123" s="41">
        <v>51.284516715192773</v>
      </c>
      <c r="K123" s="71" t="s">
        <v>278</v>
      </c>
      <c r="L123" s="41">
        <v>58.565786745268049</v>
      </c>
      <c r="M123" s="41"/>
      <c r="N123" s="72">
        <v>8.1429980938831115</v>
      </c>
      <c r="O123" s="71" t="s">
        <v>278</v>
      </c>
      <c r="P123" s="72">
        <v>9.4392495107701322</v>
      </c>
      <c r="Q123" s="41"/>
      <c r="R123" s="41">
        <v>160.47840710214282</v>
      </c>
      <c r="S123" s="71" t="s">
        <v>278</v>
      </c>
      <c r="T123" s="41">
        <v>147.13678932830589</v>
      </c>
      <c r="U123" s="41"/>
      <c r="V123" s="41">
        <v>5.1724137931034733</v>
      </c>
      <c r="W123" s="71" t="s">
        <v>278</v>
      </c>
      <c r="X123" s="41">
        <v>4.0816326530612344</v>
      </c>
      <c r="Y123" s="41"/>
      <c r="Z123" s="41">
        <v>2.1313788512849912</v>
      </c>
      <c r="AA123" s="71" t="str">
        <f>+IFERROR(IF(ROUND(ABS(Z123-#REF!),1)&gt;0,"R"," ")," ")</f>
        <v xml:space="preserve"> </v>
      </c>
    </row>
    <row r="124" spans="1:27" ht="15" x14ac:dyDescent="0.35">
      <c r="A124" s="40" t="s">
        <v>221</v>
      </c>
      <c r="B124" s="41">
        <v>-2.9412822354221362</v>
      </c>
      <c r="C124" s="71" t="s">
        <v>278</v>
      </c>
      <c r="D124" s="41">
        <v>-2.2871057854298584</v>
      </c>
      <c r="E124" s="41"/>
      <c r="F124" s="41">
        <v>7.1598374648685876</v>
      </c>
      <c r="G124" s="71" t="s">
        <v>278</v>
      </c>
      <c r="H124" s="41">
        <v>8.1114985539243634</v>
      </c>
      <c r="I124" s="41"/>
      <c r="J124" s="41">
        <v>52.901758577959669</v>
      </c>
      <c r="K124" s="71" t="s">
        <v>278</v>
      </c>
      <c r="L124" s="41">
        <v>56.397941912312554</v>
      </c>
      <c r="M124" s="41"/>
      <c r="N124" s="72">
        <v>9.0449783315021612</v>
      </c>
      <c r="O124" s="71" t="s">
        <v>278</v>
      </c>
      <c r="P124" s="72">
        <v>9.0214662601958828</v>
      </c>
      <c r="Q124" s="41"/>
      <c r="R124" s="41">
        <v>162.28051818764814</v>
      </c>
      <c r="S124" s="71" t="s">
        <v>278</v>
      </c>
      <c r="T124" s="41">
        <v>152.30494838320595</v>
      </c>
      <c r="U124" s="41"/>
      <c r="V124" s="41">
        <v>8.6206896551724128</v>
      </c>
      <c r="W124" s="71" t="s">
        <v>278</v>
      </c>
      <c r="X124" s="41">
        <v>5.8055152394775007</v>
      </c>
      <c r="Y124" s="41"/>
      <c r="Z124" s="41">
        <v>1.664579141946553</v>
      </c>
      <c r="AA124" s="71" t="str">
        <f>+IFERROR(IF(ROUND(ABS(Z124-#REF!),1)&gt;0,"R"," ")," ")</f>
        <v xml:space="preserve"> </v>
      </c>
    </row>
    <row r="125" spans="1:27" ht="15" x14ac:dyDescent="0.35">
      <c r="A125" s="40" t="s">
        <v>222</v>
      </c>
      <c r="B125" s="41">
        <v>-2.0769645083436075</v>
      </c>
      <c r="C125" s="71" t="s">
        <v>278</v>
      </c>
      <c r="D125" s="41">
        <v>-2.1871160125003257</v>
      </c>
      <c r="E125" s="41"/>
      <c r="F125" s="41">
        <v>8.8260971032239581</v>
      </c>
      <c r="G125" s="71" t="s">
        <v>278</v>
      </c>
      <c r="H125" s="41">
        <v>8.108416454401862</v>
      </c>
      <c r="I125" s="41"/>
      <c r="J125" s="41">
        <v>60.212809437177739</v>
      </c>
      <c r="K125" s="71" t="s">
        <v>278</v>
      </c>
      <c r="L125" s="41">
        <v>56.229942129597717</v>
      </c>
      <c r="M125" s="41"/>
      <c r="N125" s="72">
        <v>9.9971624183017784</v>
      </c>
      <c r="O125" s="71" t="s">
        <v>278</v>
      </c>
      <c r="P125" s="72">
        <v>9.2918955096276932</v>
      </c>
      <c r="Q125" s="41"/>
      <c r="R125" s="41">
        <v>161.63169522137576</v>
      </c>
      <c r="S125" s="71" t="s">
        <v>278</v>
      </c>
      <c r="T125" s="41">
        <v>156.67413131404334</v>
      </c>
      <c r="U125" s="41"/>
      <c r="V125" s="41">
        <v>7.909604519774021</v>
      </c>
      <c r="W125" s="71" t="s">
        <v>278</v>
      </c>
      <c r="X125" s="41">
        <v>6.7528735632183867</v>
      </c>
      <c r="Y125" s="41"/>
      <c r="Z125" s="41">
        <v>1.4648653731845513</v>
      </c>
      <c r="AA125" s="71" t="str">
        <f>+IFERROR(IF(ROUND(ABS(Z125-#REF!),1)&gt;0,"R"," ")," ")</f>
        <v xml:space="preserve"> </v>
      </c>
    </row>
    <row r="126" spans="1:27" ht="15" x14ac:dyDescent="0.35">
      <c r="A126" s="40" t="s">
        <v>223</v>
      </c>
      <c r="B126" s="41">
        <v>-4.6003326989106625</v>
      </c>
      <c r="C126" s="71" t="s">
        <v>278</v>
      </c>
      <c r="D126" s="41">
        <v>-2.8182115225767603</v>
      </c>
      <c r="E126" s="41"/>
      <c r="F126" s="41">
        <v>9.3983320377934945</v>
      </c>
      <c r="G126" s="71" t="s">
        <v>278</v>
      </c>
      <c r="H126" s="41">
        <v>8.1744515278653154</v>
      </c>
      <c r="I126" s="41"/>
      <c r="J126" s="41">
        <v>66.846485134060288</v>
      </c>
      <c r="K126" s="71" t="s">
        <v>278</v>
      </c>
      <c r="L126" s="41">
        <v>57.811392466097615</v>
      </c>
      <c r="M126" s="41"/>
      <c r="N126" s="72">
        <v>11.238025610407929</v>
      </c>
      <c r="O126" s="71" t="s">
        <v>278</v>
      </c>
      <c r="P126" s="72">
        <v>9.605791113523745</v>
      </c>
      <c r="Q126" s="41"/>
      <c r="R126" s="41">
        <v>160.11438326821576</v>
      </c>
      <c r="S126" s="71" t="s">
        <v>278</v>
      </c>
      <c r="T126" s="41">
        <v>161.12625094484562</v>
      </c>
      <c r="U126" s="41"/>
      <c r="V126" s="41">
        <v>9.4444444444444287</v>
      </c>
      <c r="W126" s="71" t="s">
        <v>278</v>
      </c>
      <c r="X126" s="41">
        <v>7.8014184397163149</v>
      </c>
      <c r="Y126" s="41"/>
      <c r="Z126" s="41">
        <v>1.6273601092278005</v>
      </c>
      <c r="AA126" s="71" t="str">
        <f>+IFERROR(IF(ROUND(ABS(Z126-#REF!),1)&gt;0,"R"," ")," ")</f>
        <v xml:space="preserve"> </v>
      </c>
    </row>
    <row r="127" spans="1:27" ht="15" x14ac:dyDescent="0.35">
      <c r="A127" s="40" t="s">
        <v>224</v>
      </c>
      <c r="B127" s="41">
        <v>-7.5979577702261025</v>
      </c>
      <c r="C127" s="71" t="s">
        <v>278</v>
      </c>
      <c r="D127" s="41">
        <v>-4.2975583404068658</v>
      </c>
      <c r="E127" s="41"/>
      <c r="F127" s="41">
        <v>9.6814805902924945</v>
      </c>
      <c r="G127" s="71" t="s">
        <v>278</v>
      </c>
      <c r="H127" s="41">
        <v>8.7828180306665189</v>
      </c>
      <c r="I127" s="41"/>
      <c r="J127" s="41">
        <v>70.740300803446459</v>
      </c>
      <c r="K127" s="71" t="s">
        <v>278</v>
      </c>
      <c r="L127" s="41">
        <v>62.675338488161046</v>
      </c>
      <c r="M127" s="41"/>
      <c r="N127" s="72">
        <v>11.570918630031656</v>
      </c>
      <c r="O127" s="71" t="s">
        <v>278</v>
      </c>
      <c r="P127" s="72">
        <v>10.462771247560882</v>
      </c>
      <c r="Q127" s="41"/>
      <c r="R127" s="41">
        <v>160.52957745558359</v>
      </c>
      <c r="S127" s="71" t="s">
        <v>278</v>
      </c>
      <c r="T127" s="41">
        <v>161.13904353320584</v>
      </c>
      <c r="U127" s="41"/>
      <c r="V127" s="41">
        <v>10.928961748633867</v>
      </c>
      <c r="W127" s="71" t="s">
        <v>278</v>
      </c>
      <c r="X127" s="41">
        <v>9.2436974789916064</v>
      </c>
      <c r="Y127" s="41"/>
      <c r="Z127" s="41">
        <v>1.5372249977177388</v>
      </c>
      <c r="AA127" s="71" t="str">
        <f>+IFERROR(IF(ROUND(ABS(Z127-#REF!),1)&gt;0,"R"," ")," ")</f>
        <v xml:space="preserve"> </v>
      </c>
    </row>
    <row r="128" spans="1:27" ht="15" x14ac:dyDescent="0.35">
      <c r="A128" s="40" t="s">
        <v>225</v>
      </c>
      <c r="B128" s="41">
        <v>-9.0109390307538746</v>
      </c>
      <c r="C128" s="71" t="s">
        <v>278</v>
      </c>
      <c r="D128" s="41">
        <v>-5.8009201983089156</v>
      </c>
      <c r="E128" s="41"/>
      <c r="F128" s="41">
        <v>9.0277336005714233</v>
      </c>
      <c r="G128" s="71" t="s">
        <v>278</v>
      </c>
      <c r="H128" s="41">
        <v>9.2350037553130306</v>
      </c>
      <c r="I128" s="41"/>
      <c r="J128" s="41">
        <v>68.502511970826049</v>
      </c>
      <c r="K128" s="71" t="s">
        <v>278</v>
      </c>
      <c r="L128" s="41">
        <v>66.575526836377634</v>
      </c>
      <c r="M128" s="41"/>
      <c r="N128" s="72">
        <v>11.944268288739053</v>
      </c>
      <c r="O128" s="71" t="s">
        <v>278</v>
      </c>
      <c r="P128" s="72">
        <v>11.187593736870104</v>
      </c>
      <c r="Q128" s="41"/>
      <c r="R128" s="41">
        <v>158.68257895319246</v>
      </c>
      <c r="S128" s="71" t="s">
        <v>278</v>
      </c>
      <c r="T128" s="41">
        <v>160.23955872459189</v>
      </c>
      <c r="U128" s="41"/>
      <c r="V128" s="41">
        <v>10.052910052910065</v>
      </c>
      <c r="W128" s="71" t="s">
        <v>278</v>
      </c>
      <c r="X128" s="41">
        <v>9.6021947873799576</v>
      </c>
      <c r="Y128" s="41"/>
      <c r="Z128" s="41">
        <v>1.6093762611582942</v>
      </c>
      <c r="AA128" s="71" t="str">
        <f>+IFERROR(IF(ROUND(ABS(Z128-#REF!),1)&gt;0,"R"," ")," ")</f>
        <v xml:space="preserve"> </v>
      </c>
    </row>
    <row r="129" spans="1:27" ht="15" x14ac:dyDescent="0.35">
      <c r="A129" s="40" t="s">
        <v>226</v>
      </c>
      <c r="B129" s="41">
        <v>-11.998380651199113</v>
      </c>
      <c r="C129" s="71" t="s">
        <v>278</v>
      </c>
      <c r="D129" s="41">
        <v>-8.2804218435442891</v>
      </c>
      <c r="E129" s="41"/>
      <c r="F129" s="41">
        <v>6.8939295591958825</v>
      </c>
      <c r="G129" s="71" t="s">
        <v>278</v>
      </c>
      <c r="H129" s="41">
        <v>8.7247061561069188</v>
      </c>
      <c r="I129" s="41"/>
      <c r="J129" s="41">
        <v>58.239330806112733</v>
      </c>
      <c r="K129" s="71" t="s">
        <v>278</v>
      </c>
      <c r="L129" s="41">
        <v>66.082157178611382</v>
      </c>
      <c r="M129" s="41"/>
      <c r="N129" s="72">
        <v>12.535220365215801</v>
      </c>
      <c r="O129" s="71" t="s">
        <v>278</v>
      </c>
      <c r="P129" s="72">
        <v>11.82210822359861</v>
      </c>
      <c r="Q129" s="41"/>
      <c r="R129" s="41">
        <v>155.53973740458113</v>
      </c>
      <c r="S129" s="71" t="s">
        <v>278</v>
      </c>
      <c r="T129" s="41">
        <v>158.71656927039325</v>
      </c>
      <c r="U129" s="41"/>
      <c r="V129" s="41">
        <v>9.4240837696334836</v>
      </c>
      <c r="W129" s="71" t="s">
        <v>278</v>
      </c>
      <c r="X129" s="41">
        <v>9.9596231493943321</v>
      </c>
      <c r="Y129" s="41"/>
      <c r="Z129" s="41">
        <v>1.8460739558001205</v>
      </c>
      <c r="AA129" s="71" t="str">
        <f>+IFERROR(IF(ROUND(ABS(Z129-#REF!),1)&gt;0,"R"," ")," ")</f>
        <v xml:space="preserve"> </v>
      </c>
    </row>
    <row r="130" spans="1:27" ht="15" x14ac:dyDescent="0.35">
      <c r="A130" s="40" t="s">
        <v>227</v>
      </c>
      <c r="B130" s="41">
        <v>-6.8086453813954364</v>
      </c>
      <c r="C130" s="71" t="s">
        <v>278</v>
      </c>
      <c r="D130" s="41">
        <v>-8.8627455190050171</v>
      </c>
      <c r="E130" s="41"/>
      <c r="F130" s="41">
        <v>7.9708691273799701</v>
      </c>
      <c r="G130" s="71" t="s">
        <v>278</v>
      </c>
      <c r="H130" s="41">
        <v>8.370234334804934</v>
      </c>
      <c r="I130" s="41"/>
      <c r="J130" s="41">
        <v>56.14593485405517</v>
      </c>
      <c r="K130" s="71" t="s">
        <v>278</v>
      </c>
      <c r="L130" s="41">
        <v>63.407019608610099</v>
      </c>
      <c r="M130" s="41"/>
      <c r="N130" s="72">
        <v>11.277897231093398</v>
      </c>
      <c r="O130" s="71" t="s">
        <v>278</v>
      </c>
      <c r="P130" s="72">
        <v>11.832076128769977</v>
      </c>
      <c r="Q130" s="41"/>
      <c r="R130" s="41">
        <v>152.9286336362793</v>
      </c>
      <c r="S130" s="71" t="s">
        <v>278</v>
      </c>
      <c r="T130" s="41">
        <v>156.92013186240914</v>
      </c>
      <c r="U130" s="41"/>
      <c r="V130" s="41">
        <v>7.6142131979695336</v>
      </c>
      <c r="W130" s="71" t="s">
        <v>278</v>
      </c>
      <c r="X130" s="41">
        <v>9.4736842105263293</v>
      </c>
      <c r="Y130" s="41"/>
      <c r="Z130" s="41">
        <v>3.4470182682430113</v>
      </c>
      <c r="AA130" s="71" t="str">
        <f>+IFERROR(IF(ROUND(ABS(Z130-#REF!),1)&gt;0,"R"," ")," ")</f>
        <v xml:space="preserve"> </v>
      </c>
    </row>
    <row r="131" spans="1:27" ht="15" x14ac:dyDescent="0.35">
      <c r="A131" s="40" t="s">
        <v>228</v>
      </c>
      <c r="B131" s="41">
        <v>-2.247696725214638</v>
      </c>
      <c r="C131" s="71" t="s">
        <v>278</v>
      </c>
      <c r="D131" s="41">
        <v>-7.6029965183196708</v>
      </c>
      <c r="E131" s="41"/>
      <c r="F131" s="41">
        <v>6.9524822303326914</v>
      </c>
      <c r="G131" s="71" t="s">
        <v>278</v>
      </c>
      <c r="H131" s="41">
        <v>7.6943645906510199</v>
      </c>
      <c r="I131" s="41"/>
      <c r="J131" s="41">
        <v>41.433949161572251</v>
      </c>
      <c r="K131" s="71" t="s">
        <v>278</v>
      </c>
      <c r="L131" s="41">
        <v>56.080431698141552</v>
      </c>
      <c r="M131" s="41"/>
      <c r="N131" s="72">
        <v>10.784537032309972</v>
      </c>
      <c r="O131" s="71" t="s">
        <v>278</v>
      </c>
      <c r="P131" s="72">
        <v>11.635480729339555</v>
      </c>
      <c r="Q131" s="41"/>
      <c r="R131" s="41">
        <v>155.13167921556249</v>
      </c>
      <c r="S131" s="71" t="s">
        <v>278</v>
      </c>
      <c r="T131" s="41">
        <v>155.57065730240384</v>
      </c>
      <c r="U131" s="41"/>
      <c r="V131" s="41">
        <v>2.4630541871921281</v>
      </c>
      <c r="W131" s="71" t="s">
        <v>278</v>
      </c>
      <c r="X131" s="41">
        <v>7.3076923076923066</v>
      </c>
      <c r="Y131" s="41"/>
      <c r="Z131" s="41">
        <v>3.7414909020996712</v>
      </c>
      <c r="AA131" s="71" t="str">
        <f>+IFERROR(IF(ROUND(ABS(Z131-#REF!),1)&gt;0,"R"," ")," ")</f>
        <v xml:space="preserve"> </v>
      </c>
    </row>
    <row r="132" spans="1:27" ht="15" x14ac:dyDescent="0.35">
      <c r="A132" s="40" t="s">
        <v>229</v>
      </c>
      <c r="B132" s="41">
        <v>2.3346696901763977</v>
      </c>
      <c r="C132" s="71" t="s">
        <v>278</v>
      </c>
      <c r="D132" s="41">
        <v>-4.8737449167085458</v>
      </c>
      <c r="E132" s="41"/>
      <c r="F132" s="41">
        <v>6.291774896352976</v>
      </c>
      <c r="G132" s="71" t="s">
        <v>278</v>
      </c>
      <c r="H132" s="41">
        <v>7.0208701552194839</v>
      </c>
      <c r="I132" s="41"/>
      <c r="J132" s="41">
        <v>31.301531764005038</v>
      </c>
      <c r="K132" s="71" t="s">
        <v>278</v>
      </c>
      <c r="L132" s="41">
        <v>46.780186646436299</v>
      </c>
      <c r="M132" s="41"/>
      <c r="N132" s="72">
        <v>10.096054755974086</v>
      </c>
      <c r="O132" s="71" t="s">
        <v>278</v>
      </c>
      <c r="P132" s="72">
        <v>11.173427346148314</v>
      </c>
      <c r="Q132" s="41"/>
      <c r="R132" s="41">
        <v>154.34019453799252</v>
      </c>
      <c r="S132" s="71" t="s">
        <v>278</v>
      </c>
      <c r="T132" s="41">
        <v>154.48506119860386</v>
      </c>
      <c r="U132" s="41"/>
      <c r="V132" s="41">
        <v>-3.3653846153846132</v>
      </c>
      <c r="W132" s="71" t="s">
        <v>278</v>
      </c>
      <c r="X132" s="41">
        <v>3.8798498122653484</v>
      </c>
      <c r="Y132" s="41"/>
      <c r="Z132" s="41">
        <v>3.6343857213367112</v>
      </c>
      <c r="AA132" s="71" t="str">
        <f>+IFERROR(IF(ROUND(ABS(Z132-#REF!),1)&gt;0,"R"," ")," ")</f>
        <v xml:space="preserve"> </v>
      </c>
    </row>
    <row r="133" spans="1:27" ht="15" x14ac:dyDescent="0.35">
      <c r="A133" s="40" t="s">
        <v>230</v>
      </c>
      <c r="B133" s="41">
        <v>5.9972163561475611</v>
      </c>
      <c r="C133" s="71" t="s">
        <v>278</v>
      </c>
      <c r="D133" s="41">
        <v>-0.36169432052368222</v>
      </c>
      <c r="E133" s="41"/>
      <c r="F133" s="41">
        <v>6.2087579149226855</v>
      </c>
      <c r="G133" s="71" t="s">
        <v>278</v>
      </c>
      <c r="H133" s="41">
        <v>6.8438713108710516</v>
      </c>
      <c r="I133" s="41"/>
      <c r="J133" s="41">
        <v>28.203388424037861</v>
      </c>
      <c r="K133" s="71" t="s">
        <v>278</v>
      </c>
      <c r="L133" s="41">
        <v>39.271201050917576</v>
      </c>
      <c r="M133" s="41"/>
      <c r="N133" s="72">
        <v>8.673022119684429</v>
      </c>
      <c r="O133" s="71" t="s">
        <v>278</v>
      </c>
      <c r="P133" s="72">
        <v>10.207877784765472</v>
      </c>
      <c r="Q133" s="41"/>
      <c r="R133" s="41">
        <v>156.73150034553552</v>
      </c>
      <c r="S133" s="71" t="s">
        <v>278</v>
      </c>
      <c r="T133" s="41">
        <v>154.78300193384246</v>
      </c>
      <c r="U133" s="41"/>
      <c r="V133" s="41">
        <v>-5.7416267942583659</v>
      </c>
      <c r="W133" s="71" t="s">
        <v>278</v>
      </c>
      <c r="X133" s="41">
        <v>0.12239902080783338</v>
      </c>
      <c r="Y133" s="41"/>
      <c r="Z133" s="41">
        <v>3.6046252465661173</v>
      </c>
      <c r="AA133" s="71" t="str">
        <f>+IFERROR(IF(ROUND(ABS(Z133-#REF!),1)&gt;0,"R"," ")," ")</f>
        <v xml:space="preserve"> </v>
      </c>
    </row>
    <row r="134" spans="1:27" ht="15" x14ac:dyDescent="0.35">
      <c r="A134" s="40" t="s">
        <v>231</v>
      </c>
      <c r="B134" s="41">
        <v>2.9279270100399657</v>
      </c>
      <c r="C134" s="71" t="s">
        <v>278</v>
      </c>
      <c r="D134" s="41">
        <v>2.1859475396967127</v>
      </c>
      <c r="E134" s="41"/>
      <c r="F134" s="41">
        <v>3.5102770804603836</v>
      </c>
      <c r="G134" s="71" t="s">
        <v>278</v>
      </c>
      <c r="H134" s="41">
        <v>5.715109010837466</v>
      </c>
      <c r="I134" s="41"/>
      <c r="J134" s="41">
        <v>17.36109713799021</v>
      </c>
      <c r="K134" s="71" t="s">
        <v>278</v>
      </c>
      <c r="L134" s="41">
        <v>29.57499162190134</v>
      </c>
      <c r="M134" s="41"/>
      <c r="N134" s="72">
        <v>11.615748604260242</v>
      </c>
      <c r="O134" s="71" t="s">
        <v>278</v>
      </c>
      <c r="P134" s="72">
        <v>10.292340628057183</v>
      </c>
      <c r="Q134" s="41"/>
      <c r="R134" s="41">
        <v>154.24518996473802</v>
      </c>
      <c r="S134" s="71" t="s">
        <v>278</v>
      </c>
      <c r="T134" s="41">
        <v>155.11214101595715</v>
      </c>
      <c r="U134" s="41"/>
      <c r="V134" s="41">
        <v>-9.9056603773584868</v>
      </c>
      <c r="W134" s="71" t="s">
        <v>278</v>
      </c>
      <c r="X134" s="41">
        <v>-4.2067307692307452</v>
      </c>
      <c r="Y134" s="41"/>
      <c r="Z134" s="41">
        <v>3.401142469065416</v>
      </c>
      <c r="AA134" s="71" t="str">
        <f>+IFERROR(IF(ROUND(ABS(Z134-#REF!),1)&gt;0,"R"," ")," ")</f>
        <v xml:space="preserve"> </v>
      </c>
    </row>
    <row r="135" spans="1:27" ht="15" x14ac:dyDescent="0.35">
      <c r="A135" s="40" t="s">
        <v>232</v>
      </c>
      <c r="B135" s="41">
        <v>1.0207379634023255</v>
      </c>
      <c r="C135" s="71" t="s">
        <v>278</v>
      </c>
      <c r="D135" s="41">
        <v>3.0421613525021201</v>
      </c>
      <c r="E135" s="41"/>
      <c r="F135" s="41">
        <v>2.3779459847274467</v>
      </c>
      <c r="G135" s="71" t="s">
        <v>278</v>
      </c>
      <c r="H135" s="41">
        <v>4.5608009567807954</v>
      </c>
      <c r="I135" s="41"/>
      <c r="J135" s="41">
        <v>16.65944900141692</v>
      </c>
      <c r="K135" s="71" t="s">
        <v>278</v>
      </c>
      <c r="L135" s="41">
        <v>23.381366581862508</v>
      </c>
      <c r="M135" s="41"/>
      <c r="N135" s="72">
        <v>10.627999943606136</v>
      </c>
      <c r="O135" s="71" t="s">
        <v>278</v>
      </c>
      <c r="P135" s="72">
        <v>10.253206355881222</v>
      </c>
      <c r="Q135" s="41"/>
      <c r="R135" s="41">
        <v>156.39706002292621</v>
      </c>
      <c r="S135" s="71" t="s">
        <v>278</v>
      </c>
      <c r="T135" s="41">
        <v>155.42848621779808</v>
      </c>
      <c r="U135" s="41"/>
      <c r="V135" s="41">
        <v>-9.6153846153846132</v>
      </c>
      <c r="W135" s="71" t="s">
        <v>278</v>
      </c>
      <c r="X135" s="41">
        <v>-7.1684587813620055</v>
      </c>
      <c r="Y135" s="41"/>
      <c r="Z135" s="41">
        <v>3.588589567711606</v>
      </c>
      <c r="AA135" s="71" t="str">
        <f>+IFERROR(IF(ROUND(ABS(Z135-#REF!),1)&gt;0,"R"," ")," ")</f>
        <v xml:space="preserve"> </v>
      </c>
    </row>
    <row r="136" spans="1:27" ht="15" x14ac:dyDescent="0.35">
      <c r="A136" s="40" t="s">
        <v>233</v>
      </c>
      <c r="B136" s="41">
        <v>-0.18953094715647012</v>
      </c>
      <c r="C136" s="71" t="s">
        <v>278</v>
      </c>
      <c r="D136" s="41">
        <v>2.3927416329360796</v>
      </c>
      <c r="E136" s="41"/>
      <c r="F136" s="41">
        <v>1.1730647938897505</v>
      </c>
      <c r="G136" s="71" t="s">
        <v>278</v>
      </c>
      <c r="H136" s="41">
        <v>3.2828228547445519</v>
      </c>
      <c r="I136" s="41"/>
      <c r="J136" s="41">
        <v>13.58869923449269</v>
      </c>
      <c r="K136" s="71" t="s">
        <v>278</v>
      </c>
      <c r="L136" s="41">
        <v>18.95315844948442</v>
      </c>
      <c r="M136" s="41"/>
      <c r="N136" s="72">
        <v>11.504930507330675</v>
      </c>
      <c r="O136" s="71" t="s">
        <v>278</v>
      </c>
      <c r="P136" s="72">
        <v>10.605425293720371</v>
      </c>
      <c r="Q136" s="41"/>
      <c r="R136" s="41">
        <v>158.70188872717509</v>
      </c>
      <c r="S136" s="71" t="s">
        <v>278</v>
      </c>
      <c r="T136" s="41">
        <v>156.5189097650937</v>
      </c>
      <c r="U136" s="41"/>
      <c r="V136" s="41">
        <v>-6.4676616915422898</v>
      </c>
      <c r="W136" s="71" t="s">
        <v>278</v>
      </c>
      <c r="X136" s="41">
        <v>-7.9518072289156692</v>
      </c>
      <c r="Y136" s="41"/>
      <c r="Z136" s="41">
        <v>3.8554864873832426</v>
      </c>
      <c r="AA136" s="71" t="str">
        <f>+IFERROR(IF(ROUND(ABS(Z136-#REF!),1)&gt;0,"R"," ")," ")</f>
        <v xml:space="preserve"> </v>
      </c>
    </row>
    <row r="137" spans="1:27" ht="15" x14ac:dyDescent="0.35">
      <c r="A137" s="40" t="s">
        <v>234</v>
      </c>
      <c r="B137" s="41">
        <v>-1.8580675616150018</v>
      </c>
      <c r="C137" s="71" t="s">
        <v>278</v>
      </c>
      <c r="D137" s="41">
        <v>0.45640193063081824</v>
      </c>
      <c r="E137" s="41"/>
      <c r="F137" s="41">
        <v>5.7272236694032586E-2</v>
      </c>
      <c r="G137" s="71" t="s">
        <v>278</v>
      </c>
      <c r="H137" s="41">
        <v>1.7652255088009099</v>
      </c>
      <c r="I137" s="41"/>
      <c r="J137" s="41">
        <v>12.527274463857573</v>
      </c>
      <c r="K137" s="71" t="s">
        <v>278</v>
      </c>
      <c r="L137" s="41">
        <v>15.034129959439349</v>
      </c>
      <c r="M137" s="41"/>
      <c r="N137" s="72">
        <v>9.3155155584791416</v>
      </c>
      <c r="O137" s="71" t="s">
        <v>278</v>
      </c>
      <c r="P137" s="72">
        <v>10.766048653419048</v>
      </c>
      <c r="Q137" s="41"/>
      <c r="R137" s="41">
        <v>150.65527208875594</v>
      </c>
      <c r="S137" s="71" t="s">
        <v>278</v>
      </c>
      <c r="T137" s="41">
        <v>154.99985270089883</v>
      </c>
      <c r="U137" s="41"/>
      <c r="V137" s="41">
        <v>-5.0761421319796938</v>
      </c>
      <c r="W137" s="71" t="s">
        <v>278</v>
      </c>
      <c r="X137" s="41">
        <v>-7.8239608801955853</v>
      </c>
      <c r="Y137" s="41"/>
      <c r="Z137" s="41">
        <v>4.070112508849963</v>
      </c>
      <c r="AA137" s="71" t="str">
        <f>+IFERROR(IF(ROUND(ABS(Z137-#REF!),1)&gt;0,"R"," ")," ")</f>
        <v xml:space="preserve"> </v>
      </c>
    </row>
    <row r="138" spans="1:27" ht="15" x14ac:dyDescent="0.35">
      <c r="A138" s="40" t="s">
        <v>235</v>
      </c>
      <c r="B138" s="41">
        <v>-3.1226420496801666</v>
      </c>
      <c r="C138" s="71" t="s">
        <v>278</v>
      </c>
      <c r="D138" s="41">
        <v>-1.0470079260092291</v>
      </c>
      <c r="E138" s="41"/>
      <c r="F138" s="41">
        <v>-2.4464412828673119</v>
      </c>
      <c r="G138" s="71" t="s">
        <v>278</v>
      </c>
      <c r="H138" s="41">
        <v>0.27619258384474676</v>
      </c>
      <c r="I138" s="41"/>
      <c r="J138" s="41">
        <v>-0.7609394584210043</v>
      </c>
      <c r="K138" s="71" t="s">
        <v>278</v>
      </c>
      <c r="L138" s="41">
        <v>10.503620810336544</v>
      </c>
      <c r="M138" s="41"/>
      <c r="N138" s="72">
        <v>9.5903033069228947</v>
      </c>
      <c r="O138" s="71" t="s">
        <v>278</v>
      </c>
      <c r="P138" s="72">
        <v>10.259687329084713</v>
      </c>
      <c r="Q138" s="41"/>
      <c r="R138" s="41">
        <v>150.58444577434909</v>
      </c>
      <c r="S138" s="71" t="s">
        <v>278</v>
      </c>
      <c r="T138" s="41">
        <v>154.08466665330158</v>
      </c>
      <c r="U138" s="41"/>
      <c r="V138" s="41">
        <v>0</v>
      </c>
      <c r="W138" s="71" t="s">
        <v>278</v>
      </c>
      <c r="X138" s="41">
        <v>-5.3952321204517091</v>
      </c>
      <c r="Y138" s="41"/>
      <c r="Z138" s="41">
        <v>4.1901140462915425</v>
      </c>
      <c r="AA138" s="71" t="str">
        <f>+IFERROR(IF(ROUND(ABS(Z138-#REF!),1)&gt;0,"R"," ")," ")</f>
        <v xml:space="preserve"> </v>
      </c>
    </row>
    <row r="139" spans="1:27" ht="15" x14ac:dyDescent="0.35">
      <c r="A139" s="40" t="s">
        <v>236</v>
      </c>
      <c r="B139" s="41">
        <v>-4.299246355511201</v>
      </c>
      <c r="C139" s="71" t="s">
        <v>278</v>
      </c>
      <c r="D139" s="41">
        <v>-2.3667838794542888</v>
      </c>
      <c r="E139" s="41"/>
      <c r="F139" s="41">
        <v>-3.6865379090173889</v>
      </c>
      <c r="G139" s="71" t="s">
        <v>278</v>
      </c>
      <c r="H139" s="41">
        <v>-1.2366724911961171</v>
      </c>
      <c r="I139" s="41"/>
      <c r="J139" s="41">
        <v>-0.58025392803687603</v>
      </c>
      <c r="K139" s="71" t="s">
        <v>278</v>
      </c>
      <c r="L139" s="41">
        <v>6.1936950779730964</v>
      </c>
      <c r="M139" s="41"/>
      <c r="N139" s="72">
        <v>7.7282286203308566</v>
      </c>
      <c r="O139" s="71" t="s">
        <v>278</v>
      </c>
      <c r="P139" s="72">
        <v>9.5347444982658924</v>
      </c>
      <c r="Q139" s="41"/>
      <c r="R139" s="41">
        <v>149.88000008109339</v>
      </c>
      <c r="S139" s="71" t="s">
        <v>278</v>
      </c>
      <c r="T139" s="41">
        <v>152.45540166784338</v>
      </c>
      <c r="U139" s="41"/>
      <c r="V139" s="41">
        <v>3.7234042553191387</v>
      </c>
      <c r="W139" s="71" t="s">
        <v>278</v>
      </c>
      <c r="X139" s="41">
        <v>-2.0592020592020646</v>
      </c>
      <c r="Y139" s="41"/>
      <c r="Z139" s="41">
        <v>4.4964712677594356</v>
      </c>
      <c r="AA139" s="71" t="str">
        <f>+IFERROR(IF(ROUND(ABS(Z139-#REF!),1)&gt;0,"R"," ")," ")</f>
        <v xml:space="preserve"> </v>
      </c>
    </row>
    <row r="140" spans="1:27" ht="15" x14ac:dyDescent="0.35">
      <c r="A140" s="40" t="s">
        <v>237</v>
      </c>
      <c r="B140" s="41">
        <v>-6.3191877371329781</v>
      </c>
      <c r="C140" s="71" t="s">
        <v>278</v>
      </c>
      <c r="D140" s="41">
        <v>-3.8952974498787256</v>
      </c>
      <c r="E140" s="41"/>
      <c r="F140" s="41">
        <v>-4.0483456328902179</v>
      </c>
      <c r="G140" s="71" t="s">
        <v>278</v>
      </c>
      <c r="H140" s="41">
        <v>-2.532773642602379</v>
      </c>
      <c r="I140" s="41"/>
      <c r="J140" s="41">
        <v>-2.7536738761216504</v>
      </c>
      <c r="K140" s="71" t="s">
        <v>278</v>
      </c>
      <c r="L140" s="41">
        <v>2.1081018003195102</v>
      </c>
      <c r="M140" s="41"/>
      <c r="N140" s="72">
        <v>8.3666037456743751</v>
      </c>
      <c r="O140" s="71" t="s">
        <v>278</v>
      </c>
      <c r="P140" s="72">
        <v>8.750162807851817</v>
      </c>
      <c r="Q140" s="41"/>
      <c r="R140" s="41">
        <v>143.70680293774311</v>
      </c>
      <c r="S140" s="71" t="s">
        <v>278</v>
      </c>
      <c r="T140" s="41">
        <v>148.70663022048538</v>
      </c>
      <c r="U140" s="41"/>
      <c r="V140" s="41">
        <v>5.8510638297872219</v>
      </c>
      <c r="W140" s="71" t="s">
        <v>278</v>
      </c>
      <c r="X140" s="41">
        <v>1.0471204188481522</v>
      </c>
      <c r="Y140" s="41"/>
      <c r="Z140" s="41">
        <v>4.4901220918060334</v>
      </c>
      <c r="AA140" s="71" t="str">
        <f>+IFERROR(IF(ROUND(ABS(Z140-#REF!),1)&gt;0,"R"," ")," ")</f>
        <v xml:space="preserve"> </v>
      </c>
    </row>
    <row r="141" spans="1:27" ht="15" x14ac:dyDescent="0.35">
      <c r="A141" s="40" t="s">
        <v>238</v>
      </c>
      <c r="B141" s="41">
        <v>-6.5648320771694273</v>
      </c>
      <c r="C141" s="71" t="s">
        <v>278</v>
      </c>
      <c r="D141" s="41">
        <v>-5.0685391377010376</v>
      </c>
      <c r="E141" s="41"/>
      <c r="F141" s="41">
        <v>-4.2356667436794169</v>
      </c>
      <c r="G141" s="71" t="s">
        <v>278</v>
      </c>
      <c r="H141" s="41">
        <v>-3.603497066565339</v>
      </c>
      <c r="I141" s="41"/>
      <c r="J141" s="41">
        <v>-7.3206337601856522</v>
      </c>
      <c r="K141" s="71" t="s">
        <v>278</v>
      </c>
      <c r="L141" s="41">
        <v>-2.8538752556912956</v>
      </c>
      <c r="M141" s="41"/>
      <c r="N141" s="72">
        <v>4.3305465288898013</v>
      </c>
      <c r="O141" s="71" t="s">
        <v>278</v>
      </c>
      <c r="P141" s="72">
        <v>7.5039205504544819</v>
      </c>
      <c r="Q141" s="41"/>
      <c r="R141" s="41">
        <v>140.31422164299198</v>
      </c>
      <c r="S141" s="71" t="s">
        <v>278</v>
      </c>
      <c r="T141" s="41">
        <v>146.1213676090444</v>
      </c>
      <c r="U141" s="41"/>
      <c r="V141" s="41">
        <v>9.0909090909090793</v>
      </c>
      <c r="W141" s="71" t="s">
        <v>278</v>
      </c>
      <c r="X141" s="41">
        <v>4.6419098143235971</v>
      </c>
      <c r="Y141" s="41"/>
      <c r="Z141" s="41">
        <v>5.1176379329365638</v>
      </c>
      <c r="AA141" s="71" t="str">
        <f>+IFERROR(IF(ROUND(ABS(Z141-#REF!),1)&gt;0,"R"," ")," ")</f>
        <v xml:space="preserve"> </v>
      </c>
    </row>
    <row r="142" spans="1:27" ht="15" x14ac:dyDescent="0.35">
      <c r="A142" s="40" t="s">
        <v>239</v>
      </c>
      <c r="B142" s="41">
        <v>-8.890158013800658</v>
      </c>
      <c r="C142" s="71" t="s">
        <v>278</v>
      </c>
      <c r="D142" s="41">
        <v>-6.5034890312680886</v>
      </c>
      <c r="E142" s="41"/>
      <c r="F142" s="41">
        <v>-5.0155869672865379</v>
      </c>
      <c r="G142" s="71" t="s">
        <v>278</v>
      </c>
      <c r="H142" s="41">
        <v>-4.2416797083347291</v>
      </c>
      <c r="I142" s="41"/>
      <c r="J142" s="41">
        <v>-8.0149361511526429</v>
      </c>
      <c r="K142" s="71" t="s">
        <v>278</v>
      </c>
      <c r="L142" s="41">
        <v>-4.6673744288742052</v>
      </c>
      <c r="M142" s="41"/>
      <c r="N142" s="72">
        <v>3.3962379504525186</v>
      </c>
      <c r="O142" s="71" t="s">
        <v>278</v>
      </c>
      <c r="P142" s="72">
        <v>5.9554042113368881</v>
      </c>
      <c r="Q142" s="41"/>
      <c r="R142" s="41">
        <v>135.01018863923886</v>
      </c>
      <c r="S142" s="71" t="s">
        <v>278</v>
      </c>
      <c r="T142" s="41">
        <v>142.22780332526682</v>
      </c>
      <c r="U142" s="41"/>
      <c r="V142" s="41">
        <v>8.3769633507853314</v>
      </c>
      <c r="W142" s="71" t="s">
        <v>278</v>
      </c>
      <c r="X142" s="41">
        <v>6.7639257294429598</v>
      </c>
      <c r="Y142" s="41"/>
      <c r="Z142" s="41">
        <v>5.1532596543698652</v>
      </c>
      <c r="AA142" s="71" t="str">
        <f>+IFERROR(IF(ROUND(ABS(Z142-#REF!),1)&gt;0,"R"," ")," ")</f>
        <v xml:space="preserve"> </v>
      </c>
    </row>
    <row r="143" spans="1:27" ht="15" x14ac:dyDescent="0.35">
      <c r="A143" s="40" t="s">
        <v>240</v>
      </c>
      <c r="B143" s="41">
        <v>-9.8088613574356032</v>
      </c>
      <c r="C143" s="71" t="s">
        <v>278</v>
      </c>
      <c r="D143" s="41">
        <v>-7.8727114004519336</v>
      </c>
      <c r="E143" s="41"/>
      <c r="F143" s="41">
        <v>-5.9708959028886568</v>
      </c>
      <c r="G143" s="71" t="s">
        <v>278</v>
      </c>
      <c r="H143" s="41">
        <v>-4.8071281389710663</v>
      </c>
      <c r="I143" s="41"/>
      <c r="J143" s="41">
        <v>-17.084229302893618</v>
      </c>
      <c r="K143" s="71" t="s">
        <v>278</v>
      </c>
      <c r="L143" s="41">
        <v>-8.7933682725883919</v>
      </c>
      <c r="M143" s="41"/>
      <c r="N143" s="72">
        <v>3.918385094308221</v>
      </c>
      <c r="O143" s="71" t="s">
        <v>278</v>
      </c>
      <c r="P143" s="72">
        <v>5.0029433298312291</v>
      </c>
      <c r="Q143" s="41"/>
      <c r="R143" s="41">
        <v>131.31148383169273</v>
      </c>
      <c r="S143" s="71" t="s">
        <v>278</v>
      </c>
      <c r="T143" s="41">
        <v>137.58567426291668</v>
      </c>
      <c r="U143" s="41"/>
      <c r="V143" s="41">
        <v>6.6666666666666714</v>
      </c>
      <c r="W143" s="71" t="s">
        <v>278</v>
      </c>
      <c r="X143" s="41">
        <v>7.4901445466491623</v>
      </c>
      <c r="Y143" s="41"/>
      <c r="Z143" s="41">
        <v>5.6295489472875486</v>
      </c>
      <c r="AA143" s="71" t="str">
        <f>+IFERROR(IF(ROUND(ABS(Z143-#REF!),1)&gt;0,"R"," ")," ")</f>
        <v xml:space="preserve"> </v>
      </c>
    </row>
    <row r="144" spans="1:27" ht="15" x14ac:dyDescent="0.35">
      <c r="A144" s="40" t="s">
        <v>241</v>
      </c>
      <c r="B144" s="41">
        <v>-9.7319433719513171</v>
      </c>
      <c r="C144" s="71" t="s">
        <v>278</v>
      </c>
      <c r="D144" s="41">
        <v>-8.7271607388485961</v>
      </c>
      <c r="E144" s="41"/>
      <c r="F144" s="41">
        <v>-6.9714172043441778</v>
      </c>
      <c r="G144" s="71" t="s">
        <v>278</v>
      </c>
      <c r="H144" s="41">
        <v>-5.5331424534726068</v>
      </c>
      <c r="I144" s="41"/>
      <c r="J144" s="41">
        <v>-27.226551539225724</v>
      </c>
      <c r="K144" s="71" t="s">
        <v>278</v>
      </c>
      <c r="L144" s="41">
        <v>-14.91158768836441</v>
      </c>
      <c r="M144" s="41"/>
      <c r="N144" s="72">
        <v>1.0092334957886757</v>
      </c>
      <c r="O144" s="71" t="s">
        <v>278</v>
      </c>
      <c r="P144" s="72">
        <v>3.1636007673598043</v>
      </c>
      <c r="Q144" s="41"/>
      <c r="R144" s="41">
        <v>130.65411674207203</v>
      </c>
      <c r="S144" s="71" t="s">
        <v>278</v>
      </c>
      <c r="T144" s="41">
        <v>134.32250271399889</v>
      </c>
      <c r="U144" s="41"/>
      <c r="V144" s="41">
        <v>4.0201005025125625</v>
      </c>
      <c r="W144" s="71" t="s">
        <v>278</v>
      </c>
      <c r="X144" s="41">
        <v>6.9948186528497445</v>
      </c>
      <c r="Y144" s="41"/>
      <c r="Z144" s="41">
        <v>5.3577969484519237</v>
      </c>
      <c r="AA144" s="71" t="str">
        <f>+IFERROR(IF(ROUND(ABS(Z144-#REF!),1)&gt;0,"R"," ")," ")</f>
        <v xml:space="preserve"> </v>
      </c>
    </row>
    <row r="145" spans="1:27" ht="15" x14ac:dyDescent="0.35">
      <c r="A145" s="40" t="s">
        <v>242</v>
      </c>
      <c r="B145" s="41">
        <v>-9.5615172553336407</v>
      </c>
      <c r="C145" s="71" t="s">
        <v>278</v>
      </c>
      <c r="D145" s="41">
        <v>-9.493357041803236</v>
      </c>
      <c r="E145" s="41"/>
      <c r="F145" s="41">
        <v>-8.6671797067783984</v>
      </c>
      <c r="G145" s="71" t="s">
        <v>278</v>
      </c>
      <c r="H145" s="41">
        <v>-6.6457835033383645</v>
      </c>
      <c r="I145" s="41"/>
      <c r="J145" s="41">
        <v>-37.415354344633549</v>
      </c>
      <c r="K145" s="71" t="s">
        <v>278</v>
      </c>
      <c r="L145" s="41">
        <v>-22.435267834476385</v>
      </c>
      <c r="M145" s="41"/>
      <c r="N145" s="72">
        <v>1.0041807895936026</v>
      </c>
      <c r="O145" s="71" t="s">
        <v>278</v>
      </c>
      <c r="P145" s="72">
        <v>2.3320093325357547</v>
      </c>
      <c r="Q145" s="41"/>
      <c r="R145" s="41">
        <v>128.08205689848279</v>
      </c>
      <c r="S145" s="71" t="s">
        <v>278</v>
      </c>
      <c r="T145" s="41">
        <v>131.26446152787162</v>
      </c>
      <c r="U145" s="41"/>
      <c r="V145" s="41">
        <v>0.98039215686276293</v>
      </c>
      <c r="W145" s="71" t="s">
        <v>278</v>
      </c>
      <c r="X145" s="41">
        <v>4.9429657794676842</v>
      </c>
      <c r="Y145" s="41"/>
      <c r="Z145" s="41">
        <v>5.9116431363838693</v>
      </c>
      <c r="AA145" s="71" t="str">
        <f>+IFERROR(IF(ROUND(ABS(Z145-#REF!),1)&gt;0,"R"," ")," ")</f>
        <v xml:space="preserve"> </v>
      </c>
    </row>
    <row r="146" spans="1:27" ht="15" x14ac:dyDescent="0.35">
      <c r="A146" s="40" t="s">
        <v>243</v>
      </c>
      <c r="B146" s="41">
        <v>-5.648375439024349</v>
      </c>
      <c r="C146" s="71" t="s">
        <v>278</v>
      </c>
      <c r="D146" s="41">
        <v>-8.7299666221294814</v>
      </c>
      <c r="E146" s="41"/>
      <c r="F146" s="41">
        <v>-8.1938578062963217</v>
      </c>
      <c r="G146" s="71" t="s">
        <v>278</v>
      </c>
      <c r="H146" s="41">
        <v>-7.4411211867883509</v>
      </c>
      <c r="I146" s="41"/>
      <c r="J146" s="41">
        <v>-39.193930515119433</v>
      </c>
      <c r="K146" s="71" t="s">
        <v>278</v>
      </c>
      <c r="L146" s="41">
        <v>-30.230016425468079</v>
      </c>
      <c r="M146" s="41"/>
      <c r="N146" s="72">
        <v>0.46980445227716389</v>
      </c>
      <c r="O146" s="71" t="s">
        <v>278</v>
      </c>
      <c r="P146" s="72">
        <v>1.6004009579919158</v>
      </c>
      <c r="Q146" s="41"/>
      <c r="R146" s="41">
        <v>122.51273971876981</v>
      </c>
      <c r="S146" s="71" t="s">
        <v>278</v>
      </c>
      <c r="T146" s="41">
        <v>128.14009929775432</v>
      </c>
      <c r="U146" s="41"/>
      <c r="V146" s="41">
        <v>-0.96618357487922424</v>
      </c>
      <c r="W146" s="71" t="s">
        <v>278</v>
      </c>
      <c r="X146" s="41">
        <v>2.6086956521738927</v>
      </c>
      <c r="Y146" s="41"/>
      <c r="Z146" s="41">
        <v>5.6087270729494545</v>
      </c>
      <c r="AA146" s="71" t="str">
        <f>+IFERROR(IF(ROUND(ABS(Z146-#REF!),1)&gt;0,"R"," ")," ")</f>
        <v xml:space="preserve"> </v>
      </c>
    </row>
    <row r="147" spans="1:27" ht="15" x14ac:dyDescent="0.35">
      <c r="A147" s="40" t="s">
        <v>244</v>
      </c>
      <c r="B147" s="41">
        <v>-5.0088470273558272</v>
      </c>
      <c r="C147" s="71" t="s">
        <v>278</v>
      </c>
      <c r="D147" s="41">
        <v>-7.5547352922284006</v>
      </c>
      <c r="E147" s="41"/>
      <c r="F147" s="41">
        <v>-6.4931591306775971</v>
      </c>
      <c r="G147" s="71" t="s">
        <v>278</v>
      </c>
      <c r="H147" s="41">
        <v>-7.5902565555495158</v>
      </c>
      <c r="I147" s="41"/>
      <c r="J147" s="41">
        <v>-38.405272558500052</v>
      </c>
      <c r="K147" s="71" t="s">
        <v>278</v>
      </c>
      <c r="L147" s="41">
        <v>-35.56027723936969</v>
      </c>
      <c r="M147" s="41"/>
      <c r="N147" s="72">
        <v>-1.0302670003932595</v>
      </c>
      <c r="O147" s="71" t="s">
        <v>278</v>
      </c>
      <c r="P147" s="72">
        <v>0.36323793431654572</v>
      </c>
      <c r="Q147" s="41"/>
      <c r="R147" s="41">
        <v>118.91831267337398</v>
      </c>
      <c r="S147" s="71" t="s">
        <v>278</v>
      </c>
      <c r="T147" s="41">
        <v>125.04180650817466</v>
      </c>
      <c r="U147" s="41"/>
      <c r="V147" s="41">
        <v>-3.3653846153846132</v>
      </c>
      <c r="W147" s="71" t="s">
        <v>278</v>
      </c>
      <c r="X147" s="41">
        <v>0.122249388753076</v>
      </c>
      <c r="Y147" s="41"/>
      <c r="Z147" s="41">
        <v>5.5268198429561552</v>
      </c>
      <c r="AA147" s="71" t="str">
        <f>+IFERROR(IF(ROUND(ABS(Z147-#REF!),1)&gt;0,"R"," ")," ")</f>
        <v xml:space="preserve"> </v>
      </c>
    </row>
    <row r="148" spans="1:27" ht="15" x14ac:dyDescent="0.35">
      <c r="A148" s="40" t="s">
        <v>245</v>
      </c>
      <c r="B148" s="41">
        <v>-3.5615115170941607</v>
      </c>
      <c r="C148" s="71" t="s">
        <v>278</v>
      </c>
      <c r="D148" s="41">
        <v>-6.0159825351398126</v>
      </c>
      <c r="E148" s="41"/>
      <c r="F148" s="41">
        <v>-6.5649974150846901</v>
      </c>
      <c r="G148" s="71" t="s">
        <v>278</v>
      </c>
      <c r="H148" s="41">
        <v>-7.5031464112961146</v>
      </c>
      <c r="I148" s="41"/>
      <c r="J148" s="41">
        <v>-36.13546875297817</v>
      </c>
      <c r="K148" s="71" t="s">
        <v>278</v>
      </c>
      <c r="L148" s="41">
        <v>-37.787506542807805</v>
      </c>
      <c r="M148" s="41"/>
      <c r="N148" s="72">
        <v>-2.8368119119317292</v>
      </c>
      <c r="O148" s="71" t="s">
        <v>278</v>
      </c>
      <c r="P148" s="72">
        <v>-0.59827341761355557</v>
      </c>
      <c r="Q148" s="41"/>
      <c r="R148" s="41">
        <v>117.55256200695695</v>
      </c>
      <c r="S148" s="71" t="s">
        <v>278</v>
      </c>
      <c r="T148" s="41">
        <v>121.76641782439589</v>
      </c>
      <c r="U148" s="41"/>
      <c r="V148" s="41">
        <v>-4.3478260869565162</v>
      </c>
      <c r="W148" s="71" t="s">
        <v>278</v>
      </c>
      <c r="X148" s="41">
        <v>-1.9370460048426139</v>
      </c>
      <c r="Y148" s="41"/>
      <c r="Z148" s="41">
        <v>5.2982756398055706</v>
      </c>
      <c r="AA148" s="71" t="str">
        <f>+IFERROR(IF(ROUND(ABS(Z148-#REF!),1)&gt;0,"R"," ")," ")</f>
        <v xml:space="preserve"> </v>
      </c>
    </row>
    <row r="149" spans="1:27" ht="15" x14ac:dyDescent="0.35">
      <c r="A149" s="40" t="s">
        <v>246</v>
      </c>
      <c r="B149" s="41">
        <v>-1.9277148114231295</v>
      </c>
      <c r="C149" s="71" t="s">
        <v>278</v>
      </c>
      <c r="D149" s="41">
        <v>-4.0685920880343787</v>
      </c>
      <c r="E149" s="41"/>
      <c r="F149" s="41">
        <v>-6.2844755410850865</v>
      </c>
      <c r="G149" s="71" t="s">
        <v>278</v>
      </c>
      <c r="H149" s="41">
        <v>-6.8985585669126266</v>
      </c>
      <c r="I149" s="41"/>
      <c r="J149" s="41">
        <v>-35.307559969180232</v>
      </c>
      <c r="K149" s="71" t="s">
        <v>278</v>
      </c>
      <c r="L149" s="41">
        <v>-37.260557948944474</v>
      </c>
      <c r="M149" s="41"/>
      <c r="N149" s="72">
        <v>-0.33896304462109522</v>
      </c>
      <c r="O149" s="71" t="s">
        <v>278</v>
      </c>
      <c r="P149" s="72">
        <v>-0.93405937616723012</v>
      </c>
      <c r="Q149" s="41"/>
      <c r="R149" s="41">
        <v>115.68935852069724</v>
      </c>
      <c r="S149" s="71" t="s">
        <v>278</v>
      </c>
      <c r="T149" s="41">
        <v>118.66824322994948</v>
      </c>
      <c r="U149" s="41"/>
      <c r="V149" s="41">
        <v>-5.3398058252427205</v>
      </c>
      <c r="W149" s="71" t="s">
        <v>278</v>
      </c>
      <c r="X149" s="41">
        <v>-3.5024154589372074</v>
      </c>
      <c r="Y149" s="41"/>
      <c r="Z149" s="41">
        <v>5.1103122434704282</v>
      </c>
      <c r="AA149" s="71" t="str">
        <f>+IFERROR(IF(ROUND(ABS(Z149-#REF!),1)&gt;0,"R"," ")," ")</f>
        <v xml:space="preserve"> </v>
      </c>
    </row>
    <row r="150" spans="1:27" ht="15" x14ac:dyDescent="0.35">
      <c r="A150" s="40" t="s">
        <v>247</v>
      </c>
      <c r="B150" s="41">
        <v>2.3474113139343444E-2</v>
      </c>
      <c r="C150" s="71" t="s">
        <v>278</v>
      </c>
      <c r="D150" s="41">
        <v>-2.6388817538362588</v>
      </c>
      <c r="E150" s="41"/>
      <c r="F150" s="41">
        <v>-4.9139826859586293</v>
      </c>
      <c r="G150" s="71" t="s">
        <v>278</v>
      </c>
      <c r="H150" s="41">
        <v>-6.0779997151569063</v>
      </c>
      <c r="I150" s="41"/>
      <c r="J150" s="41">
        <v>-28.93674524317117</v>
      </c>
      <c r="K150" s="71" t="s">
        <v>278</v>
      </c>
      <c r="L150" s="41">
        <v>-34.696261630957409</v>
      </c>
      <c r="M150" s="41"/>
      <c r="N150" s="72">
        <v>-2.3348976522020473</v>
      </c>
      <c r="O150" s="71" t="s">
        <v>278</v>
      </c>
      <c r="P150" s="72">
        <v>-1.6352349022870327</v>
      </c>
      <c r="Q150" s="41"/>
      <c r="R150" s="41">
        <v>111.72284245711855</v>
      </c>
      <c r="S150" s="71" t="s">
        <v>278</v>
      </c>
      <c r="T150" s="41">
        <v>115.97076891453668</v>
      </c>
      <c r="U150" s="41"/>
      <c r="V150" s="41">
        <v>-5.8536585365853568</v>
      </c>
      <c r="W150" s="71" t="s">
        <v>278</v>
      </c>
      <c r="X150" s="41">
        <v>-4.7215496368038714</v>
      </c>
      <c r="Y150" s="41"/>
      <c r="Z150" s="41">
        <v>4.852799403327297</v>
      </c>
      <c r="AA150" s="71" t="str">
        <f>+IFERROR(IF(ROUND(ABS(Z150-#REF!),1)&gt;0,"R"," ")," ")</f>
        <v xml:space="preserve"> </v>
      </c>
    </row>
    <row r="151" spans="1:27" ht="15" x14ac:dyDescent="0.35">
      <c r="A151" s="40" t="s">
        <v>248</v>
      </c>
      <c r="B151" s="41">
        <v>3.599092958854385</v>
      </c>
      <c r="C151" s="71" t="s">
        <v>278</v>
      </c>
      <c r="D151" s="41">
        <v>-0.49426600258024678</v>
      </c>
      <c r="E151" s="41"/>
      <c r="F151" s="41">
        <v>-4.6945873222291823</v>
      </c>
      <c r="G151" s="71" t="s">
        <v>278</v>
      </c>
      <c r="H151" s="41">
        <v>-5.6300543798828357</v>
      </c>
      <c r="I151" s="41"/>
      <c r="J151" s="41">
        <v>-27.702807388873516</v>
      </c>
      <c r="K151" s="71" t="s">
        <v>278</v>
      </c>
      <c r="L151" s="41">
        <v>-32.020645338550771</v>
      </c>
      <c r="M151" s="41"/>
      <c r="N151" s="72">
        <v>-0.38014060631139096</v>
      </c>
      <c r="O151" s="71" t="s">
        <v>278</v>
      </c>
      <c r="P151" s="72">
        <v>-1.4727033037665658</v>
      </c>
      <c r="Q151" s="41"/>
      <c r="R151" s="41">
        <v>112.26556043129108</v>
      </c>
      <c r="S151" s="71" t="s">
        <v>278</v>
      </c>
      <c r="T151" s="41">
        <v>114.30758085401595</v>
      </c>
      <c r="U151" s="41"/>
      <c r="V151" s="41">
        <v>-4.9751243781094558</v>
      </c>
      <c r="W151" s="71" t="s">
        <v>278</v>
      </c>
      <c r="X151" s="41">
        <v>-5.1282051282051384</v>
      </c>
      <c r="Y151" s="41"/>
      <c r="Z151" s="41">
        <v>5.1524890487910442</v>
      </c>
      <c r="AA151" s="71" t="str">
        <f>+IFERROR(IF(ROUND(ABS(Z151-#REF!),1)&gt;0,"R"," ")," ")</f>
        <v xml:space="preserve"> </v>
      </c>
    </row>
    <row r="152" spans="1:27" ht="15" x14ac:dyDescent="0.35">
      <c r="A152" s="40" t="s">
        <v>249</v>
      </c>
      <c r="B152" s="41">
        <v>5.5284889499644976</v>
      </c>
      <c r="C152" s="71" t="s">
        <v>278</v>
      </c>
      <c r="D152" s="41">
        <v>1.7744369869617316</v>
      </c>
      <c r="E152" s="41"/>
      <c r="F152" s="41">
        <v>-5.1425247696127059</v>
      </c>
      <c r="G152" s="71" t="s">
        <v>278</v>
      </c>
      <c r="H152" s="41">
        <v>-5.2663524953461973</v>
      </c>
      <c r="I152" s="41"/>
      <c r="J152" s="41">
        <v>-31.143478713618112</v>
      </c>
      <c r="K152" s="71" t="s">
        <v>278</v>
      </c>
      <c r="L152" s="41">
        <v>-30.772647828710756</v>
      </c>
      <c r="M152" s="41"/>
      <c r="N152" s="72">
        <v>-0.51799688010627187</v>
      </c>
      <c r="O152" s="71" t="s">
        <v>278</v>
      </c>
      <c r="P152" s="72">
        <v>-0.89299954581020136</v>
      </c>
      <c r="Q152" s="41"/>
      <c r="R152" s="41">
        <v>108.96402997141206</v>
      </c>
      <c r="S152" s="71" t="s">
        <v>278</v>
      </c>
      <c r="T152" s="41">
        <v>112.16044784512974</v>
      </c>
      <c r="U152" s="41"/>
      <c r="V152" s="41">
        <v>-5.0505050505050519</v>
      </c>
      <c r="W152" s="71" t="s">
        <v>278</v>
      </c>
      <c r="X152" s="41">
        <v>-5.3086419753086318</v>
      </c>
      <c r="Y152" s="41"/>
      <c r="Z152" s="41">
        <v>4.3397838299502274</v>
      </c>
      <c r="AA152" s="71" t="str">
        <f>+IFERROR(IF(ROUND(ABS(Z152-#REF!),1)&gt;0,"R"," ")," ")</f>
        <v xml:space="preserve"> </v>
      </c>
    </row>
    <row r="153" spans="1:27" ht="15" x14ac:dyDescent="0.35">
      <c r="A153" s="40" t="s">
        <v>250</v>
      </c>
      <c r="B153" s="41">
        <v>4.9754883355294481</v>
      </c>
      <c r="C153" s="71" t="s">
        <v>278</v>
      </c>
      <c r="D153" s="41">
        <v>3.508576173636996</v>
      </c>
      <c r="E153" s="41"/>
      <c r="F153" s="41">
        <v>-3.9144406159910687</v>
      </c>
      <c r="G153" s="71" t="s">
        <v>278</v>
      </c>
      <c r="H153" s="41">
        <v>-4.6711675115648887</v>
      </c>
      <c r="I153" s="41"/>
      <c r="J153" s="41">
        <v>-24.738717301967434</v>
      </c>
      <c r="K153" s="71" t="s">
        <v>278</v>
      </c>
      <c r="L153" s="41">
        <v>-28.130437161907558</v>
      </c>
      <c r="M153" s="41"/>
      <c r="N153" s="72">
        <v>0.43736916798864361</v>
      </c>
      <c r="O153" s="71" t="s">
        <v>278</v>
      </c>
      <c r="P153" s="72">
        <v>-0.69891649265776656</v>
      </c>
      <c r="Q153" s="41"/>
      <c r="R153" s="41">
        <v>106.77488175800285</v>
      </c>
      <c r="S153" s="71" t="s">
        <v>278</v>
      </c>
      <c r="T153" s="41">
        <v>109.93182865445613</v>
      </c>
      <c r="U153" s="41"/>
      <c r="V153" s="41">
        <v>-4.6153846153846132</v>
      </c>
      <c r="W153" s="71" t="s">
        <v>278</v>
      </c>
      <c r="X153" s="41">
        <v>-5.1314142678347849</v>
      </c>
      <c r="Y153" s="41"/>
      <c r="Z153" s="41">
        <v>4.4955998486329865</v>
      </c>
      <c r="AA153" s="71" t="str">
        <f>+IFERROR(IF(ROUND(ABS(Z153-#REF!),1)&gt;0,"R"," ")," ")</f>
        <v xml:space="preserve"> </v>
      </c>
    </row>
    <row r="154" spans="1:27" ht="15" x14ac:dyDescent="0.35">
      <c r="A154" s="40" t="s">
        <v>251</v>
      </c>
      <c r="B154" s="41">
        <v>2.0053586778150674</v>
      </c>
      <c r="C154" s="71" t="s">
        <v>278</v>
      </c>
      <c r="D154" s="41">
        <v>4.0131874937851819</v>
      </c>
      <c r="E154" s="41"/>
      <c r="F154" s="41">
        <v>-7.5441626536683657</v>
      </c>
      <c r="G154" s="71" t="s">
        <v>278</v>
      </c>
      <c r="H154" s="41">
        <v>-5.3115891809898272</v>
      </c>
      <c r="I154" s="41"/>
      <c r="J154" s="41">
        <v>-42.346663843323931</v>
      </c>
      <c r="K154" s="71" t="s">
        <v>278</v>
      </c>
      <c r="L154" s="41">
        <v>-31.482916811945749</v>
      </c>
      <c r="M154" s="41"/>
      <c r="N154" s="72">
        <v>-0.17704691684905227</v>
      </c>
      <c r="O154" s="71" t="s">
        <v>278</v>
      </c>
      <c r="P154" s="72">
        <v>-0.15945380881951787</v>
      </c>
      <c r="Q154" s="41"/>
      <c r="R154" s="41">
        <v>102.03565065505546</v>
      </c>
      <c r="S154" s="71" t="s">
        <v>278</v>
      </c>
      <c r="T154" s="41">
        <v>107.51003070394036</v>
      </c>
      <c r="U154" s="41"/>
      <c r="V154" s="41">
        <v>-4.663212435233163</v>
      </c>
      <c r="W154" s="71" t="s">
        <v>278</v>
      </c>
      <c r="X154" s="41">
        <v>-4.8284625158830892</v>
      </c>
      <c r="Y154" s="41"/>
      <c r="Z154" s="41">
        <v>4.0135335201814115</v>
      </c>
      <c r="AA154" s="71" t="str">
        <f>+IFERROR(IF(ROUND(ABS(Z154-#REF!),1)&gt;0,"R"," ")," ")</f>
        <v xml:space="preserve"> </v>
      </c>
    </row>
    <row r="155" spans="1:27" ht="15" x14ac:dyDescent="0.35">
      <c r="A155" s="40" t="s">
        <v>252</v>
      </c>
      <c r="B155" s="41">
        <v>0.54267855930278586</v>
      </c>
      <c r="C155" s="71" t="s">
        <v>278</v>
      </c>
      <c r="D155" s="41">
        <v>3.2280421550084242</v>
      </c>
      <c r="E155" s="41"/>
      <c r="F155" s="41">
        <v>-7.2767517412384848</v>
      </c>
      <c r="G155" s="71" t="s">
        <v>278</v>
      </c>
      <c r="H155" s="41">
        <v>-5.9583457656196828</v>
      </c>
      <c r="I155" s="41"/>
      <c r="J155" s="41">
        <v>-40.399687253666102</v>
      </c>
      <c r="K155" s="71" t="s">
        <v>278</v>
      </c>
      <c r="L155" s="41">
        <v>-34.657136778143894</v>
      </c>
      <c r="M155" s="41"/>
      <c r="N155" s="72">
        <v>-0.34579435294180133</v>
      </c>
      <c r="O155" s="71" t="s">
        <v>278</v>
      </c>
      <c r="P155" s="72">
        <v>-0.15086724547712047</v>
      </c>
      <c r="Q155" s="41"/>
      <c r="R155" s="41">
        <v>101.68757139479705</v>
      </c>
      <c r="S155" s="71" t="s">
        <v>278</v>
      </c>
      <c r="T155" s="41">
        <v>104.86553344481685</v>
      </c>
      <c r="U155" s="41"/>
      <c r="V155" s="41">
        <v>-5.2356020942408321</v>
      </c>
      <c r="W155" s="71" t="s">
        <v>278</v>
      </c>
      <c r="X155" s="41">
        <v>-4.8906048906048625</v>
      </c>
      <c r="Y155" s="41"/>
      <c r="Z155" s="41">
        <v>4.0929897988390023</v>
      </c>
      <c r="AA155" s="71" t="str">
        <f>+IFERROR(IF(ROUND(ABS(Z155-#REF!),1)&gt;0,"R"," ")," ")</f>
        <v xml:space="preserve"> </v>
      </c>
    </row>
    <row r="156" spans="1:27" ht="15" x14ac:dyDescent="0.35">
      <c r="A156" s="40" t="s">
        <v>253</v>
      </c>
      <c r="B156" s="41">
        <v>1.7707145334426428</v>
      </c>
      <c r="C156" s="71" t="s">
        <v>278</v>
      </c>
      <c r="D156" s="41">
        <v>2.2983476363936433</v>
      </c>
      <c r="E156" s="41"/>
      <c r="F156" s="41">
        <v>-7.2841543501554753</v>
      </c>
      <c r="G156" s="71" t="s">
        <v>278</v>
      </c>
      <c r="H156" s="41">
        <v>-6.4932596691868696</v>
      </c>
      <c r="I156" s="41"/>
      <c r="J156" s="41">
        <v>-35.767316229597142</v>
      </c>
      <c r="K156" s="71" t="s">
        <v>278</v>
      </c>
      <c r="L156" s="41">
        <v>-35.813096157138652</v>
      </c>
      <c r="M156" s="41"/>
      <c r="N156" s="72">
        <v>0.85790339562836648</v>
      </c>
      <c r="O156" s="71" t="s">
        <v>278</v>
      </c>
      <c r="P156" s="72">
        <v>0.19310782345653912</v>
      </c>
      <c r="Q156" s="41"/>
      <c r="R156" s="41">
        <v>100.94654931239018</v>
      </c>
      <c r="S156" s="71" t="s">
        <v>278</v>
      </c>
      <c r="T156" s="41">
        <v>102.86116328006138</v>
      </c>
      <c r="U156" s="41"/>
      <c r="V156" s="41">
        <v>-5.3191489361702082</v>
      </c>
      <c r="W156" s="71" t="s">
        <v>278</v>
      </c>
      <c r="X156" s="41">
        <v>-4.9543676662320735</v>
      </c>
      <c r="Y156" s="41"/>
      <c r="Z156" s="41">
        <v>3.6438889250972646</v>
      </c>
      <c r="AA156" s="71" t="str">
        <f>+IFERROR(IF(ROUND(ABS(Z156-#REF!),1)&gt;0,"R"," ")," ")</f>
        <v xml:space="preserve"> </v>
      </c>
    </row>
    <row r="157" spans="1:27" ht="15" x14ac:dyDescent="0.35">
      <c r="A157" s="40" t="s">
        <v>254</v>
      </c>
      <c r="B157" s="41">
        <v>2.203114428179191</v>
      </c>
      <c r="C157" s="71" t="s">
        <v>278</v>
      </c>
      <c r="D157" s="41">
        <v>1.6313930476589178</v>
      </c>
      <c r="E157" s="41"/>
      <c r="F157" s="41">
        <v>-7.1080690411631196</v>
      </c>
      <c r="G157" s="71" t="s">
        <v>278</v>
      </c>
      <c r="H157" s="41">
        <v>-7.3048524166080142</v>
      </c>
      <c r="I157" s="41"/>
      <c r="J157" s="41">
        <v>-34.183258584482587</v>
      </c>
      <c r="K157" s="71" t="s">
        <v>278</v>
      </c>
      <c r="L157" s="41">
        <v>-38.174231477767435</v>
      </c>
      <c r="M157" s="41"/>
      <c r="N157" s="72">
        <v>-1.1840387617078914</v>
      </c>
      <c r="O157" s="71" t="s">
        <v>278</v>
      </c>
      <c r="P157" s="72">
        <v>-0.2122441589675946</v>
      </c>
      <c r="Q157" s="41"/>
      <c r="R157" s="41">
        <v>98.813030074621139</v>
      </c>
      <c r="S157" s="71" t="s">
        <v>278</v>
      </c>
      <c r="T157" s="41">
        <v>100.87070035921596</v>
      </c>
      <c r="U157" s="41"/>
      <c r="V157" s="41">
        <v>-5.9139784946236631</v>
      </c>
      <c r="W157" s="71" t="s">
        <v>278</v>
      </c>
      <c r="X157" s="41">
        <v>-5.2770448548812823</v>
      </c>
      <c r="Y157" s="41"/>
      <c r="Z157" s="41">
        <v>3.6763468951895861</v>
      </c>
      <c r="AA157" s="71" t="str">
        <f>+IFERROR(IF(ROUND(ABS(Z157-#REF!),1)&gt;0,"R"," ")," ")</f>
        <v xml:space="preserve"> </v>
      </c>
    </row>
    <row r="158" spans="1:27" ht="15" x14ac:dyDescent="0.35">
      <c r="A158" s="40" t="s">
        <v>255</v>
      </c>
      <c r="B158" s="41">
        <v>4.0736640550685479</v>
      </c>
      <c r="C158" s="71" t="s">
        <v>278</v>
      </c>
      <c r="D158" s="41">
        <v>2.1498922972235306</v>
      </c>
      <c r="E158" s="41"/>
      <c r="F158" s="41">
        <v>-4.559494994476097</v>
      </c>
      <c r="G158" s="71" t="s">
        <v>278</v>
      </c>
      <c r="H158" s="41">
        <v>-6.5871851893583084</v>
      </c>
      <c r="I158" s="41"/>
      <c r="J158" s="41">
        <v>-20.590940704641305</v>
      </c>
      <c r="K158" s="71" t="s">
        <v>278</v>
      </c>
      <c r="L158" s="41">
        <v>-32.735300693096782</v>
      </c>
      <c r="M158" s="41"/>
      <c r="N158" s="72">
        <v>-0.24248100320198984</v>
      </c>
      <c r="O158" s="71" t="s">
        <v>278</v>
      </c>
      <c r="P158" s="72">
        <v>-0.22860268055582902</v>
      </c>
      <c r="Q158" s="41"/>
      <c r="R158" s="41">
        <v>96.116331128911881</v>
      </c>
      <c r="S158" s="71" t="s">
        <v>278</v>
      </c>
      <c r="T158" s="41">
        <v>99.390870477680053</v>
      </c>
      <c r="U158" s="41"/>
      <c r="V158" s="41">
        <v>-5.9782608695652044</v>
      </c>
      <c r="W158" s="71" t="s">
        <v>278</v>
      </c>
      <c r="X158" s="41">
        <v>-5.6074766355140184</v>
      </c>
      <c r="Y158" s="41"/>
      <c r="Z158" s="41">
        <v>3.2489355355887559</v>
      </c>
      <c r="AA158" s="71" t="str">
        <f>+IFERROR(IF(ROUND(ABS(Z158-#REF!),1)&gt;0,"R"," ")," ")</f>
        <v xml:space="preserve"> </v>
      </c>
    </row>
    <row r="159" spans="1:27" ht="15" x14ac:dyDescent="0.35">
      <c r="A159" s="40" t="s">
        <v>256</v>
      </c>
      <c r="B159" s="41">
        <v>5.8853305179927844</v>
      </c>
      <c r="C159" s="71" t="s">
        <v>278</v>
      </c>
      <c r="D159" s="41">
        <v>3.4782113018595027</v>
      </c>
      <c r="E159" s="41"/>
      <c r="F159" s="41">
        <v>-4.5550222151634898</v>
      </c>
      <c r="G159" s="71" t="s">
        <v>278</v>
      </c>
      <c r="H159" s="41">
        <v>-5.9096392304417833</v>
      </c>
      <c r="I159" s="41"/>
      <c r="J159" s="41">
        <v>-20.467495687417337</v>
      </c>
      <c r="K159" s="71" t="s">
        <v>278</v>
      </c>
      <c r="L159" s="41">
        <v>-27.752252801534596</v>
      </c>
      <c r="M159" s="41"/>
      <c r="N159" s="72">
        <v>-0.71149322409636895</v>
      </c>
      <c r="O159" s="71" t="s">
        <v>278</v>
      </c>
      <c r="P159" s="72">
        <v>-0.32002739834447091</v>
      </c>
      <c r="Q159" s="41"/>
      <c r="R159" s="41">
        <v>95.273970621007365</v>
      </c>
      <c r="S159" s="71" t="s">
        <v>278</v>
      </c>
      <c r="T159" s="41">
        <v>97.78747028423264</v>
      </c>
      <c r="U159" s="41"/>
      <c r="V159" s="41">
        <v>-7.1823204419889493</v>
      </c>
      <c r="W159" s="71" t="s">
        <v>278</v>
      </c>
      <c r="X159" s="41">
        <v>-6.0893098782138253</v>
      </c>
      <c r="Y159" s="41"/>
      <c r="Z159" s="41">
        <v>3.3765514147145623</v>
      </c>
      <c r="AA159" s="71" t="str">
        <f>+IFERROR(IF(ROUND(ABS(Z159-#REF!),1)&gt;0,"R"," ")," ")</f>
        <v xml:space="preserve"> </v>
      </c>
    </row>
    <row r="160" spans="1:27" ht="15" x14ac:dyDescent="0.35">
      <c r="A160" s="40" t="s">
        <v>257</v>
      </c>
      <c r="B160" s="41">
        <v>5.3571843679289799</v>
      </c>
      <c r="C160" s="71" t="s">
        <v>278</v>
      </c>
      <c r="D160" s="41">
        <v>4.3826416789694207</v>
      </c>
      <c r="E160" s="41"/>
      <c r="F160" s="41">
        <v>-4.221153671111523</v>
      </c>
      <c r="G160" s="71" t="s">
        <v>278</v>
      </c>
      <c r="H160" s="41">
        <v>-5.1402117630404121</v>
      </c>
      <c r="I160" s="41"/>
      <c r="J160" s="41">
        <v>-19.041943723419028</v>
      </c>
      <c r="K160" s="71" t="s">
        <v>278</v>
      </c>
      <c r="L160" s="41">
        <v>-23.570909674990062</v>
      </c>
      <c r="M160" s="41"/>
      <c r="N160" s="72">
        <v>-1.3006490611063288</v>
      </c>
      <c r="O160" s="71" t="s">
        <v>278</v>
      </c>
      <c r="P160" s="72">
        <v>-0.85966551252814472</v>
      </c>
      <c r="Q160" s="41"/>
      <c r="R160" s="41">
        <v>95.474054562208664</v>
      </c>
      <c r="S160" s="71" t="s">
        <v>278</v>
      </c>
      <c r="T160" s="41">
        <v>96.419346596687262</v>
      </c>
      <c r="U160" s="41"/>
      <c r="V160" s="41">
        <v>-7.3033707865168651</v>
      </c>
      <c r="W160" s="71" t="s">
        <v>278</v>
      </c>
      <c r="X160" s="41">
        <v>-6.5843621399177152</v>
      </c>
      <c r="Y160" s="41"/>
      <c r="Z160" s="41">
        <v>3.2433943374739607</v>
      </c>
      <c r="AA160" s="71" t="str">
        <f>+IFERROR(IF(ROUND(ABS(Z160-#REF!),1)&gt;0,"R"," ")," ")</f>
        <v xml:space="preserve"> </v>
      </c>
    </row>
    <row r="161" spans="1:27" ht="15" x14ac:dyDescent="0.35">
      <c r="A161" s="40" t="s">
        <v>258</v>
      </c>
      <c r="B161" s="41">
        <v>6.4571487703690735</v>
      </c>
      <c r="C161" s="71" t="s">
        <v>278</v>
      </c>
      <c r="D161" s="41">
        <v>5.449249745535738</v>
      </c>
      <c r="E161" s="41"/>
      <c r="F161" s="41">
        <v>-4.2810072530606362</v>
      </c>
      <c r="G161" s="71" t="s">
        <v>278</v>
      </c>
      <c r="H161" s="41">
        <v>-4.4060522055791296</v>
      </c>
      <c r="I161" s="41"/>
      <c r="J161" s="41">
        <v>-18.146845389137145</v>
      </c>
      <c r="K161" s="71" t="s">
        <v>278</v>
      </c>
      <c r="L161" s="41">
        <v>-19.561806376153701</v>
      </c>
      <c r="M161" s="41"/>
      <c r="N161" s="72">
        <v>-1.2984469448264946</v>
      </c>
      <c r="O161" s="71" t="s">
        <v>278</v>
      </c>
      <c r="P161" s="72">
        <v>-0.88826755830779558</v>
      </c>
      <c r="Q161" s="41"/>
      <c r="R161" s="41">
        <v>94.236792120161127</v>
      </c>
      <c r="S161" s="71" t="s">
        <v>278</v>
      </c>
      <c r="T161" s="41">
        <v>95.275287108072263</v>
      </c>
      <c r="U161" s="41"/>
      <c r="V161" s="41">
        <v>-7.4285714285714306</v>
      </c>
      <c r="W161" s="71" t="s">
        <v>278</v>
      </c>
      <c r="X161" s="41">
        <v>-6.9637883008356454</v>
      </c>
      <c r="Y161" s="41"/>
      <c r="Z161" s="41">
        <v>3.3943573370414786</v>
      </c>
      <c r="AA161" s="71" t="str">
        <f>+IFERROR(IF(ROUND(ABS(Z161-#REF!),1)&gt;0,"R"," ")," ")</f>
        <v xml:space="preserve"> </v>
      </c>
    </row>
    <row r="162" spans="1:27" ht="15" x14ac:dyDescent="0.35">
      <c r="A162" s="40" t="s">
        <v>259</v>
      </c>
      <c r="B162" s="41">
        <v>6.5324880761867377</v>
      </c>
      <c r="C162" s="71" t="s">
        <v>278</v>
      </c>
      <c r="D162" s="41">
        <v>6.0613280766746698</v>
      </c>
      <c r="E162" s="41"/>
      <c r="F162" s="41">
        <v>-4.2340036948659474</v>
      </c>
      <c r="G162" s="71" t="s">
        <v>278</v>
      </c>
      <c r="H162" s="41">
        <v>-4.3248191116192771</v>
      </c>
      <c r="I162" s="41"/>
      <c r="J162" s="41">
        <v>-16.914217282739301</v>
      </c>
      <c r="K162" s="71" t="s">
        <v>278</v>
      </c>
      <c r="L162" s="41">
        <v>-18.642625520678202</v>
      </c>
      <c r="M162" s="41"/>
      <c r="N162" s="72">
        <v>-1.3692290043570647</v>
      </c>
      <c r="O162" s="71" t="s">
        <v>278</v>
      </c>
      <c r="P162" s="72">
        <v>-1.1699545585965643</v>
      </c>
      <c r="Q162" s="41"/>
      <c r="R162" s="41">
        <v>95.482559387920318</v>
      </c>
      <c r="S162" s="71" t="s">
        <v>278</v>
      </c>
      <c r="T162" s="41">
        <v>95.116844172824372</v>
      </c>
      <c r="U162" s="41"/>
      <c r="V162" s="41">
        <v>-8.0924855491329595</v>
      </c>
      <c r="W162" s="71" t="s">
        <v>278</v>
      </c>
      <c r="X162" s="41">
        <v>-7.4964639321074884</v>
      </c>
      <c r="Y162" s="41"/>
      <c r="Z162" s="41">
        <v>3.1117280310226421</v>
      </c>
      <c r="AA162" s="71" t="str">
        <f>+IFERROR(IF(ROUND(ABS(Z162-#REF!),1)&gt;0,"R"," ")," ")</f>
        <v xml:space="preserve"> </v>
      </c>
    </row>
    <row r="163" spans="1:27" ht="15" x14ac:dyDescent="0.35">
      <c r="A163" s="40" t="s">
        <v>260</v>
      </c>
      <c r="B163" s="41">
        <v>6.0079719478782039</v>
      </c>
      <c r="C163" s="71" t="s">
        <v>278</v>
      </c>
      <c r="D163" s="41">
        <v>6.0900871417307343</v>
      </c>
      <c r="E163" s="41"/>
      <c r="F163" s="41">
        <v>-4.8127382808753794</v>
      </c>
      <c r="G163" s="71" t="s">
        <v>278</v>
      </c>
      <c r="H163" s="41">
        <v>-4.3859095297459021</v>
      </c>
      <c r="I163" s="41"/>
      <c r="J163" s="41">
        <v>-16.581586213893406</v>
      </c>
      <c r="K163" s="71" t="s">
        <v>278</v>
      </c>
      <c r="L163" s="41">
        <v>-17.671148152297221</v>
      </c>
      <c r="M163" s="41"/>
      <c r="N163" s="72">
        <v>-1.8535388175119973</v>
      </c>
      <c r="O163" s="71" t="s">
        <v>278</v>
      </c>
      <c r="P163" s="72">
        <v>-1.4554659569504713</v>
      </c>
      <c r="Q163" s="41"/>
      <c r="R163" s="41">
        <v>94.434096910993588</v>
      </c>
      <c r="S163" s="71" t="s">
        <v>278</v>
      </c>
      <c r="T163" s="41">
        <v>94.906875745320917</v>
      </c>
      <c r="U163" s="41"/>
      <c r="V163" s="41">
        <v>-5.952380952380949</v>
      </c>
      <c r="W163" s="71" t="s">
        <v>278</v>
      </c>
      <c r="X163" s="41">
        <v>-7.2046109510086325</v>
      </c>
      <c r="Y163" s="41"/>
      <c r="Z163" s="41">
        <v>3.0785462023329058</v>
      </c>
      <c r="AA163" s="71" t="str">
        <f>+IFERROR(IF(ROUND(ABS(Z163-#REF!),1)&gt;0,"R"," ")," ")</f>
        <v xml:space="preserve"> </v>
      </c>
    </row>
    <row r="164" spans="1:27" ht="15" x14ac:dyDescent="0.35">
      <c r="A164" s="40" t="s">
        <v>261</v>
      </c>
      <c r="B164" s="41">
        <v>6.2149905712688849</v>
      </c>
      <c r="C164" s="71" t="s">
        <v>278</v>
      </c>
      <c r="D164" s="41">
        <v>6.3006859554589454</v>
      </c>
      <c r="E164" s="41"/>
      <c r="F164" s="41">
        <v>-5.0401382392086163</v>
      </c>
      <c r="G164" s="71" t="s">
        <v>278</v>
      </c>
      <c r="H164" s="41">
        <v>-4.5883371026910282</v>
      </c>
      <c r="I164" s="41"/>
      <c r="J164" s="41">
        <v>-17.351992327187403</v>
      </c>
      <c r="K164" s="71" t="s">
        <v>278</v>
      </c>
      <c r="L164" s="41">
        <v>-17.248660303239312</v>
      </c>
      <c r="M164" s="41"/>
      <c r="N164" s="72">
        <v>-0.20489963921474205</v>
      </c>
      <c r="O164" s="71" t="s">
        <v>278</v>
      </c>
      <c r="P164" s="72">
        <v>-1.1815286014775745</v>
      </c>
      <c r="Q164" s="41"/>
      <c r="R164" s="41">
        <v>93.568035547877386</v>
      </c>
      <c r="S164" s="71" t="s">
        <v>278</v>
      </c>
      <c r="T164" s="41">
        <v>94.430370991738116</v>
      </c>
      <c r="U164" s="41"/>
      <c r="V164" s="41">
        <v>-5.4545454545454533</v>
      </c>
      <c r="W164" s="71" t="s">
        <v>278</v>
      </c>
      <c r="X164" s="41">
        <v>-6.7547723935389001</v>
      </c>
      <c r="Y164" s="41"/>
      <c r="Z164" s="41">
        <v>2.9572520526986152</v>
      </c>
      <c r="AA164" s="71" t="str">
        <f>+IFERROR(IF(ROUND(ABS(Z164-#REF!),1)&gt;0,"R"," ")," ")</f>
        <v xml:space="preserve"> </v>
      </c>
    </row>
    <row r="165" spans="1:27" ht="15" x14ac:dyDescent="0.35">
      <c r="A165" s="40" t="s">
        <v>262</v>
      </c>
      <c r="B165" s="41">
        <v>8.9513451602285699</v>
      </c>
      <c r="C165" s="71" t="s">
        <v>278</v>
      </c>
      <c r="D165" s="41">
        <v>6.9415092584203677</v>
      </c>
      <c r="E165" s="41"/>
      <c r="F165" s="41">
        <v>-4.6361869253519217</v>
      </c>
      <c r="G165" s="71" t="s">
        <v>278</v>
      </c>
      <c r="H165" s="41">
        <v>-4.6794172498558027</v>
      </c>
      <c r="I165" s="41"/>
      <c r="J165" s="41">
        <v>-16.517787317684029</v>
      </c>
      <c r="K165" s="71" t="s">
        <v>278</v>
      </c>
      <c r="L165" s="41">
        <v>-16.841395785376033</v>
      </c>
      <c r="M165" s="41"/>
      <c r="N165" s="72">
        <v>-1.4756800707672497</v>
      </c>
      <c r="O165" s="71" t="s">
        <v>278</v>
      </c>
      <c r="P165" s="72">
        <v>-1.2258368829627635</v>
      </c>
      <c r="Q165" s="41"/>
      <c r="R165" s="41">
        <v>93.960597676816676</v>
      </c>
      <c r="S165" s="71" t="s">
        <v>278</v>
      </c>
      <c r="T165" s="41">
        <v>94.361322380901996</v>
      </c>
      <c r="U165" s="41"/>
      <c r="V165" s="41">
        <v>-3.7037037037036953</v>
      </c>
      <c r="W165" s="71" t="s">
        <v>278</v>
      </c>
      <c r="X165" s="41">
        <v>-5.83832335329339</v>
      </c>
      <c r="Y165" s="41"/>
      <c r="Z165" s="41">
        <v>3.0834913325346136</v>
      </c>
      <c r="AA165" s="71" t="str">
        <f>+IFERROR(IF(ROUND(ABS(Z165-#REF!),1)&gt;0,"R"," ")," ")</f>
        <v xml:space="preserve"> </v>
      </c>
    </row>
    <row r="166" spans="1:27" ht="15" x14ac:dyDescent="0.35">
      <c r="A166" s="40" t="s">
        <v>263</v>
      </c>
      <c r="B166" s="41">
        <v>8.94623045863014</v>
      </c>
      <c r="C166" s="71" t="s">
        <v>278</v>
      </c>
      <c r="D166" s="41">
        <v>7.5521348994344635</v>
      </c>
      <c r="E166" s="41"/>
      <c r="F166" s="41">
        <v>-4.2099079923351326</v>
      </c>
      <c r="G166" s="71" t="s">
        <v>278</v>
      </c>
      <c r="H166" s="41">
        <v>-4.6783415504661434</v>
      </c>
      <c r="I166" s="41"/>
      <c r="J166" s="41">
        <v>-12.716873385371793</v>
      </c>
      <c r="K166" s="71" t="s">
        <v>278</v>
      </c>
      <c r="L166" s="41">
        <v>-15.792059811034155</v>
      </c>
      <c r="M166" s="41"/>
      <c r="N166" s="72">
        <v>-1.643075573974194</v>
      </c>
      <c r="O166" s="71" t="s">
        <v>278</v>
      </c>
      <c r="P166" s="72">
        <v>-1.2942985253670458</v>
      </c>
      <c r="Q166" s="41"/>
      <c r="R166" s="41">
        <v>92.459007943628166</v>
      </c>
      <c r="S166" s="71" t="s">
        <v>278</v>
      </c>
      <c r="T166" s="41">
        <v>93.605434519828947</v>
      </c>
      <c r="U166" s="41"/>
      <c r="V166" s="41">
        <v>-3.1446540880503164</v>
      </c>
      <c r="W166" s="71" t="s">
        <v>278</v>
      </c>
      <c r="X166" s="41">
        <v>-4.587155963302763</v>
      </c>
      <c r="Y166" s="41"/>
      <c r="Z166" s="41">
        <v>2.4718700025991085</v>
      </c>
      <c r="AA166" s="71" t="str">
        <f>+IFERROR(IF(ROUND(ABS(Z166-#REF!),1)&gt;0,"R"," ")," ")</f>
        <v xml:space="preserve"> </v>
      </c>
    </row>
    <row r="167" spans="1:27" ht="15" x14ac:dyDescent="0.35">
      <c r="A167" s="40" t="s">
        <v>264</v>
      </c>
      <c r="B167" s="41">
        <v>10.669541669898663</v>
      </c>
      <c r="C167" s="71" t="s">
        <v>278</v>
      </c>
      <c r="D167" s="41">
        <v>8.7168057458210058</v>
      </c>
      <c r="E167" s="41"/>
      <c r="F167" s="41">
        <v>-2.8589998910756123</v>
      </c>
      <c r="G167" s="71" t="s">
        <v>278</v>
      </c>
      <c r="H167" s="41">
        <v>-4.1950795512133823</v>
      </c>
      <c r="I167" s="41"/>
      <c r="J167" s="41">
        <v>-9.4466477590112277</v>
      </c>
      <c r="K167" s="71" t="s">
        <v>278</v>
      </c>
      <c r="L167" s="41">
        <v>-14.008325197313612</v>
      </c>
      <c r="M167" s="41"/>
      <c r="N167" s="72">
        <v>-1.6470721625643885</v>
      </c>
      <c r="O167" s="71" t="s">
        <v>278</v>
      </c>
      <c r="P167" s="72">
        <v>-1.2426818616301436</v>
      </c>
      <c r="Q167" s="41"/>
      <c r="R167" s="41">
        <v>92.474320143197389</v>
      </c>
      <c r="S167" s="71" t="s">
        <v>278</v>
      </c>
      <c r="T167" s="41">
        <v>93.115490327879911</v>
      </c>
      <c r="U167" s="41"/>
      <c r="V167" s="41">
        <v>-3.7974683544303929</v>
      </c>
      <c r="W167" s="71" t="s">
        <v>278</v>
      </c>
      <c r="X167" s="41">
        <v>-4.0372670807453517</v>
      </c>
      <c r="Y167" s="41"/>
      <c r="Z167" s="41">
        <v>2.7152947811941748</v>
      </c>
      <c r="AA167" s="71" t="str">
        <f>+IFERROR(IF(ROUND(ABS(Z167-#REF!),1)&gt;0,"R"," ")," ")</f>
        <v xml:space="preserve"> </v>
      </c>
    </row>
    <row r="168" spans="1:27" ht="15" x14ac:dyDescent="0.35">
      <c r="A168" s="40" t="s">
        <v>265</v>
      </c>
      <c r="B168" s="41">
        <v>9.591572448986696</v>
      </c>
      <c r="C168" s="71" t="s">
        <v>278</v>
      </c>
      <c r="D168" s="41">
        <v>9.5451950204537468</v>
      </c>
      <c r="E168" s="41"/>
      <c r="F168" s="41">
        <v>-2.4247352985118908</v>
      </c>
      <c r="G168" s="71" t="s">
        <v>278</v>
      </c>
      <c r="H168" s="41">
        <v>-3.5464115647967134</v>
      </c>
      <c r="I168" s="41"/>
      <c r="J168" s="41">
        <v>-6.4371122784636041</v>
      </c>
      <c r="K168" s="71" t="s">
        <v>278</v>
      </c>
      <c r="L168" s="41">
        <v>-11.279605185132663</v>
      </c>
      <c r="M168" s="41"/>
      <c r="N168" s="72">
        <v>7.2549826609828519E-2</v>
      </c>
      <c r="O168" s="71" t="s">
        <v>278</v>
      </c>
      <c r="P168" s="72">
        <v>-1.1733194951740009</v>
      </c>
      <c r="Q168" s="41"/>
      <c r="R168" s="41">
        <v>89.05842801250175</v>
      </c>
      <c r="S168" s="71" t="s">
        <v>278</v>
      </c>
      <c r="T168" s="41">
        <v>91.988088444035981</v>
      </c>
      <c r="U168" s="41"/>
      <c r="V168" s="41">
        <v>-3.2051282051282044</v>
      </c>
      <c r="W168" s="71" t="s">
        <v>278</v>
      </c>
      <c r="X168" s="41">
        <v>-3.4645669291338663</v>
      </c>
      <c r="Y168" s="41"/>
      <c r="Z168" s="41">
        <v>2.689017922753651</v>
      </c>
      <c r="AA168" s="71" t="str">
        <f>+IFERROR(IF(ROUND(ABS(Z168-#REF!),1)&gt;0,"R"," ")," ")</f>
        <v xml:space="preserve"> </v>
      </c>
    </row>
    <row r="169" spans="1:27" ht="15" x14ac:dyDescent="0.35">
      <c r="A169" s="40" t="s">
        <v>266</v>
      </c>
      <c r="B169" s="41">
        <v>6.699488285417516</v>
      </c>
      <c r="C169" s="71" t="s">
        <v>278</v>
      </c>
      <c r="D169" s="41">
        <v>8.9452732656996972</v>
      </c>
      <c r="E169" s="41"/>
      <c r="F169" s="41">
        <v>-2.3380816965951681</v>
      </c>
      <c r="G169" s="71" t="s">
        <v>278</v>
      </c>
      <c r="H169" s="41">
        <v>-2.9657125671038926</v>
      </c>
      <c r="I169" s="41"/>
      <c r="J169" s="41">
        <v>-4.2155872575736417</v>
      </c>
      <c r="K169" s="71" t="s">
        <v>278</v>
      </c>
      <c r="L169" s="41">
        <v>-8.2040551701050664</v>
      </c>
      <c r="M169" s="41"/>
      <c r="N169" s="72">
        <v>-0.7151881941315289</v>
      </c>
      <c r="O169" s="71" t="s">
        <v>278</v>
      </c>
      <c r="P169" s="72">
        <v>-0.98319652601507068</v>
      </c>
      <c r="Q169" s="41"/>
      <c r="R169" s="41">
        <v>89.487132397516348</v>
      </c>
      <c r="S169" s="71" t="s">
        <v>278</v>
      </c>
      <c r="T169" s="41">
        <v>90.869722124210909</v>
      </c>
      <c r="U169" s="41"/>
      <c r="V169" s="41">
        <v>-2.5641025641025692</v>
      </c>
      <c r="W169" s="71" t="s">
        <v>278</v>
      </c>
      <c r="X169" s="41">
        <v>-3.1796502384737693</v>
      </c>
      <c r="Y169" s="41"/>
      <c r="Z169" s="41">
        <v>2.6867154087106044</v>
      </c>
      <c r="AA169" s="71" t="str">
        <f>+IFERROR(IF(ROUND(ABS(Z169-#REF!),1)&gt;0,"R"," ")," ")</f>
        <v xml:space="preserve"> </v>
      </c>
    </row>
    <row r="170" spans="1:27" ht="15" x14ac:dyDescent="0.35">
      <c r="A170" s="40" t="s">
        <v>267</v>
      </c>
      <c r="B170" s="41">
        <v>7.5487284243328929</v>
      </c>
      <c r="C170" s="71" t="s">
        <v>278</v>
      </c>
      <c r="D170" s="41">
        <v>8.5834124008338506</v>
      </c>
      <c r="E170" s="41"/>
      <c r="F170" s="41">
        <v>-1.9541192659662983</v>
      </c>
      <c r="G170" s="71" t="s">
        <v>278</v>
      </c>
      <c r="H170" s="41">
        <v>-2.3984779601285169</v>
      </c>
      <c r="I170" s="41"/>
      <c r="J170" s="41">
        <v>-4.8553871043409105</v>
      </c>
      <c r="K170" s="71" t="s">
        <v>278</v>
      </c>
      <c r="L170" s="41">
        <v>-6.238683599847346</v>
      </c>
      <c r="M170" s="41"/>
      <c r="N170" s="72">
        <v>5.1716502957573733E-2</v>
      </c>
      <c r="O170" s="71" t="s">
        <v>278</v>
      </c>
      <c r="P170" s="72">
        <v>-0.55949850678212876</v>
      </c>
      <c r="Q170" s="41"/>
      <c r="R170" s="41">
        <v>88.974999725520689</v>
      </c>
      <c r="S170" s="71" t="s">
        <v>278</v>
      </c>
      <c r="T170" s="41">
        <v>89.998720069684055</v>
      </c>
      <c r="U170" s="41"/>
      <c r="V170" s="41">
        <v>-2.5974025974025921</v>
      </c>
      <c r="W170" s="71" t="s">
        <v>278</v>
      </c>
      <c r="X170" s="41">
        <v>-3.0448717948717956</v>
      </c>
      <c r="Y170" s="41"/>
      <c r="Z170" s="41">
        <v>2.7867747539037961</v>
      </c>
      <c r="AA170" s="71" t="str">
        <f>+IFERROR(IF(ROUND(ABS(Z170-#REF!),1)&gt;0,"R"," ")," ")</f>
        <v xml:space="preserve"> </v>
      </c>
    </row>
    <row r="171" spans="1:27" ht="15" x14ac:dyDescent="0.35">
      <c r="A171" s="40" t="s">
        <v>268</v>
      </c>
      <c r="B171" s="41">
        <v>7.6833447876889949</v>
      </c>
      <c r="C171" s="71" t="s">
        <v>278</v>
      </c>
      <c r="D171" s="41">
        <v>7.8615237668780793</v>
      </c>
      <c r="E171" s="41"/>
      <c r="F171" s="41">
        <v>-2.0541682226546243</v>
      </c>
      <c r="G171" s="71" t="s">
        <v>278</v>
      </c>
      <c r="H171" s="41">
        <v>-2.1939366479323752</v>
      </c>
      <c r="I171" s="41"/>
      <c r="J171" s="41">
        <v>-5.5329262953963196</v>
      </c>
      <c r="K171" s="71" t="s">
        <v>278</v>
      </c>
      <c r="L171" s="41">
        <v>-5.2602532339436188</v>
      </c>
      <c r="M171" s="41"/>
      <c r="N171" s="72">
        <v>-1.590213756494745E-2</v>
      </c>
      <c r="O171" s="71" t="s">
        <v>278</v>
      </c>
      <c r="P171" s="72">
        <v>-0.15170600053226851</v>
      </c>
      <c r="Q171" s="41"/>
      <c r="R171" s="41">
        <v>87.781270692260279</v>
      </c>
      <c r="S171" s="71" t="s">
        <v>278</v>
      </c>
      <c r="T171" s="41">
        <v>88.825457706949749</v>
      </c>
      <c r="U171" s="41"/>
      <c r="V171" s="41">
        <v>-1.9736842105263008</v>
      </c>
      <c r="W171" s="71" t="s">
        <v>278</v>
      </c>
      <c r="X171" s="41">
        <v>-2.5889967637540536</v>
      </c>
      <c r="Y171" s="41"/>
      <c r="Z171" s="41">
        <v>2.6341998357559899</v>
      </c>
      <c r="AA171" s="71" t="str">
        <f>+IFERROR(IF(ROUND(ABS(Z171-#REF!),1)&gt;0,"R"," ")," ")</f>
        <v xml:space="preserve"> </v>
      </c>
    </row>
    <row r="172" spans="1:27" ht="15" x14ac:dyDescent="0.35">
      <c r="A172" s="40" t="s">
        <v>269</v>
      </c>
      <c r="B172" s="41">
        <v>8.5374800258609866</v>
      </c>
      <c r="C172" s="71" t="s">
        <v>278</v>
      </c>
      <c r="D172" s="41">
        <v>7.6299325232176187</v>
      </c>
      <c r="E172" s="41"/>
      <c r="F172" s="41">
        <v>-1.3672702387539175</v>
      </c>
      <c r="G172" s="71" t="s">
        <v>278</v>
      </c>
      <c r="H172" s="41">
        <v>-1.9316745362896768</v>
      </c>
      <c r="I172" s="41"/>
      <c r="J172" s="41">
        <v>-5.1311061088146879</v>
      </c>
      <c r="K172" s="71" t="s">
        <v>278</v>
      </c>
      <c r="L172" s="41">
        <v>-4.9337516915313895</v>
      </c>
      <c r="M172" s="41"/>
      <c r="N172" s="72">
        <v>-0.81937673875210282</v>
      </c>
      <c r="O172" s="71" t="s">
        <v>278</v>
      </c>
      <c r="P172" s="72">
        <v>-0.37468764187275139</v>
      </c>
      <c r="Q172" s="41"/>
      <c r="R172" s="41">
        <v>88.076783366099534</v>
      </c>
      <c r="S172" s="71" t="s">
        <v>278</v>
      </c>
      <c r="T172" s="41">
        <v>88.580046545349205</v>
      </c>
      <c r="U172" s="41"/>
      <c r="V172" s="41">
        <v>-1.9867549668874034</v>
      </c>
      <c r="W172" s="71" t="s">
        <v>278</v>
      </c>
      <c r="X172" s="41">
        <v>-2.2838499184339298</v>
      </c>
      <c r="Y172" s="41"/>
      <c r="Z172" s="41">
        <v>2.6473653255495568</v>
      </c>
      <c r="AA172" s="71" t="str">
        <f>+IFERROR(IF(ROUND(ABS(Z172-#REF!),1)&gt;0,"R"," ")," ")</f>
        <v xml:space="preserve"> </v>
      </c>
    </row>
    <row r="173" spans="1:27" ht="15" x14ac:dyDescent="0.35">
      <c r="A173" s="40" t="s">
        <v>270</v>
      </c>
      <c r="B173" s="41">
        <v>10.192454903447072</v>
      </c>
      <c r="C173" s="71" t="s">
        <v>278</v>
      </c>
      <c r="D173" s="41">
        <v>8.5070703407558028</v>
      </c>
      <c r="E173" s="41"/>
      <c r="F173" s="41">
        <v>-1.0137074443429981</v>
      </c>
      <c r="G173" s="71" t="s">
        <v>278</v>
      </c>
      <c r="H173" s="41">
        <v>-1.6000303993653091</v>
      </c>
      <c r="I173" s="41"/>
      <c r="J173" s="41">
        <v>-3.7701791045831574</v>
      </c>
      <c r="K173" s="71" t="s">
        <v>278</v>
      </c>
      <c r="L173" s="41">
        <v>-4.8223996532837692</v>
      </c>
      <c r="M173" s="41"/>
      <c r="N173" s="72">
        <v>-0.22173751902751274</v>
      </c>
      <c r="O173" s="71" t="s">
        <v>278</v>
      </c>
      <c r="P173" s="72">
        <v>-0.25132497309674734</v>
      </c>
      <c r="Q173" s="41"/>
      <c r="R173" s="41">
        <v>87.783828854283584</v>
      </c>
      <c r="S173" s="71" t="s">
        <v>278</v>
      </c>
      <c r="T173" s="41">
        <v>88.154220659541011</v>
      </c>
      <c r="U173" s="41"/>
      <c r="V173" s="41">
        <v>-3.9473684210526301</v>
      </c>
      <c r="W173" s="71" t="s">
        <v>278</v>
      </c>
      <c r="X173" s="41">
        <v>-2.6272577996715825</v>
      </c>
      <c r="Y173" s="41"/>
      <c r="Z173" s="41">
        <v>2.6217745395852634</v>
      </c>
      <c r="AA173" s="71" t="str">
        <f>+IFERROR(IF(ROUND(ABS(Z173-#REF!),1)&gt;0,"R"," ")," ")</f>
        <v xml:space="preserve"> </v>
      </c>
    </row>
    <row r="174" spans="1:27" ht="15" x14ac:dyDescent="0.35">
      <c r="A174" s="40" t="s">
        <v>271</v>
      </c>
      <c r="B174" s="41">
        <v>9.6871236342707334</v>
      </c>
      <c r="C174" s="71" t="s">
        <v>278</v>
      </c>
      <c r="D174" s="41">
        <v>9.0382761272984595</v>
      </c>
      <c r="E174" s="41"/>
      <c r="F174" s="41">
        <v>-1.3099872990926258</v>
      </c>
      <c r="G174" s="71" t="s">
        <v>278</v>
      </c>
      <c r="H174" s="41">
        <v>-1.4394316037480905</v>
      </c>
      <c r="I174" s="41"/>
      <c r="J174" s="41">
        <v>-4.7570112352940104</v>
      </c>
      <c r="K174" s="71" t="s">
        <v>278</v>
      </c>
      <c r="L174" s="41">
        <v>-4.797805686022043</v>
      </c>
      <c r="M174" s="41"/>
      <c r="N174" s="72">
        <v>-0.6790837124581649</v>
      </c>
      <c r="O174" s="71" t="s">
        <v>278</v>
      </c>
      <c r="P174" s="72">
        <v>-0.43402502695068201</v>
      </c>
      <c r="Q174" s="41"/>
      <c r="R174" s="41">
        <v>87.051131850026991</v>
      </c>
      <c r="S174" s="71" t="s">
        <v>278</v>
      </c>
      <c r="T174" s="41">
        <v>87.673253690667593</v>
      </c>
      <c r="U174" s="41"/>
      <c r="V174" s="41">
        <v>-3.9999999999999858</v>
      </c>
      <c r="W174" s="71" t="s">
        <v>278</v>
      </c>
      <c r="X174" s="41">
        <v>-2.9752066115702434</v>
      </c>
      <c r="Y174" s="41"/>
      <c r="Z174" s="41">
        <v>2.5470858693097598</v>
      </c>
      <c r="AA174" s="71" t="str">
        <f>+IFERROR(IF(ROUND(ABS(Z174-#REF!),1)&gt;0,"R"," ")," ")</f>
        <v xml:space="preserve"> </v>
      </c>
    </row>
    <row r="175" spans="1:27" ht="15" x14ac:dyDescent="0.35">
      <c r="A175" s="40" t="s">
        <v>272</v>
      </c>
      <c r="B175" s="41">
        <v>9.7296490425767672</v>
      </c>
      <c r="C175" s="71" t="s">
        <v>278</v>
      </c>
      <c r="D175" s="41">
        <v>9.5427829595773801</v>
      </c>
      <c r="E175" s="41"/>
      <c r="F175" s="41">
        <v>-0.43280085413529434</v>
      </c>
      <c r="G175" s="71" t="s">
        <v>278</v>
      </c>
      <c r="H175" s="41">
        <v>-1.0303928782809777</v>
      </c>
      <c r="I175" s="41"/>
      <c r="J175" s="41">
        <v>-1.5738821695226672</v>
      </c>
      <c r="K175" s="71" t="s">
        <v>278</v>
      </c>
      <c r="L175" s="41">
        <v>-3.8080446545536306</v>
      </c>
      <c r="M175" s="41"/>
      <c r="N175" s="72">
        <v>0.68649815273468906</v>
      </c>
      <c r="O175" s="71" t="s">
        <v>278</v>
      </c>
      <c r="P175" s="72">
        <v>-0.25842495437577284</v>
      </c>
      <c r="Q175" s="41"/>
      <c r="R175" s="41">
        <v>86.35480981021054</v>
      </c>
      <c r="S175" s="71" t="s">
        <v>278</v>
      </c>
      <c r="T175" s="41">
        <v>87.316638470155169</v>
      </c>
      <c r="U175" s="41"/>
      <c r="V175" s="41">
        <v>-3.3557046979865675</v>
      </c>
      <c r="W175" s="71" t="s">
        <v>278</v>
      </c>
      <c r="X175" s="41">
        <v>-3.3222591362126224</v>
      </c>
      <c r="Y175" s="41"/>
      <c r="Z175" s="41">
        <v>2.5665609597390246</v>
      </c>
      <c r="AA175" s="71" t="str">
        <f>+IFERROR(IF(ROUND(ABS(Z175-#REF!),1)&gt;0,"R"," ")," ")</f>
        <v xml:space="preserve"> </v>
      </c>
    </row>
    <row r="176" spans="1:27" ht="15" x14ac:dyDescent="0.35">
      <c r="A176" s="40" t="s">
        <v>273</v>
      </c>
      <c r="B176" s="41">
        <v>9.1314494050944717</v>
      </c>
      <c r="C176" s="71" t="s">
        <v>278</v>
      </c>
      <c r="D176" s="41">
        <v>9.6759980840235329</v>
      </c>
      <c r="E176" s="41"/>
      <c r="F176" s="41">
        <v>1.6249195095356725</v>
      </c>
      <c r="G176" s="71" t="s">
        <v>278</v>
      </c>
      <c r="H176" s="41">
        <v>9.1503670146693139E-2</v>
      </c>
      <c r="I176" s="41"/>
      <c r="J176" s="41">
        <v>5.4759409569562409</v>
      </c>
      <c r="K176" s="71" t="s">
        <v>278</v>
      </c>
      <c r="L176" s="41">
        <v>-1.1562828881108984</v>
      </c>
      <c r="M176" s="41"/>
      <c r="N176" s="72">
        <v>1.8594906098194346</v>
      </c>
      <c r="O176" s="71" t="s">
        <v>278</v>
      </c>
      <c r="P176" s="72">
        <v>0.41129188276711148</v>
      </c>
      <c r="Q176" s="41"/>
      <c r="R176" s="41">
        <v>84.647414037257533</v>
      </c>
      <c r="S176" s="71" t="s">
        <v>278</v>
      </c>
      <c r="T176" s="41">
        <v>86.459296137944662</v>
      </c>
      <c r="U176" s="41"/>
      <c r="V176" s="41">
        <v>1.3513513513513402</v>
      </c>
      <c r="W176" s="71" t="s">
        <v>278</v>
      </c>
      <c r="X176" s="41">
        <v>-2.5041736227045135</v>
      </c>
      <c r="Y176" s="41"/>
      <c r="Z176" s="41">
        <v>2.1914562068221528</v>
      </c>
      <c r="AA176" s="71" t="str">
        <f>+IFERROR(IF(ROUND(ABS(Z176-#REF!),1)&gt;0,"R"," ")," ")</f>
        <v xml:space="preserve"> </v>
      </c>
    </row>
    <row r="177" spans="1:27" ht="15" x14ac:dyDescent="0.35">
      <c r="A177" s="40" t="s">
        <v>274</v>
      </c>
      <c r="B177" s="41">
        <v>6.1253629240512737</v>
      </c>
      <c r="C177" s="71" t="s">
        <v>278</v>
      </c>
      <c r="D177" s="41">
        <v>8.6335723867913714</v>
      </c>
      <c r="E177" s="41"/>
      <c r="F177" s="41">
        <v>2.5717467925733501</v>
      </c>
      <c r="G177" s="71" t="s">
        <v>278</v>
      </c>
      <c r="H177" s="41">
        <v>1.3855474199603464</v>
      </c>
      <c r="I177" s="41"/>
      <c r="J177" s="41">
        <v>10.326742587005443</v>
      </c>
      <c r="K177" s="71" t="s">
        <v>278</v>
      </c>
      <c r="L177" s="41">
        <v>2.3679475347862518</v>
      </c>
      <c r="M177" s="41"/>
      <c r="N177" s="72">
        <v>0.73425333646601132</v>
      </c>
      <c r="O177" s="71" t="s">
        <v>278</v>
      </c>
      <c r="P177" s="72">
        <v>0.65028959664049246</v>
      </c>
      <c r="Q177" s="41"/>
      <c r="R177" s="41">
        <v>85.196932633148464</v>
      </c>
      <c r="S177" s="71" t="s">
        <v>278</v>
      </c>
      <c r="T177" s="41">
        <v>85.812572082660893</v>
      </c>
      <c r="U177" s="41"/>
      <c r="V177" s="41">
        <v>2.7397260273972677</v>
      </c>
      <c r="W177" s="71" t="s">
        <v>278</v>
      </c>
      <c r="X177" s="41">
        <v>-0.84317032040472384</v>
      </c>
      <c r="Y177" s="41"/>
      <c r="Z177" s="41">
        <v>2.4984952657557811</v>
      </c>
      <c r="AA177" s="71" t="str">
        <f>+IFERROR(IF(ROUND(ABS(Z177-#REF!),1)&gt;0,"R"," ")," ")</f>
        <v xml:space="preserve"> </v>
      </c>
    </row>
    <row r="178" spans="1:27" ht="15" x14ac:dyDescent="0.35">
      <c r="A178" s="40" t="s">
        <v>275</v>
      </c>
      <c r="B178" s="41">
        <v>7.6423307125506739</v>
      </c>
      <c r="C178" s="71" t="s">
        <v>278</v>
      </c>
      <c r="D178" s="41">
        <v>8.130007198762172</v>
      </c>
      <c r="E178" s="41"/>
      <c r="F178" s="41">
        <v>4.785955385105197</v>
      </c>
      <c r="G178" s="71" t="s">
        <v>278</v>
      </c>
      <c r="H178" s="41">
        <v>3.3302660643150404</v>
      </c>
      <c r="I178" s="41"/>
      <c r="J178" s="41">
        <v>18.238261382210066</v>
      </c>
      <c r="K178" s="71" t="s">
        <v>278</v>
      </c>
      <c r="L178" s="41">
        <v>8.1167656891622713</v>
      </c>
      <c r="M178" s="41"/>
      <c r="N178" s="72">
        <v>0.9771649250012443</v>
      </c>
      <c r="O178" s="71" t="s">
        <v>278</v>
      </c>
      <c r="P178" s="72">
        <v>1.0643517560053448</v>
      </c>
      <c r="Q178" s="41"/>
      <c r="R178" s="41">
        <v>84.855645100091266</v>
      </c>
      <c r="S178" s="71" t="s">
        <v>278</v>
      </c>
      <c r="T178" s="41">
        <v>85.263700395176954</v>
      </c>
      <c r="U178" s="41"/>
      <c r="V178" s="41">
        <v>4.8611111111111143</v>
      </c>
      <c r="W178" s="71" t="s">
        <v>278</v>
      </c>
      <c r="X178" s="41">
        <v>1.3628620102214626</v>
      </c>
      <c r="Y178" s="41"/>
      <c r="Z178" s="41">
        <v>2.5247462206638565</v>
      </c>
      <c r="AA178" s="71" t="str">
        <f>+IFERROR(IF(ROUND(ABS(Z178-#REF!),1)&gt;0,"R"," ")," ")</f>
        <v xml:space="preserve"> </v>
      </c>
    </row>
    <row r="179" spans="1:27" ht="15" x14ac:dyDescent="0.35">
      <c r="A179" s="40" t="s">
        <v>276</v>
      </c>
      <c r="B179" s="41">
        <v>5.8669663399581538</v>
      </c>
      <c r="C179" s="71" t="s">
        <v>278</v>
      </c>
      <c r="D179" s="41">
        <v>7.165519043362039</v>
      </c>
      <c r="E179" s="41"/>
      <c r="F179" s="41">
        <v>4.1658435027988787</v>
      </c>
      <c r="G179" s="71" t="s">
        <v>278</v>
      </c>
      <c r="H179" s="41">
        <v>4.9233485826900392</v>
      </c>
      <c r="I179" s="41"/>
      <c r="J179" s="41">
        <v>18.27714300756443</v>
      </c>
      <c r="K179" s="71" t="s">
        <v>278</v>
      </c>
      <c r="L179" s="41">
        <v>13.079521983434045</v>
      </c>
      <c r="M179" s="41"/>
      <c r="N179" s="72">
        <v>-0.17449455271575942</v>
      </c>
      <c r="O179" s="71" t="s">
        <v>278</v>
      </c>
      <c r="P179" s="72">
        <v>0.84910357964273264</v>
      </c>
      <c r="Q179" s="41"/>
      <c r="R179" s="41">
        <v>83.626297093838303</v>
      </c>
      <c r="S179" s="71"/>
      <c r="T179" s="41">
        <v>84.581572216083885</v>
      </c>
      <c r="U179" s="41"/>
      <c r="V179" s="41">
        <v>4.8611111111111143</v>
      </c>
      <c r="W179" s="71" t="s">
        <v>278</v>
      </c>
      <c r="X179" s="41">
        <v>3.4364261168385042</v>
      </c>
      <c r="Y179" s="41"/>
      <c r="Z179" s="41">
        <v>2.6231901268332392</v>
      </c>
      <c r="AA179" s="71" t="str">
        <f>+IFERROR(IF(ROUND(ABS(Z179-#REF!),1)&gt;0,"R"," ")," ")</f>
        <v xml:space="preserve"> </v>
      </c>
    </row>
    <row r="180" spans="1:27" ht="15" x14ac:dyDescent="0.35">
      <c r="A180" s="40" t="s">
        <v>77</v>
      </c>
      <c r="B180" s="41">
        <v>6.847049392717409</v>
      </c>
      <c r="C180" s="71" t="s">
        <v>278</v>
      </c>
      <c r="D180" s="41">
        <v>6.6197726261502936</v>
      </c>
      <c r="E180" s="41"/>
      <c r="F180" s="41">
        <v>2.8574501928871854</v>
      </c>
      <c r="G180" s="71" t="s">
        <v>278</v>
      </c>
      <c r="H180" s="41">
        <v>4.8346653921127256</v>
      </c>
      <c r="I180" s="41"/>
      <c r="J180" s="41">
        <v>14.656209483203291</v>
      </c>
      <c r="K180" s="71" t="s">
        <v>278</v>
      </c>
      <c r="L180" s="41">
        <v>15.374589114995809</v>
      </c>
      <c r="M180" s="41"/>
      <c r="N180" s="72">
        <v>1.5283354741922142</v>
      </c>
      <c r="O180" s="71" t="s">
        <v>278</v>
      </c>
      <c r="P180" s="72">
        <v>0.76631479573592753</v>
      </c>
      <c r="Q180" s="41"/>
      <c r="R180" s="41">
        <v>82.485655431572468</v>
      </c>
      <c r="S180" s="71" t="s">
        <v>278</v>
      </c>
      <c r="T180" s="41">
        <v>84.041132564662632</v>
      </c>
      <c r="U180" s="41"/>
      <c r="V180" s="41">
        <v>-2.6666666666666714</v>
      </c>
      <c r="W180" s="71" t="s">
        <v>278</v>
      </c>
      <c r="X180" s="41">
        <v>2.3972602739726199</v>
      </c>
      <c r="Y180" s="41"/>
      <c r="Z180" s="41">
        <v>2.7592089429924274</v>
      </c>
      <c r="AA180" s="71" t="str">
        <f>+IFERROR(IF(ROUND(ABS(Z180-#REF!),1)&gt;0,"R"," ")," ")</f>
        <v xml:space="preserve"> </v>
      </c>
    </row>
    <row r="181" spans="1:27" ht="15" x14ac:dyDescent="0.35">
      <c r="A181" s="40" t="s">
        <v>78</v>
      </c>
      <c r="B181" s="41">
        <v>9.8815519425306633</v>
      </c>
      <c r="C181" s="71" t="s">
        <v>278</v>
      </c>
      <c r="D181" s="41">
        <v>7.5642312486051253</v>
      </c>
      <c r="E181" s="41"/>
      <c r="F181" s="41">
        <v>2.0334190745241045</v>
      </c>
      <c r="G181" s="71" t="s">
        <v>278</v>
      </c>
      <c r="H181" s="41">
        <v>4.2840096736330935</v>
      </c>
      <c r="I181" s="41"/>
      <c r="J181" s="41">
        <v>14.299095055804175</v>
      </c>
      <c r="K181" s="71" t="s">
        <v>278</v>
      </c>
      <c r="L181" s="41">
        <v>16.36767723219549</v>
      </c>
      <c r="M181" s="41"/>
      <c r="N181" s="72">
        <v>1.1458189826532386</v>
      </c>
      <c r="O181" s="71" t="s">
        <v>278</v>
      </c>
      <c r="P181" s="72">
        <v>0.86920620728273434</v>
      </c>
      <c r="Q181" s="41"/>
      <c r="R181" s="41">
        <v>82.435056336507827</v>
      </c>
      <c r="S181" s="71" t="s">
        <v>278</v>
      </c>
      <c r="T181" s="41">
        <v>83.35066349050247</v>
      </c>
      <c r="U181" s="41"/>
      <c r="V181" s="41">
        <v>-2.6666666666666714</v>
      </c>
      <c r="W181" s="71" t="s">
        <v>278</v>
      </c>
      <c r="X181" s="41">
        <v>1.0204081632653157</v>
      </c>
      <c r="Y181" s="41"/>
      <c r="Z181" s="41">
        <v>2.7226097231450499</v>
      </c>
      <c r="AA181" s="71" t="str">
        <f>+IFERROR(IF(ROUND(ABS(Z181-#REF!),1)&gt;0,"R"," ")," ")</f>
        <v xml:space="preserve"> </v>
      </c>
    </row>
    <row r="182" spans="1:27" ht="15" x14ac:dyDescent="0.35">
      <c r="A182" s="40" t="s">
        <v>79</v>
      </c>
      <c r="B182" s="41">
        <v>9.0973476540048068</v>
      </c>
      <c r="C182" s="71" t="s">
        <v>278</v>
      </c>
      <c r="D182" s="41">
        <v>7.9393673495871582</v>
      </c>
      <c r="E182" s="41"/>
      <c r="F182" s="41">
        <v>0.16486566476403652</v>
      </c>
      <c r="G182" s="71" t="s">
        <v>278</v>
      </c>
      <c r="H182" s="41">
        <v>2.6987164811725961</v>
      </c>
      <c r="I182" s="41"/>
      <c r="J182" s="41">
        <v>10.295453539009532</v>
      </c>
      <c r="K182" s="71" t="s">
        <v>278</v>
      </c>
      <c r="L182" s="41">
        <v>14.381975271395355</v>
      </c>
      <c r="M182" s="41"/>
      <c r="N182" s="72">
        <v>0.51302509992117573</v>
      </c>
      <c r="O182" s="71" t="s">
        <v>278</v>
      </c>
      <c r="P182" s="72">
        <v>0.7531712510127172</v>
      </c>
      <c r="Q182" s="41"/>
      <c r="R182" s="41">
        <v>81.140583440718004</v>
      </c>
      <c r="S182" s="71" t="s">
        <v>278</v>
      </c>
      <c r="T182" s="41">
        <v>82.421898075659144</v>
      </c>
      <c r="U182" s="41"/>
      <c r="V182" s="41">
        <v>-4.6357615894039697</v>
      </c>
      <c r="W182" s="71" t="s">
        <v>278</v>
      </c>
      <c r="X182" s="41">
        <v>-1.3445378151260599</v>
      </c>
      <c r="Y182" s="41"/>
      <c r="Z182" s="41">
        <v>2.5872480407706062</v>
      </c>
      <c r="AA182" s="71" t="str">
        <f>+IFERROR(IF(ROUND(ABS(Z182-#REF!),1)&gt;0,"R"," ")," ")</f>
        <v xml:space="preserve"> </v>
      </c>
    </row>
    <row r="183" spans="1:27" ht="15" x14ac:dyDescent="0.35">
      <c r="A183" s="40" t="s">
        <v>80</v>
      </c>
      <c r="B183" s="41">
        <v>9.1322479984940088</v>
      </c>
      <c r="C183" s="71" t="s">
        <v>278</v>
      </c>
      <c r="D183" s="41">
        <v>8.7461027042031958</v>
      </c>
      <c r="E183" s="41"/>
      <c r="F183" s="41">
        <v>-0.97869131723690828</v>
      </c>
      <c r="G183" s="71" t="s">
        <v>278</v>
      </c>
      <c r="H183" s="41">
        <v>1.0014349553146644</v>
      </c>
      <c r="I183" s="41"/>
      <c r="J183" s="41">
        <v>13.177139419870068</v>
      </c>
      <c r="K183" s="71" t="s">
        <v>278</v>
      </c>
      <c r="L183" s="41">
        <v>13.106974374471767</v>
      </c>
      <c r="M183" s="41"/>
      <c r="N183" s="72">
        <v>1.3328838250712964</v>
      </c>
      <c r="O183" s="71" t="s">
        <v>278</v>
      </c>
      <c r="P183" s="72">
        <v>1.1300158454594813</v>
      </c>
      <c r="Q183" s="41"/>
      <c r="R183" s="41">
        <v>80.086822003557444</v>
      </c>
      <c r="S183" s="71" t="s">
        <v>278</v>
      </c>
      <c r="T183" s="41">
        <v>81.537029303088929</v>
      </c>
      <c r="U183" s="41"/>
      <c r="V183" s="41">
        <v>-5.2980132450331041</v>
      </c>
      <c r="W183" s="71" t="s">
        <v>278</v>
      </c>
      <c r="X183" s="41">
        <v>-3.8205980066445164</v>
      </c>
      <c r="Y183" s="41"/>
      <c r="Z183" s="41">
        <v>2.3245214556242755</v>
      </c>
      <c r="AA183" s="71" t="str">
        <f>+IFERROR(IF(ROUND(ABS(Z183-#REF!),1)&gt;0,"R"," ")," ")</f>
        <v xml:space="preserve"> </v>
      </c>
    </row>
    <row r="184" spans="1:27" ht="15" x14ac:dyDescent="0.35">
      <c r="A184" s="40" t="s">
        <v>81</v>
      </c>
      <c r="B184" s="41">
        <v>6.8055898878732251</v>
      </c>
      <c r="C184" s="71" t="s">
        <v>278</v>
      </c>
      <c r="D184" s="41">
        <v>8.7040103964021682</v>
      </c>
      <c r="E184" s="41"/>
      <c r="F184" s="41">
        <v>-4.3977725248494153</v>
      </c>
      <c r="G184" s="71" t="s">
        <v>278</v>
      </c>
      <c r="H184" s="41">
        <v>-0.80561242535161171</v>
      </c>
      <c r="I184" s="41"/>
      <c r="J184" s="41">
        <v>12.981889685091733</v>
      </c>
      <c r="K184" s="71" t="s">
        <v>278</v>
      </c>
      <c r="L184" s="41">
        <v>12.688394424943876</v>
      </c>
      <c r="M184" s="41"/>
      <c r="N184" s="72">
        <v>2.0781101473027608</v>
      </c>
      <c r="O184" s="71" t="s">
        <v>278</v>
      </c>
      <c r="P184" s="72">
        <v>1.2674595137371178</v>
      </c>
      <c r="Q184" s="41"/>
      <c r="R184" s="41">
        <v>79.228824854795349</v>
      </c>
      <c r="S184" s="71" t="s">
        <v>278</v>
      </c>
      <c r="T184" s="41">
        <v>80.722821658894659</v>
      </c>
      <c r="U184" s="41"/>
      <c r="V184" s="41">
        <v>-2.0547945205479436</v>
      </c>
      <c r="W184" s="71" t="s">
        <v>278</v>
      </c>
      <c r="X184" s="41">
        <v>-3.6789297658863092</v>
      </c>
      <c r="Y184" s="41"/>
      <c r="Z184" s="41">
        <v>2.287679626944048</v>
      </c>
      <c r="AA184" s="71" t="str">
        <f>+IFERROR(IF(ROUND(ABS(Z184-#REF!),1)&gt;0,"R"," ")," ")</f>
        <v xml:space="preserve"> </v>
      </c>
    </row>
    <row r="185" spans="1:27" ht="15" x14ac:dyDescent="0.35">
      <c r="A185" s="40" t="s">
        <v>82</v>
      </c>
      <c r="B185" s="41">
        <v>5.1344171610517151</v>
      </c>
      <c r="C185" s="71" t="s">
        <v>278</v>
      </c>
      <c r="D185" s="41">
        <v>7.5027465894721672</v>
      </c>
      <c r="E185" s="41"/>
      <c r="F185" s="41">
        <v>-5.6739793286457285</v>
      </c>
      <c r="G185" s="71" t="s">
        <v>278</v>
      </c>
      <c r="H185" s="41">
        <v>-2.7286039190990579</v>
      </c>
      <c r="I185" s="41"/>
      <c r="J185" s="41">
        <v>11.642994657052217</v>
      </c>
      <c r="K185" s="71" t="s">
        <v>278</v>
      </c>
      <c r="L185" s="41">
        <v>12.024369325255886</v>
      </c>
      <c r="M185" s="41"/>
      <c r="N185" s="72">
        <v>2.9513813903680854</v>
      </c>
      <c r="O185" s="71" t="s">
        <v>278</v>
      </c>
      <c r="P185" s="72">
        <v>1.7188501156658296</v>
      </c>
      <c r="Q185" s="41"/>
      <c r="R185" s="41">
        <v>79.025625525332501</v>
      </c>
      <c r="S185" s="71" t="s">
        <v>278</v>
      </c>
      <c r="T185" s="41">
        <v>79.870463956100821</v>
      </c>
      <c r="U185" s="41"/>
      <c r="V185" s="41">
        <v>-1.3698630136986196</v>
      </c>
      <c r="W185" s="71" t="s">
        <v>278</v>
      </c>
      <c r="X185" s="41">
        <v>-3.3670033670033632</v>
      </c>
      <c r="Y185" s="41"/>
      <c r="Z185" s="41">
        <v>1.8091136479990766</v>
      </c>
      <c r="AA185" s="71" t="str">
        <f>+IFERROR(IF(ROUND(ABS(Z185-#REF!),1)&gt;0,"R"," ")," ")</f>
        <v xml:space="preserve"> </v>
      </c>
    </row>
    <row r="186" spans="1:27" ht="15" x14ac:dyDescent="0.35">
      <c r="A186" s="40" t="s">
        <v>83</v>
      </c>
      <c r="B186" s="41">
        <v>2.5299999999999998</v>
      </c>
      <c r="C186" s="71" t="s">
        <v>278</v>
      </c>
      <c r="D186" s="41">
        <v>5.9</v>
      </c>
      <c r="E186" s="41"/>
      <c r="F186" s="41">
        <v>-7.152830096739109</v>
      </c>
      <c r="G186" s="71" t="s">
        <v>278</v>
      </c>
      <c r="H186" s="41">
        <v>-4.5444893627336</v>
      </c>
      <c r="I186" s="41"/>
      <c r="J186" s="41">
        <v>8.0485656674276118</v>
      </c>
      <c r="K186" s="71" t="s">
        <v>278</v>
      </c>
      <c r="L186" s="41">
        <v>11.462647357360407</v>
      </c>
      <c r="M186" s="41"/>
      <c r="N186" s="72">
        <v>-0.91343290694040447</v>
      </c>
      <c r="O186" s="71" t="s">
        <v>278</v>
      </c>
      <c r="P186" s="72">
        <v>1.3622356139504344</v>
      </c>
      <c r="Q186" s="41"/>
      <c r="R186" s="41" t="s">
        <v>277</v>
      </c>
      <c r="S186" s="71" t="s">
        <v>278</v>
      </c>
      <c r="T186" s="41" t="s">
        <v>277</v>
      </c>
      <c r="U186" s="41"/>
      <c r="V186" s="41" t="s">
        <v>277</v>
      </c>
      <c r="W186" s="71" t="s">
        <v>278</v>
      </c>
      <c r="X186" s="41" t="s">
        <v>277</v>
      </c>
      <c r="Y186" s="41"/>
      <c r="Z186" s="41">
        <v>2.3555088391387673</v>
      </c>
      <c r="AA186" s="71" t="str">
        <f>+IFERROR(IF(ROUND(ABS(Z186-#REF!),1)&gt;0,"R"," ")," ")</f>
        <v xml:space="preserve"> </v>
      </c>
    </row>
    <row r="187" spans="1:27" ht="15" x14ac:dyDescent="0.35">
      <c r="A187" s="40" t="s">
        <v>277</v>
      </c>
      <c r="B187" s="41" t="s">
        <v>277</v>
      </c>
      <c r="C187" s="71" t="s">
        <v>278</v>
      </c>
      <c r="D187" s="41" t="s">
        <v>277</v>
      </c>
      <c r="E187" s="41"/>
      <c r="F187" s="41" t="s">
        <v>277</v>
      </c>
      <c r="G187" s="71" t="s">
        <v>278</v>
      </c>
      <c r="H187" s="41" t="s">
        <v>277</v>
      </c>
      <c r="I187" s="41"/>
      <c r="J187" s="41" t="s">
        <v>277</v>
      </c>
      <c r="K187" s="71" t="s">
        <v>278</v>
      </c>
      <c r="L187" s="41" t="s">
        <v>277</v>
      </c>
      <c r="M187" s="41"/>
      <c r="N187" s="72" t="s">
        <v>277</v>
      </c>
      <c r="O187" s="71" t="s">
        <v>278</v>
      </c>
      <c r="P187" s="72" t="s">
        <v>277</v>
      </c>
      <c r="Q187" s="41"/>
      <c r="R187" s="41" t="s">
        <v>277</v>
      </c>
      <c r="S187" s="71" t="s">
        <v>278</v>
      </c>
      <c r="T187" s="41" t="s">
        <v>277</v>
      </c>
      <c r="U187" s="41"/>
      <c r="V187" s="41" t="s">
        <v>277</v>
      </c>
      <c r="W187" s="71" t="s">
        <v>278</v>
      </c>
      <c r="X187" s="41" t="s">
        <v>277</v>
      </c>
      <c r="Y187" s="41"/>
      <c r="Z187" s="41" t="s">
        <v>277</v>
      </c>
      <c r="AA187" s="71" t="str">
        <f>+IFERROR(IF(ROUND(ABS(Z187-#REF!),1)&gt;0,"R"," ")," ")</f>
        <v xml:space="preserve"> </v>
      </c>
    </row>
    <row r="188" spans="1:27" ht="15" x14ac:dyDescent="0.35">
      <c r="A188" s="40" t="s">
        <v>277</v>
      </c>
      <c r="B188" s="41" t="s">
        <v>277</v>
      </c>
      <c r="C188" s="71" t="s">
        <v>278</v>
      </c>
      <c r="D188" s="41" t="s">
        <v>277</v>
      </c>
      <c r="E188" s="41"/>
      <c r="F188" s="41" t="s">
        <v>277</v>
      </c>
      <c r="G188" s="71" t="s">
        <v>278</v>
      </c>
      <c r="H188" s="41" t="s">
        <v>277</v>
      </c>
      <c r="I188" s="41"/>
      <c r="J188" s="41" t="s">
        <v>277</v>
      </c>
      <c r="K188" s="71" t="s">
        <v>278</v>
      </c>
      <c r="L188" s="41" t="s">
        <v>277</v>
      </c>
      <c r="M188" s="41"/>
      <c r="N188" s="72" t="s">
        <v>277</v>
      </c>
      <c r="O188" s="71" t="s">
        <v>278</v>
      </c>
      <c r="P188" s="72" t="s">
        <v>277</v>
      </c>
      <c r="Q188" s="41"/>
      <c r="R188" s="41" t="s">
        <v>277</v>
      </c>
      <c r="S188" s="71" t="s">
        <v>278</v>
      </c>
      <c r="T188" s="41" t="s">
        <v>277</v>
      </c>
      <c r="U188" s="41"/>
      <c r="V188" s="41" t="s">
        <v>277</v>
      </c>
      <c r="W188" s="71" t="s">
        <v>278</v>
      </c>
      <c r="X188" s="41" t="s">
        <v>277</v>
      </c>
      <c r="Y188" s="41"/>
      <c r="Z188" s="41" t="s">
        <v>277</v>
      </c>
      <c r="AA188" s="71" t="str">
        <f>+IFERROR(IF(ROUND(ABS(Z188-#REF!),1)&gt;0,"R"," ")," ")</f>
        <v xml:space="preserve"> </v>
      </c>
    </row>
    <row r="189" spans="1:27" ht="15" x14ac:dyDescent="0.35">
      <c r="A189" s="40" t="s">
        <v>277</v>
      </c>
      <c r="B189" s="41" t="s">
        <v>277</v>
      </c>
      <c r="C189" s="71" t="s">
        <v>278</v>
      </c>
      <c r="D189" s="41" t="s">
        <v>277</v>
      </c>
      <c r="E189" s="41"/>
      <c r="F189" s="41" t="s">
        <v>277</v>
      </c>
      <c r="G189" s="71" t="s">
        <v>278</v>
      </c>
      <c r="H189" s="41" t="s">
        <v>277</v>
      </c>
      <c r="I189" s="41"/>
      <c r="J189" s="41" t="s">
        <v>277</v>
      </c>
      <c r="K189" s="71" t="s">
        <v>278</v>
      </c>
      <c r="L189" s="41" t="s">
        <v>277</v>
      </c>
      <c r="M189" s="41"/>
      <c r="N189" s="72" t="s">
        <v>277</v>
      </c>
      <c r="O189" s="71" t="s">
        <v>278</v>
      </c>
      <c r="P189" s="72" t="s">
        <v>277</v>
      </c>
      <c r="Q189" s="41"/>
      <c r="R189" s="41" t="s">
        <v>277</v>
      </c>
      <c r="S189" s="71" t="s">
        <v>278</v>
      </c>
      <c r="T189" s="41" t="s">
        <v>277</v>
      </c>
      <c r="U189" s="41"/>
      <c r="V189" s="41" t="s">
        <v>277</v>
      </c>
      <c r="W189" s="71" t="s">
        <v>278</v>
      </c>
      <c r="X189" s="41" t="s">
        <v>277</v>
      </c>
      <c r="Y189" s="41"/>
      <c r="Z189" s="41" t="s">
        <v>277</v>
      </c>
      <c r="AA189" s="71" t="str">
        <f>+IFERROR(IF(ROUND(ABS(Z189-#REF!),1)&gt;0,"R"," ")," ")</f>
        <v xml:space="preserve"> </v>
      </c>
    </row>
    <row r="190" spans="1:27" ht="15" x14ac:dyDescent="0.35">
      <c r="A190" s="40" t="s">
        <v>277</v>
      </c>
      <c r="B190" s="41" t="s">
        <v>277</v>
      </c>
      <c r="C190" s="71" t="s">
        <v>278</v>
      </c>
      <c r="D190" s="41" t="s">
        <v>277</v>
      </c>
      <c r="E190" s="41"/>
      <c r="F190" s="41" t="s">
        <v>277</v>
      </c>
      <c r="G190" s="71" t="s">
        <v>278</v>
      </c>
      <c r="H190" s="41" t="s">
        <v>277</v>
      </c>
      <c r="I190" s="41"/>
      <c r="J190" s="41" t="s">
        <v>277</v>
      </c>
      <c r="K190" s="71" t="s">
        <v>278</v>
      </c>
      <c r="L190" s="41" t="s">
        <v>277</v>
      </c>
      <c r="M190" s="41"/>
      <c r="N190" s="72" t="s">
        <v>277</v>
      </c>
      <c r="O190" s="71" t="s">
        <v>278</v>
      </c>
      <c r="P190" s="72" t="s">
        <v>277</v>
      </c>
      <c r="Q190" s="41"/>
      <c r="R190" s="41" t="s">
        <v>277</v>
      </c>
      <c r="S190" s="71" t="s">
        <v>278</v>
      </c>
      <c r="T190" s="41" t="s">
        <v>277</v>
      </c>
      <c r="U190" s="41"/>
      <c r="V190" s="41" t="s">
        <v>277</v>
      </c>
      <c r="W190" s="71" t="s">
        <v>278</v>
      </c>
      <c r="X190" s="41" t="s">
        <v>277</v>
      </c>
      <c r="Y190" s="41"/>
      <c r="Z190" s="41" t="s">
        <v>277</v>
      </c>
      <c r="AA190" s="71" t="str">
        <f>+IFERROR(IF(ROUND(ABS(Z190-#REF!),1)&gt;0,"R"," ")," ")</f>
        <v xml:space="preserve"> </v>
      </c>
    </row>
    <row r="191" spans="1:27" ht="15" x14ac:dyDescent="0.35">
      <c r="A191" s="40" t="s">
        <v>277</v>
      </c>
      <c r="B191" s="41" t="s">
        <v>277</v>
      </c>
      <c r="C191" s="71" t="s">
        <v>278</v>
      </c>
      <c r="D191" s="41" t="s">
        <v>277</v>
      </c>
      <c r="E191" s="41"/>
      <c r="F191" s="41" t="s">
        <v>277</v>
      </c>
      <c r="G191" s="71" t="s">
        <v>278</v>
      </c>
      <c r="H191" s="41" t="s">
        <v>277</v>
      </c>
      <c r="I191" s="41"/>
      <c r="J191" s="41" t="s">
        <v>277</v>
      </c>
      <c r="K191" s="71" t="s">
        <v>278</v>
      </c>
      <c r="L191" s="41" t="s">
        <v>277</v>
      </c>
      <c r="M191" s="41"/>
      <c r="N191" s="72" t="s">
        <v>277</v>
      </c>
      <c r="O191" s="71" t="s">
        <v>278</v>
      </c>
      <c r="P191" s="72" t="s">
        <v>277</v>
      </c>
      <c r="Q191" s="41"/>
      <c r="R191" s="41" t="s">
        <v>277</v>
      </c>
      <c r="S191" s="71" t="s">
        <v>278</v>
      </c>
      <c r="T191" s="41" t="s">
        <v>277</v>
      </c>
      <c r="U191" s="41"/>
      <c r="V191" s="41" t="s">
        <v>277</v>
      </c>
      <c r="W191" s="71" t="s">
        <v>278</v>
      </c>
      <c r="X191" s="41" t="s">
        <v>277</v>
      </c>
      <c r="Y191" s="41"/>
      <c r="Z191" s="41" t="s">
        <v>277</v>
      </c>
      <c r="AA191" s="71" t="str">
        <f>+IFERROR(IF(ROUND(ABS(Z191-#REF!),1)&gt;0,"R"," ")," ")</f>
        <v xml:space="preserve"> </v>
      </c>
    </row>
    <row r="192" spans="1:27" ht="15" x14ac:dyDescent="0.35">
      <c r="A192" s="40" t="s">
        <v>277</v>
      </c>
      <c r="B192" s="41" t="s">
        <v>277</v>
      </c>
      <c r="C192" s="71" t="s">
        <v>278</v>
      </c>
      <c r="D192" s="41" t="s">
        <v>277</v>
      </c>
      <c r="E192" s="41"/>
      <c r="F192" s="41" t="s">
        <v>277</v>
      </c>
      <c r="G192" s="71" t="s">
        <v>278</v>
      </c>
      <c r="H192" s="41" t="s">
        <v>277</v>
      </c>
      <c r="I192" s="41"/>
      <c r="J192" s="41" t="s">
        <v>277</v>
      </c>
      <c r="K192" s="71" t="s">
        <v>278</v>
      </c>
      <c r="L192" s="41" t="s">
        <v>277</v>
      </c>
      <c r="M192" s="41"/>
      <c r="N192" s="72" t="s">
        <v>277</v>
      </c>
      <c r="O192" s="71" t="s">
        <v>278</v>
      </c>
      <c r="P192" s="72" t="s">
        <v>277</v>
      </c>
      <c r="Q192" s="41"/>
      <c r="R192" s="41" t="s">
        <v>277</v>
      </c>
      <c r="S192" s="71" t="s">
        <v>278</v>
      </c>
      <c r="T192" s="41" t="s">
        <v>277</v>
      </c>
      <c r="U192" s="41"/>
      <c r="V192" s="41" t="s">
        <v>277</v>
      </c>
      <c r="W192" s="71" t="s">
        <v>278</v>
      </c>
      <c r="X192" s="41" t="s">
        <v>277</v>
      </c>
      <c r="Y192" s="41"/>
      <c r="Z192" s="41" t="s">
        <v>277</v>
      </c>
      <c r="AA192" s="71" t="str">
        <f>+IFERROR(IF(ROUND(ABS(Z192-#REF!),1)&gt;0,"R"," ")," ")</f>
        <v xml:space="preserve"> </v>
      </c>
    </row>
    <row r="193" spans="1:27" ht="15" x14ac:dyDescent="0.35">
      <c r="A193" s="40" t="s">
        <v>277</v>
      </c>
      <c r="B193" s="41" t="s">
        <v>277</v>
      </c>
      <c r="C193" s="71" t="s">
        <v>278</v>
      </c>
      <c r="D193" s="41" t="s">
        <v>277</v>
      </c>
      <c r="E193" s="41"/>
      <c r="F193" s="41" t="s">
        <v>277</v>
      </c>
      <c r="G193" s="71" t="s">
        <v>278</v>
      </c>
      <c r="H193" s="41" t="s">
        <v>277</v>
      </c>
      <c r="I193" s="41"/>
      <c r="J193" s="41" t="s">
        <v>277</v>
      </c>
      <c r="K193" s="71" t="s">
        <v>278</v>
      </c>
      <c r="L193" s="41" t="s">
        <v>277</v>
      </c>
      <c r="M193" s="41"/>
      <c r="N193" s="72" t="s">
        <v>277</v>
      </c>
      <c r="O193" s="71" t="s">
        <v>278</v>
      </c>
      <c r="P193" s="72" t="s">
        <v>277</v>
      </c>
      <c r="Q193" s="41"/>
      <c r="R193" s="41" t="s">
        <v>277</v>
      </c>
      <c r="S193" s="71" t="s">
        <v>278</v>
      </c>
      <c r="T193" s="41" t="s">
        <v>277</v>
      </c>
      <c r="U193" s="41"/>
      <c r="V193" s="41" t="s">
        <v>277</v>
      </c>
      <c r="W193" s="71" t="s">
        <v>278</v>
      </c>
      <c r="X193" s="41" t="s">
        <v>277</v>
      </c>
      <c r="Y193" s="41"/>
      <c r="Z193" s="41" t="s">
        <v>277</v>
      </c>
      <c r="AA193" s="71" t="str">
        <f>+IFERROR(IF(ROUND(ABS(Z193-#REF!),1)&gt;0,"R"," ")," ")</f>
        <v xml:space="preserve"> </v>
      </c>
    </row>
    <row r="194" spans="1:27" ht="15" x14ac:dyDescent="0.35">
      <c r="A194" s="40" t="s">
        <v>277</v>
      </c>
      <c r="B194" s="41" t="s">
        <v>277</v>
      </c>
      <c r="C194" s="71" t="s">
        <v>278</v>
      </c>
      <c r="D194" s="41" t="s">
        <v>277</v>
      </c>
      <c r="E194" s="41"/>
      <c r="F194" s="41" t="s">
        <v>277</v>
      </c>
      <c r="G194" s="71" t="s">
        <v>278</v>
      </c>
      <c r="H194" s="41" t="s">
        <v>277</v>
      </c>
      <c r="I194" s="41"/>
      <c r="J194" s="41" t="s">
        <v>277</v>
      </c>
      <c r="K194" s="71" t="s">
        <v>278</v>
      </c>
      <c r="L194" s="41" t="s">
        <v>277</v>
      </c>
      <c r="M194" s="41"/>
      <c r="N194" s="72" t="s">
        <v>277</v>
      </c>
      <c r="O194" s="71" t="s">
        <v>278</v>
      </c>
      <c r="P194" s="72" t="s">
        <v>277</v>
      </c>
      <c r="Q194" s="41"/>
      <c r="R194" s="41" t="s">
        <v>277</v>
      </c>
      <c r="S194" s="71" t="s">
        <v>278</v>
      </c>
      <c r="T194" s="41" t="s">
        <v>277</v>
      </c>
      <c r="U194" s="41"/>
      <c r="V194" s="41" t="s">
        <v>277</v>
      </c>
      <c r="W194" s="71" t="s">
        <v>278</v>
      </c>
      <c r="X194" s="41" t="s">
        <v>277</v>
      </c>
      <c r="Y194" s="41"/>
      <c r="Z194" s="41" t="s">
        <v>277</v>
      </c>
      <c r="AA194" s="71" t="str">
        <f>+IFERROR(IF(ROUND(ABS(Z194-#REF!),1)&gt;0,"R"," ")," ")</f>
        <v xml:space="preserve"> </v>
      </c>
    </row>
    <row r="195" spans="1:27" ht="15" x14ac:dyDescent="0.35">
      <c r="A195" s="40" t="s">
        <v>277</v>
      </c>
      <c r="B195" s="41" t="s">
        <v>277</v>
      </c>
      <c r="C195" s="71" t="s">
        <v>278</v>
      </c>
      <c r="D195" s="41" t="s">
        <v>277</v>
      </c>
      <c r="E195" s="41"/>
      <c r="F195" s="41" t="s">
        <v>277</v>
      </c>
      <c r="G195" s="71" t="s">
        <v>278</v>
      </c>
      <c r="H195" s="41" t="s">
        <v>277</v>
      </c>
      <c r="I195" s="41"/>
      <c r="J195" s="41" t="s">
        <v>277</v>
      </c>
      <c r="K195" s="71" t="s">
        <v>278</v>
      </c>
      <c r="L195" s="41" t="s">
        <v>277</v>
      </c>
      <c r="M195" s="41"/>
      <c r="N195" s="72" t="s">
        <v>277</v>
      </c>
      <c r="O195" s="71" t="s">
        <v>278</v>
      </c>
      <c r="P195" s="72" t="s">
        <v>277</v>
      </c>
      <c r="Q195" s="41"/>
      <c r="R195" s="41" t="s">
        <v>277</v>
      </c>
      <c r="S195" s="71" t="s">
        <v>278</v>
      </c>
      <c r="T195" s="41" t="s">
        <v>277</v>
      </c>
      <c r="U195" s="41"/>
      <c r="V195" s="41" t="s">
        <v>277</v>
      </c>
      <c r="W195" s="71" t="s">
        <v>278</v>
      </c>
      <c r="X195" s="41" t="s">
        <v>277</v>
      </c>
      <c r="Y195" s="41"/>
      <c r="Z195" s="41" t="s">
        <v>277</v>
      </c>
      <c r="AA195" s="71" t="str">
        <f>+IFERROR(IF(ROUND(ABS(Z195-#REF!),1)&gt;0,"R"," ")," ")</f>
        <v xml:space="preserve"> </v>
      </c>
    </row>
    <row r="196" spans="1:27" ht="15" x14ac:dyDescent="0.35">
      <c r="A196" s="40" t="s">
        <v>277</v>
      </c>
      <c r="B196" s="41" t="s">
        <v>277</v>
      </c>
      <c r="C196" s="71" t="s">
        <v>278</v>
      </c>
      <c r="D196" s="41" t="s">
        <v>277</v>
      </c>
      <c r="E196" s="41"/>
      <c r="F196" s="41" t="s">
        <v>277</v>
      </c>
      <c r="G196" s="71" t="s">
        <v>278</v>
      </c>
      <c r="H196" s="41" t="s">
        <v>277</v>
      </c>
      <c r="I196" s="41"/>
      <c r="J196" s="41" t="s">
        <v>277</v>
      </c>
      <c r="K196" s="71" t="s">
        <v>278</v>
      </c>
      <c r="L196" s="41" t="s">
        <v>277</v>
      </c>
      <c r="M196" s="41"/>
      <c r="N196" s="72" t="s">
        <v>277</v>
      </c>
      <c r="O196" s="71" t="s">
        <v>278</v>
      </c>
      <c r="P196" s="72" t="s">
        <v>277</v>
      </c>
      <c r="Q196" s="41"/>
      <c r="R196" s="41" t="s">
        <v>277</v>
      </c>
      <c r="S196" s="71" t="s">
        <v>278</v>
      </c>
      <c r="T196" s="41" t="s">
        <v>277</v>
      </c>
      <c r="U196" s="41"/>
      <c r="V196" s="41" t="s">
        <v>277</v>
      </c>
      <c r="W196" s="71" t="s">
        <v>278</v>
      </c>
      <c r="X196" s="41" t="s">
        <v>277</v>
      </c>
      <c r="Y196" s="41"/>
      <c r="Z196" s="41" t="s">
        <v>277</v>
      </c>
      <c r="AA196" s="71" t="str">
        <f>+IFERROR(IF(ROUND(ABS(Z196-#REF!),1)&gt;0,"R"," ")," ")</f>
        <v xml:space="preserve"> </v>
      </c>
    </row>
    <row r="197" spans="1:27" ht="15" x14ac:dyDescent="0.35">
      <c r="A197" s="40" t="s">
        <v>277</v>
      </c>
      <c r="B197" s="41" t="s">
        <v>277</v>
      </c>
      <c r="C197" s="71" t="s">
        <v>278</v>
      </c>
      <c r="D197" s="41" t="s">
        <v>277</v>
      </c>
      <c r="E197" s="41"/>
      <c r="F197" s="41" t="s">
        <v>277</v>
      </c>
      <c r="G197" s="71" t="s">
        <v>278</v>
      </c>
      <c r="H197" s="41" t="s">
        <v>277</v>
      </c>
      <c r="I197" s="41"/>
      <c r="J197" s="41" t="s">
        <v>277</v>
      </c>
      <c r="K197" s="71" t="s">
        <v>278</v>
      </c>
      <c r="L197" s="41" t="s">
        <v>277</v>
      </c>
      <c r="M197" s="41"/>
      <c r="N197" s="72" t="s">
        <v>277</v>
      </c>
      <c r="O197" s="71" t="s">
        <v>278</v>
      </c>
      <c r="P197" s="72" t="s">
        <v>277</v>
      </c>
      <c r="Q197" s="41"/>
      <c r="R197" s="41" t="s">
        <v>277</v>
      </c>
      <c r="S197" s="71" t="s">
        <v>278</v>
      </c>
      <c r="T197" s="41" t="s">
        <v>277</v>
      </c>
      <c r="U197" s="41"/>
      <c r="V197" s="41" t="s">
        <v>277</v>
      </c>
      <c r="W197" s="71" t="s">
        <v>278</v>
      </c>
      <c r="X197" s="41" t="s">
        <v>277</v>
      </c>
      <c r="Y197" s="41"/>
      <c r="Z197" s="41" t="s">
        <v>277</v>
      </c>
      <c r="AA197" s="71" t="str">
        <f>+IFERROR(IF(ROUND(ABS(Z197-#REF!),1)&gt;0,"R"," ")," ")</f>
        <v xml:space="preserve"> </v>
      </c>
    </row>
    <row r="198" spans="1:27" ht="15" x14ac:dyDescent="0.35">
      <c r="A198" s="40" t="s">
        <v>277</v>
      </c>
      <c r="B198" s="41" t="s">
        <v>277</v>
      </c>
      <c r="C198" s="71" t="s">
        <v>278</v>
      </c>
      <c r="D198" s="41" t="s">
        <v>277</v>
      </c>
      <c r="E198" s="41"/>
      <c r="F198" s="41" t="s">
        <v>277</v>
      </c>
      <c r="G198" s="71" t="s">
        <v>278</v>
      </c>
      <c r="H198" s="41" t="s">
        <v>277</v>
      </c>
      <c r="I198" s="41"/>
      <c r="J198" s="41" t="s">
        <v>277</v>
      </c>
      <c r="K198" s="71" t="s">
        <v>278</v>
      </c>
      <c r="L198" s="41" t="s">
        <v>277</v>
      </c>
      <c r="M198" s="41"/>
      <c r="N198" s="72" t="s">
        <v>277</v>
      </c>
      <c r="O198" s="71" t="s">
        <v>278</v>
      </c>
      <c r="P198" s="72" t="s">
        <v>277</v>
      </c>
      <c r="Q198" s="41"/>
      <c r="R198" s="41" t="s">
        <v>277</v>
      </c>
      <c r="S198" s="71" t="s">
        <v>278</v>
      </c>
      <c r="T198" s="41" t="s">
        <v>277</v>
      </c>
      <c r="U198" s="41"/>
      <c r="V198" s="41" t="s">
        <v>277</v>
      </c>
      <c r="W198" s="71" t="s">
        <v>278</v>
      </c>
      <c r="X198" s="41" t="s">
        <v>277</v>
      </c>
      <c r="Y198" s="41"/>
      <c r="Z198" s="41" t="s">
        <v>277</v>
      </c>
      <c r="AA198" s="71" t="str">
        <f>+IFERROR(IF(ROUND(ABS(Z198-#REF!),1)&gt;0,"R"," ")," ")</f>
        <v xml:space="preserve"> </v>
      </c>
    </row>
    <row r="199" spans="1:27" ht="15" x14ac:dyDescent="0.35">
      <c r="A199" s="40" t="s">
        <v>277</v>
      </c>
      <c r="B199" s="41" t="s">
        <v>277</v>
      </c>
      <c r="C199" s="71" t="s">
        <v>278</v>
      </c>
      <c r="D199" s="41" t="s">
        <v>277</v>
      </c>
      <c r="E199" s="41"/>
      <c r="F199" s="41" t="s">
        <v>277</v>
      </c>
      <c r="G199" s="71" t="s">
        <v>278</v>
      </c>
      <c r="H199" s="41" t="s">
        <v>277</v>
      </c>
      <c r="I199" s="41"/>
      <c r="J199" s="41" t="s">
        <v>277</v>
      </c>
      <c r="K199" s="71" t="s">
        <v>278</v>
      </c>
      <c r="L199" s="41" t="s">
        <v>277</v>
      </c>
      <c r="M199" s="41"/>
      <c r="N199" s="72" t="s">
        <v>277</v>
      </c>
      <c r="O199" s="71" t="s">
        <v>278</v>
      </c>
      <c r="P199" s="72" t="s">
        <v>277</v>
      </c>
      <c r="Q199" s="41"/>
      <c r="R199" s="41" t="s">
        <v>277</v>
      </c>
      <c r="S199" s="71" t="s">
        <v>278</v>
      </c>
      <c r="T199" s="41" t="s">
        <v>277</v>
      </c>
      <c r="U199" s="41"/>
      <c r="V199" s="41" t="s">
        <v>277</v>
      </c>
      <c r="W199" s="71" t="s">
        <v>278</v>
      </c>
      <c r="X199" s="41" t="s">
        <v>277</v>
      </c>
      <c r="Y199" s="41"/>
      <c r="Z199" s="41" t="s">
        <v>277</v>
      </c>
      <c r="AA199" s="71" t="str">
        <f>+IFERROR(IF(ROUND(ABS(Z199-#REF!),1)&gt;0,"R"," ")," ")</f>
        <v xml:space="preserve"> </v>
      </c>
    </row>
    <row r="200" spans="1:27" ht="15" x14ac:dyDescent="0.35">
      <c r="A200" s="40" t="s">
        <v>277</v>
      </c>
      <c r="B200" s="41" t="s">
        <v>277</v>
      </c>
      <c r="C200" s="71" t="s">
        <v>278</v>
      </c>
      <c r="D200" s="41" t="s">
        <v>277</v>
      </c>
      <c r="E200" s="41"/>
      <c r="F200" s="41" t="s">
        <v>277</v>
      </c>
      <c r="G200" s="71" t="s">
        <v>278</v>
      </c>
      <c r="H200" s="41" t="s">
        <v>277</v>
      </c>
      <c r="I200" s="41"/>
      <c r="J200" s="41" t="s">
        <v>277</v>
      </c>
      <c r="K200" s="71" t="s">
        <v>278</v>
      </c>
      <c r="L200" s="41" t="s">
        <v>277</v>
      </c>
      <c r="M200" s="41"/>
      <c r="N200" s="72" t="s">
        <v>277</v>
      </c>
      <c r="O200" s="71" t="s">
        <v>278</v>
      </c>
      <c r="P200" s="72" t="s">
        <v>277</v>
      </c>
      <c r="Q200" s="41"/>
      <c r="R200" s="41" t="s">
        <v>277</v>
      </c>
      <c r="S200" s="71" t="s">
        <v>278</v>
      </c>
      <c r="T200" s="41" t="s">
        <v>277</v>
      </c>
      <c r="U200" s="41"/>
      <c r="V200" s="41" t="s">
        <v>277</v>
      </c>
      <c r="W200" s="71" t="s">
        <v>278</v>
      </c>
      <c r="X200" s="41" t="s">
        <v>277</v>
      </c>
      <c r="Y200" s="41"/>
      <c r="Z200" s="41" t="s">
        <v>277</v>
      </c>
      <c r="AA200" s="71" t="str">
        <f>+IFERROR(IF(ROUND(ABS(Z200-#REF!),1)&gt;0,"R"," ")," ")</f>
        <v xml:space="preserve"> </v>
      </c>
    </row>
    <row r="201" spans="1:27" ht="15" x14ac:dyDescent="0.35">
      <c r="A201" s="40" t="s">
        <v>277</v>
      </c>
      <c r="B201" s="41" t="s">
        <v>277</v>
      </c>
      <c r="C201" s="71" t="s">
        <v>278</v>
      </c>
      <c r="D201" s="41" t="s">
        <v>277</v>
      </c>
      <c r="E201" s="41"/>
      <c r="F201" s="41" t="s">
        <v>277</v>
      </c>
      <c r="G201" s="71" t="s">
        <v>278</v>
      </c>
      <c r="H201" s="41" t="s">
        <v>277</v>
      </c>
      <c r="I201" s="41"/>
      <c r="J201" s="41" t="s">
        <v>277</v>
      </c>
      <c r="K201" s="71" t="s">
        <v>278</v>
      </c>
      <c r="L201" s="41" t="s">
        <v>277</v>
      </c>
      <c r="M201" s="41"/>
      <c r="N201" s="72" t="s">
        <v>277</v>
      </c>
      <c r="O201" s="71" t="s">
        <v>278</v>
      </c>
      <c r="P201" s="72" t="s">
        <v>277</v>
      </c>
      <c r="Q201" s="41"/>
      <c r="R201" s="41" t="s">
        <v>277</v>
      </c>
      <c r="S201" s="71" t="s">
        <v>278</v>
      </c>
      <c r="T201" s="41" t="s">
        <v>277</v>
      </c>
      <c r="U201" s="41"/>
      <c r="V201" s="41" t="s">
        <v>277</v>
      </c>
      <c r="W201" s="71" t="s">
        <v>278</v>
      </c>
      <c r="X201" s="41" t="s">
        <v>277</v>
      </c>
      <c r="Y201" s="41"/>
      <c r="Z201" s="41" t="s">
        <v>277</v>
      </c>
      <c r="AA201" s="71" t="str">
        <f>+IFERROR(IF(ROUND(ABS(Z201-#REF!),1)&gt;0,"R"," ")," ")</f>
        <v xml:space="preserve"> </v>
      </c>
    </row>
    <row r="202" spans="1:27" ht="15" x14ac:dyDescent="0.35">
      <c r="A202" s="40" t="s">
        <v>277</v>
      </c>
      <c r="B202" s="41" t="s">
        <v>277</v>
      </c>
      <c r="C202" s="71" t="s">
        <v>278</v>
      </c>
      <c r="D202" s="41" t="s">
        <v>277</v>
      </c>
      <c r="E202" s="41"/>
      <c r="F202" s="41" t="s">
        <v>277</v>
      </c>
      <c r="G202" s="71" t="s">
        <v>278</v>
      </c>
      <c r="H202" s="41" t="s">
        <v>277</v>
      </c>
      <c r="I202" s="41"/>
      <c r="J202" s="41" t="s">
        <v>277</v>
      </c>
      <c r="K202" s="71" t="s">
        <v>278</v>
      </c>
      <c r="L202" s="41" t="s">
        <v>277</v>
      </c>
      <c r="M202" s="41"/>
      <c r="N202" s="72" t="s">
        <v>277</v>
      </c>
      <c r="O202" s="71" t="s">
        <v>278</v>
      </c>
      <c r="P202" s="72" t="s">
        <v>277</v>
      </c>
      <c r="Q202" s="41"/>
      <c r="R202" s="41" t="s">
        <v>277</v>
      </c>
      <c r="S202" s="71" t="s">
        <v>278</v>
      </c>
      <c r="T202" s="41" t="s">
        <v>277</v>
      </c>
      <c r="U202" s="41"/>
      <c r="V202" s="41" t="s">
        <v>277</v>
      </c>
      <c r="W202" s="71" t="s">
        <v>278</v>
      </c>
      <c r="X202" s="41" t="s">
        <v>277</v>
      </c>
      <c r="Y202" s="41"/>
      <c r="Z202" s="41" t="s">
        <v>277</v>
      </c>
      <c r="AA202" s="71" t="str">
        <f>+IFERROR(IF(ROUND(ABS(Z202-#REF!),1)&gt;0,"R"," ")," ")</f>
        <v xml:space="preserve"> </v>
      </c>
    </row>
    <row r="203" spans="1:27" ht="15" x14ac:dyDescent="0.35">
      <c r="A203" s="40" t="s">
        <v>277</v>
      </c>
      <c r="B203" s="41" t="s">
        <v>277</v>
      </c>
      <c r="C203" s="71" t="s">
        <v>278</v>
      </c>
      <c r="D203" s="41" t="s">
        <v>277</v>
      </c>
      <c r="E203" s="41"/>
      <c r="F203" s="41" t="s">
        <v>277</v>
      </c>
      <c r="G203" s="71" t="s">
        <v>278</v>
      </c>
      <c r="H203" s="41" t="s">
        <v>277</v>
      </c>
      <c r="I203" s="41"/>
      <c r="J203" s="41" t="s">
        <v>277</v>
      </c>
      <c r="K203" s="71" t="s">
        <v>278</v>
      </c>
      <c r="L203" s="41" t="s">
        <v>277</v>
      </c>
      <c r="M203" s="41"/>
      <c r="N203" s="72" t="s">
        <v>277</v>
      </c>
      <c r="O203" s="71" t="s">
        <v>278</v>
      </c>
      <c r="P203" s="72" t="s">
        <v>277</v>
      </c>
      <c r="Q203" s="41"/>
      <c r="R203" s="41" t="s">
        <v>277</v>
      </c>
      <c r="S203" s="71" t="s">
        <v>278</v>
      </c>
      <c r="T203" s="41" t="s">
        <v>277</v>
      </c>
      <c r="U203" s="41"/>
      <c r="V203" s="41" t="s">
        <v>277</v>
      </c>
      <c r="W203" s="71" t="s">
        <v>278</v>
      </c>
      <c r="X203" s="41" t="s">
        <v>277</v>
      </c>
      <c r="Y203" s="41"/>
      <c r="Z203" s="41" t="s">
        <v>277</v>
      </c>
      <c r="AA203" s="71" t="str">
        <f>+IFERROR(IF(ROUND(ABS(Z203-#REF!),1)&gt;0,"R"," ")," ")</f>
        <v xml:space="preserve"> </v>
      </c>
    </row>
    <row r="204" spans="1:27" ht="15" x14ac:dyDescent="0.35">
      <c r="A204" s="40" t="s">
        <v>277</v>
      </c>
      <c r="B204" s="41" t="s">
        <v>277</v>
      </c>
      <c r="C204" s="71" t="s">
        <v>278</v>
      </c>
      <c r="D204" s="41" t="s">
        <v>277</v>
      </c>
      <c r="E204" s="41"/>
      <c r="F204" s="41" t="s">
        <v>277</v>
      </c>
      <c r="G204" s="71" t="s">
        <v>278</v>
      </c>
      <c r="H204" s="41" t="s">
        <v>277</v>
      </c>
      <c r="I204" s="41"/>
      <c r="J204" s="41" t="s">
        <v>277</v>
      </c>
      <c r="K204" s="71" t="s">
        <v>278</v>
      </c>
      <c r="L204" s="41" t="s">
        <v>277</v>
      </c>
      <c r="M204" s="41"/>
      <c r="N204" s="72" t="s">
        <v>277</v>
      </c>
      <c r="O204" s="71" t="s">
        <v>278</v>
      </c>
      <c r="P204" s="72" t="s">
        <v>277</v>
      </c>
      <c r="Q204" s="41"/>
      <c r="R204" s="41" t="s">
        <v>277</v>
      </c>
      <c r="S204" s="71" t="s">
        <v>278</v>
      </c>
      <c r="T204" s="41" t="s">
        <v>277</v>
      </c>
      <c r="U204" s="41"/>
      <c r="V204" s="41" t="s">
        <v>277</v>
      </c>
      <c r="W204" s="71" t="s">
        <v>278</v>
      </c>
      <c r="X204" s="41" t="s">
        <v>277</v>
      </c>
      <c r="Y204" s="41"/>
      <c r="Z204" s="41" t="s">
        <v>277</v>
      </c>
      <c r="AA204" s="71" t="str">
        <f>+IFERROR(IF(ROUND(ABS(Z204-#REF!),1)&gt;0,"R"," ")," ")</f>
        <v xml:space="preserve"> </v>
      </c>
    </row>
    <row r="205" spans="1:27" ht="15" x14ac:dyDescent="0.35">
      <c r="A205" s="40" t="s">
        <v>277</v>
      </c>
      <c r="B205" s="41" t="s">
        <v>277</v>
      </c>
      <c r="C205" s="71" t="s">
        <v>278</v>
      </c>
      <c r="D205" s="41" t="s">
        <v>277</v>
      </c>
      <c r="E205" s="41"/>
      <c r="F205" s="41" t="s">
        <v>277</v>
      </c>
      <c r="G205" s="71" t="s">
        <v>278</v>
      </c>
      <c r="H205" s="41" t="s">
        <v>277</v>
      </c>
      <c r="I205" s="41"/>
      <c r="J205" s="41" t="s">
        <v>277</v>
      </c>
      <c r="K205" s="71" t="s">
        <v>278</v>
      </c>
      <c r="L205" s="41" t="s">
        <v>277</v>
      </c>
      <c r="M205" s="41"/>
      <c r="N205" s="72" t="s">
        <v>277</v>
      </c>
      <c r="O205" s="71" t="s">
        <v>278</v>
      </c>
      <c r="P205" s="72" t="s">
        <v>277</v>
      </c>
      <c r="Q205" s="41"/>
      <c r="R205" s="41" t="s">
        <v>277</v>
      </c>
      <c r="S205" s="71" t="s">
        <v>278</v>
      </c>
      <c r="T205" s="41" t="s">
        <v>277</v>
      </c>
      <c r="U205" s="41"/>
      <c r="V205" s="41" t="s">
        <v>277</v>
      </c>
      <c r="W205" s="71" t="s">
        <v>278</v>
      </c>
      <c r="X205" s="41" t="s">
        <v>277</v>
      </c>
      <c r="Y205" s="41"/>
      <c r="Z205" s="41" t="s">
        <v>277</v>
      </c>
      <c r="AA205" s="71" t="str">
        <f>+IFERROR(IF(ROUND(ABS(Z205-#REF!),1)&gt;0,"R"," ")," ")</f>
        <v xml:space="preserve"> </v>
      </c>
    </row>
    <row r="206" spans="1:27" ht="15" x14ac:dyDescent="0.35">
      <c r="A206" s="40" t="s">
        <v>277</v>
      </c>
      <c r="B206" s="41" t="s">
        <v>277</v>
      </c>
      <c r="C206" s="71" t="s">
        <v>278</v>
      </c>
      <c r="D206" s="41" t="s">
        <v>277</v>
      </c>
      <c r="E206" s="41"/>
      <c r="F206" s="41" t="s">
        <v>277</v>
      </c>
      <c r="G206" s="71" t="s">
        <v>278</v>
      </c>
      <c r="H206" s="41" t="s">
        <v>277</v>
      </c>
      <c r="I206" s="41"/>
      <c r="J206" s="41" t="s">
        <v>277</v>
      </c>
      <c r="K206" s="71" t="s">
        <v>278</v>
      </c>
      <c r="L206" s="41" t="s">
        <v>277</v>
      </c>
      <c r="M206" s="41"/>
      <c r="N206" s="72" t="s">
        <v>277</v>
      </c>
      <c r="O206" s="71" t="s">
        <v>278</v>
      </c>
      <c r="P206" s="72" t="s">
        <v>277</v>
      </c>
      <c r="Q206" s="41"/>
      <c r="R206" s="41" t="s">
        <v>277</v>
      </c>
      <c r="S206" s="71" t="s">
        <v>278</v>
      </c>
      <c r="T206" s="41" t="s">
        <v>277</v>
      </c>
      <c r="U206" s="41"/>
      <c r="V206" s="41" t="s">
        <v>277</v>
      </c>
      <c r="W206" s="71" t="s">
        <v>278</v>
      </c>
      <c r="X206" s="41" t="s">
        <v>277</v>
      </c>
      <c r="Y206" s="41"/>
      <c r="Z206" s="41" t="s">
        <v>277</v>
      </c>
      <c r="AA206" s="71" t="str">
        <f>+IFERROR(IF(ROUND(ABS(Z206-#REF!),1)&gt;0,"R"," ")," ")</f>
        <v xml:space="preserve"> </v>
      </c>
    </row>
    <row r="207" spans="1:27" ht="15" x14ac:dyDescent="0.35">
      <c r="A207" s="40" t="s">
        <v>277</v>
      </c>
      <c r="B207" s="41" t="s">
        <v>277</v>
      </c>
      <c r="C207" s="71" t="s">
        <v>278</v>
      </c>
      <c r="D207" s="41" t="s">
        <v>277</v>
      </c>
      <c r="E207" s="41"/>
      <c r="F207" s="41" t="s">
        <v>277</v>
      </c>
      <c r="G207" s="71" t="s">
        <v>278</v>
      </c>
      <c r="H207" s="41" t="s">
        <v>277</v>
      </c>
      <c r="I207" s="41"/>
      <c r="J207" s="41" t="s">
        <v>277</v>
      </c>
      <c r="K207" s="71" t="s">
        <v>278</v>
      </c>
      <c r="L207" s="41" t="s">
        <v>277</v>
      </c>
      <c r="M207" s="41"/>
      <c r="N207" s="72" t="s">
        <v>277</v>
      </c>
      <c r="O207" s="71" t="s">
        <v>278</v>
      </c>
      <c r="P207" s="72" t="s">
        <v>277</v>
      </c>
      <c r="Q207" s="41"/>
      <c r="R207" s="41" t="s">
        <v>277</v>
      </c>
      <c r="S207" s="71" t="s">
        <v>278</v>
      </c>
      <c r="T207" s="41" t="s">
        <v>277</v>
      </c>
      <c r="U207" s="41"/>
      <c r="V207" s="41" t="s">
        <v>277</v>
      </c>
      <c r="W207" s="71" t="s">
        <v>278</v>
      </c>
      <c r="X207" s="41" t="s">
        <v>277</v>
      </c>
      <c r="Y207" s="41"/>
      <c r="Z207" s="41" t="s">
        <v>277</v>
      </c>
      <c r="AA207" s="71" t="str">
        <f>+IFERROR(IF(ROUND(ABS(Z207-#REF!),1)&gt;0,"R"," ")," ")</f>
        <v xml:space="preserve"> </v>
      </c>
    </row>
    <row r="208" spans="1:27" ht="15" x14ac:dyDescent="0.35">
      <c r="A208" s="40" t="s">
        <v>277</v>
      </c>
      <c r="B208" s="41" t="s">
        <v>277</v>
      </c>
      <c r="C208" s="71" t="s">
        <v>278</v>
      </c>
      <c r="D208" s="41" t="s">
        <v>277</v>
      </c>
      <c r="E208" s="41"/>
      <c r="F208" s="41" t="s">
        <v>277</v>
      </c>
      <c r="G208" s="71" t="s">
        <v>278</v>
      </c>
      <c r="H208" s="41" t="s">
        <v>277</v>
      </c>
      <c r="I208" s="41"/>
      <c r="J208" s="41" t="s">
        <v>277</v>
      </c>
      <c r="K208" s="71" t="s">
        <v>278</v>
      </c>
      <c r="L208" s="41" t="s">
        <v>277</v>
      </c>
      <c r="M208" s="41"/>
      <c r="N208" s="72" t="s">
        <v>277</v>
      </c>
      <c r="O208" s="71" t="s">
        <v>278</v>
      </c>
      <c r="P208" s="72" t="s">
        <v>277</v>
      </c>
      <c r="Q208" s="41"/>
      <c r="R208" s="41" t="s">
        <v>277</v>
      </c>
      <c r="S208" s="71" t="s">
        <v>278</v>
      </c>
      <c r="T208" s="41" t="s">
        <v>277</v>
      </c>
      <c r="U208" s="41"/>
      <c r="V208" s="41" t="s">
        <v>277</v>
      </c>
      <c r="W208" s="71" t="s">
        <v>278</v>
      </c>
      <c r="X208" s="41" t="s">
        <v>277</v>
      </c>
      <c r="Y208" s="41"/>
      <c r="Z208" s="41" t="s">
        <v>277</v>
      </c>
      <c r="AA208" s="71" t="str">
        <f>+IFERROR(IF(ROUND(ABS(Z208-#REF!),1)&gt;0,"R"," ")," ")</f>
        <v xml:space="preserve"> </v>
      </c>
    </row>
    <row r="209" spans="1:27" ht="15" x14ac:dyDescent="0.35">
      <c r="A209" s="40" t="s">
        <v>277</v>
      </c>
      <c r="B209" s="41" t="s">
        <v>277</v>
      </c>
      <c r="C209" s="71" t="s">
        <v>278</v>
      </c>
      <c r="D209" s="41" t="s">
        <v>277</v>
      </c>
      <c r="E209" s="41"/>
      <c r="F209" s="41" t="s">
        <v>277</v>
      </c>
      <c r="G209" s="71" t="s">
        <v>278</v>
      </c>
      <c r="H209" s="41" t="s">
        <v>277</v>
      </c>
      <c r="I209" s="41"/>
      <c r="J209" s="41" t="s">
        <v>277</v>
      </c>
      <c r="K209" s="71" t="s">
        <v>278</v>
      </c>
      <c r="L209" s="41" t="s">
        <v>277</v>
      </c>
      <c r="M209" s="41"/>
      <c r="N209" s="72" t="s">
        <v>277</v>
      </c>
      <c r="O209" s="71" t="s">
        <v>278</v>
      </c>
      <c r="P209" s="72" t="s">
        <v>277</v>
      </c>
      <c r="Q209" s="41"/>
      <c r="R209" s="41" t="s">
        <v>277</v>
      </c>
      <c r="S209" s="71" t="s">
        <v>278</v>
      </c>
      <c r="T209" s="41" t="s">
        <v>277</v>
      </c>
      <c r="U209" s="41"/>
      <c r="V209" s="41" t="s">
        <v>277</v>
      </c>
      <c r="W209" s="71" t="s">
        <v>278</v>
      </c>
      <c r="X209" s="41" t="s">
        <v>277</v>
      </c>
      <c r="Y209" s="41"/>
      <c r="Z209" s="41" t="s">
        <v>277</v>
      </c>
      <c r="AA209" s="71" t="str">
        <f>+IFERROR(IF(ROUND(ABS(Z209-#REF!),1)&gt;0,"R"," ")," ")</f>
        <v xml:space="preserve"> </v>
      </c>
    </row>
    <row r="210" spans="1:27" ht="15" x14ac:dyDescent="0.35">
      <c r="A210" s="40" t="s">
        <v>277</v>
      </c>
      <c r="B210" s="41" t="s">
        <v>277</v>
      </c>
      <c r="C210" s="71" t="s">
        <v>278</v>
      </c>
      <c r="D210" s="41" t="s">
        <v>277</v>
      </c>
      <c r="E210" s="41"/>
      <c r="F210" s="41" t="s">
        <v>277</v>
      </c>
      <c r="G210" s="71" t="s">
        <v>278</v>
      </c>
      <c r="H210" s="41" t="s">
        <v>277</v>
      </c>
      <c r="I210" s="41"/>
      <c r="J210" s="41" t="s">
        <v>277</v>
      </c>
      <c r="K210" s="71" t="s">
        <v>278</v>
      </c>
      <c r="L210" s="41" t="s">
        <v>277</v>
      </c>
      <c r="M210" s="41"/>
      <c r="N210" s="72" t="s">
        <v>277</v>
      </c>
      <c r="O210" s="71" t="s">
        <v>278</v>
      </c>
      <c r="P210" s="72" t="s">
        <v>277</v>
      </c>
      <c r="Q210" s="41"/>
      <c r="R210" s="41" t="s">
        <v>277</v>
      </c>
      <c r="S210" s="71" t="s">
        <v>278</v>
      </c>
      <c r="T210" s="41" t="s">
        <v>277</v>
      </c>
      <c r="U210" s="41"/>
      <c r="V210" s="41" t="s">
        <v>277</v>
      </c>
      <c r="W210" s="71" t="s">
        <v>278</v>
      </c>
      <c r="X210" s="41" t="s">
        <v>277</v>
      </c>
      <c r="Y210" s="41"/>
      <c r="Z210" s="41" t="s">
        <v>277</v>
      </c>
      <c r="AA210" s="71" t="str">
        <f>+IFERROR(IF(ROUND(ABS(Z210-#REF!),1)&gt;0,"R"," ")," ")</f>
        <v xml:space="preserve"> </v>
      </c>
    </row>
    <row r="211" spans="1:27" ht="15" x14ac:dyDescent="0.35">
      <c r="A211" s="40" t="s">
        <v>277</v>
      </c>
      <c r="B211" s="41" t="s">
        <v>277</v>
      </c>
      <c r="C211" s="71" t="s">
        <v>278</v>
      </c>
      <c r="D211" s="41" t="s">
        <v>277</v>
      </c>
      <c r="E211" s="41"/>
      <c r="F211" s="41" t="s">
        <v>277</v>
      </c>
      <c r="G211" s="71" t="s">
        <v>278</v>
      </c>
      <c r="H211" s="41" t="s">
        <v>277</v>
      </c>
      <c r="I211" s="41"/>
      <c r="J211" s="41" t="s">
        <v>277</v>
      </c>
      <c r="K211" s="71" t="s">
        <v>278</v>
      </c>
      <c r="L211" s="41" t="s">
        <v>277</v>
      </c>
      <c r="M211" s="41"/>
      <c r="N211" s="72" t="s">
        <v>277</v>
      </c>
      <c r="O211" s="71" t="s">
        <v>278</v>
      </c>
      <c r="P211" s="72" t="s">
        <v>277</v>
      </c>
      <c r="Q211" s="41"/>
      <c r="R211" s="41" t="s">
        <v>277</v>
      </c>
      <c r="S211" s="71" t="s">
        <v>278</v>
      </c>
      <c r="T211" s="41" t="s">
        <v>277</v>
      </c>
      <c r="U211" s="41"/>
      <c r="V211" s="41" t="s">
        <v>277</v>
      </c>
      <c r="W211" s="71" t="s">
        <v>278</v>
      </c>
      <c r="X211" s="41" t="s">
        <v>277</v>
      </c>
      <c r="Y211" s="41"/>
      <c r="Z211" s="41" t="s">
        <v>277</v>
      </c>
      <c r="AA211" s="71" t="str">
        <f>+IFERROR(IF(ROUND(ABS(Z211-#REF!),1)&gt;0,"R"," ")," ")</f>
        <v xml:space="preserve"> </v>
      </c>
    </row>
    <row r="212" spans="1:27" ht="15" x14ac:dyDescent="0.35">
      <c r="A212" s="40" t="s">
        <v>277</v>
      </c>
      <c r="B212" s="41" t="s">
        <v>277</v>
      </c>
      <c r="C212" s="71" t="s">
        <v>278</v>
      </c>
      <c r="D212" s="41" t="s">
        <v>277</v>
      </c>
      <c r="E212" s="41"/>
      <c r="F212" s="41" t="s">
        <v>277</v>
      </c>
      <c r="G212" s="71" t="s">
        <v>278</v>
      </c>
      <c r="H212" s="41" t="s">
        <v>277</v>
      </c>
      <c r="I212" s="41"/>
      <c r="J212" s="41" t="s">
        <v>277</v>
      </c>
      <c r="K212" s="71" t="s">
        <v>278</v>
      </c>
      <c r="L212" s="41" t="s">
        <v>277</v>
      </c>
      <c r="M212" s="41"/>
      <c r="N212" s="72" t="s">
        <v>277</v>
      </c>
      <c r="O212" s="71" t="s">
        <v>278</v>
      </c>
      <c r="P212" s="72" t="s">
        <v>277</v>
      </c>
      <c r="Q212" s="41"/>
      <c r="R212" s="41" t="s">
        <v>277</v>
      </c>
      <c r="S212" s="71" t="s">
        <v>278</v>
      </c>
      <c r="T212" s="41" t="s">
        <v>277</v>
      </c>
      <c r="U212" s="41"/>
      <c r="V212" s="41" t="s">
        <v>277</v>
      </c>
      <c r="W212" s="71" t="s">
        <v>278</v>
      </c>
      <c r="X212" s="41" t="s">
        <v>277</v>
      </c>
      <c r="Y212" s="41"/>
      <c r="Z212" s="41" t="s">
        <v>277</v>
      </c>
      <c r="AA212" s="71" t="str">
        <f>+IFERROR(IF(ROUND(ABS(Z212-#REF!),1)&gt;0,"R"," ")," ")</f>
        <v xml:space="preserve"> </v>
      </c>
    </row>
    <row r="213" spans="1:27" ht="15" x14ac:dyDescent="0.35">
      <c r="A213" s="40" t="s">
        <v>277</v>
      </c>
      <c r="B213" s="41" t="s">
        <v>277</v>
      </c>
      <c r="C213" s="71" t="s">
        <v>278</v>
      </c>
      <c r="D213" s="41" t="s">
        <v>277</v>
      </c>
      <c r="E213" s="41"/>
      <c r="F213" s="41" t="s">
        <v>277</v>
      </c>
      <c r="G213" s="71" t="s">
        <v>278</v>
      </c>
      <c r="H213" s="41" t="s">
        <v>277</v>
      </c>
      <c r="I213" s="41"/>
      <c r="J213" s="41" t="s">
        <v>277</v>
      </c>
      <c r="K213" s="71" t="s">
        <v>278</v>
      </c>
      <c r="L213" s="41" t="s">
        <v>277</v>
      </c>
      <c r="M213" s="41"/>
      <c r="N213" s="72" t="s">
        <v>277</v>
      </c>
      <c r="O213" s="71" t="s">
        <v>278</v>
      </c>
      <c r="P213" s="72" t="s">
        <v>277</v>
      </c>
      <c r="Q213" s="41"/>
      <c r="R213" s="41" t="s">
        <v>277</v>
      </c>
      <c r="S213" s="71" t="s">
        <v>278</v>
      </c>
      <c r="T213" s="41" t="s">
        <v>277</v>
      </c>
      <c r="U213" s="41"/>
      <c r="V213" s="41" t="s">
        <v>277</v>
      </c>
      <c r="W213" s="71" t="s">
        <v>278</v>
      </c>
      <c r="X213" s="41" t="s">
        <v>277</v>
      </c>
      <c r="Y213" s="41"/>
      <c r="Z213" s="41" t="s">
        <v>277</v>
      </c>
      <c r="AA213" s="71" t="str">
        <f>+IFERROR(IF(ROUND(ABS(Z213-#REF!),1)&gt;0,"R"," ")," ")</f>
        <v xml:space="preserve"> </v>
      </c>
    </row>
    <row r="214" spans="1:27" ht="15" x14ac:dyDescent="0.35">
      <c r="A214" s="40" t="s">
        <v>277</v>
      </c>
      <c r="B214" s="41" t="s">
        <v>277</v>
      </c>
      <c r="C214" s="71" t="s">
        <v>278</v>
      </c>
      <c r="D214" s="41" t="s">
        <v>277</v>
      </c>
      <c r="E214" s="41"/>
      <c r="F214" s="41" t="s">
        <v>277</v>
      </c>
      <c r="G214" s="71" t="s">
        <v>278</v>
      </c>
      <c r="H214" s="41" t="s">
        <v>277</v>
      </c>
      <c r="I214" s="41"/>
      <c r="J214" s="41" t="s">
        <v>277</v>
      </c>
      <c r="K214" s="71" t="s">
        <v>278</v>
      </c>
      <c r="L214" s="41" t="s">
        <v>277</v>
      </c>
      <c r="M214" s="41"/>
      <c r="N214" s="72" t="s">
        <v>277</v>
      </c>
      <c r="O214" s="71" t="s">
        <v>278</v>
      </c>
      <c r="P214" s="72" t="s">
        <v>277</v>
      </c>
      <c r="Q214" s="41"/>
      <c r="R214" s="41" t="s">
        <v>277</v>
      </c>
      <c r="S214" s="71" t="s">
        <v>278</v>
      </c>
      <c r="T214" s="41" t="s">
        <v>277</v>
      </c>
      <c r="U214" s="41"/>
      <c r="V214" s="41" t="s">
        <v>277</v>
      </c>
      <c r="W214" s="71" t="s">
        <v>278</v>
      </c>
      <c r="X214" s="41" t="s">
        <v>277</v>
      </c>
      <c r="Y214" s="41"/>
      <c r="Z214" s="41" t="s">
        <v>277</v>
      </c>
      <c r="AA214" s="71" t="str">
        <f>+IFERROR(IF(ROUND(ABS(Z214-#REF!),1)&gt;0,"R"," ")," ")</f>
        <v xml:space="preserve"> </v>
      </c>
    </row>
    <row r="215" spans="1:27" ht="15" x14ac:dyDescent="0.35">
      <c r="A215" s="40" t="s">
        <v>277</v>
      </c>
      <c r="B215" s="41" t="s">
        <v>277</v>
      </c>
      <c r="C215" s="71" t="s">
        <v>278</v>
      </c>
      <c r="D215" s="41" t="s">
        <v>277</v>
      </c>
      <c r="E215" s="41"/>
      <c r="F215" s="41" t="s">
        <v>277</v>
      </c>
      <c r="G215" s="71" t="s">
        <v>278</v>
      </c>
      <c r="H215" s="41" t="s">
        <v>277</v>
      </c>
      <c r="I215" s="41"/>
      <c r="J215" s="41" t="s">
        <v>277</v>
      </c>
      <c r="K215" s="71" t="s">
        <v>278</v>
      </c>
      <c r="L215" s="41" t="s">
        <v>277</v>
      </c>
      <c r="M215" s="41"/>
      <c r="N215" s="72" t="s">
        <v>277</v>
      </c>
      <c r="O215" s="71" t="s">
        <v>278</v>
      </c>
      <c r="P215" s="72" t="s">
        <v>277</v>
      </c>
      <c r="Q215" s="41"/>
      <c r="R215" s="41" t="s">
        <v>277</v>
      </c>
      <c r="S215" s="71" t="s">
        <v>278</v>
      </c>
      <c r="T215" s="41" t="s">
        <v>277</v>
      </c>
      <c r="U215" s="41"/>
      <c r="V215" s="41" t="s">
        <v>277</v>
      </c>
      <c r="W215" s="71" t="s">
        <v>278</v>
      </c>
      <c r="X215" s="41" t="s">
        <v>277</v>
      </c>
      <c r="Y215" s="41"/>
      <c r="Z215" s="41" t="s">
        <v>277</v>
      </c>
      <c r="AA215" s="71" t="str">
        <f>+IFERROR(IF(ROUND(ABS(Z215-#REF!),1)&gt;0,"R"," ")," ")</f>
        <v xml:space="preserve"> </v>
      </c>
    </row>
    <row r="216" spans="1:27" ht="15" x14ac:dyDescent="0.35">
      <c r="A216" s="40" t="s">
        <v>277</v>
      </c>
      <c r="B216" s="41" t="s">
        <v>277</v>
      </c>
      <c r="C216" s="71" t="s">
        <v>278</v>
      </c>
      <c r="D216" s="41" t="s">
        <v>277</v>
      </c>
      <c r="E216" s="41"/>
      <c r="F216" s="41" t="s">
        <v>277</v>
      </c>
      <c r="G216" s="71" t="s">
        <v>278</v>
      </c>
      <c r="H216" s="41" t="s">
        <v>277</v>
      </c>
      <c r="I216" s="41"/>
      <c r="J216" s="41" t="s">
        <v>277</v>
      </c>
      <c r="K216" s="71" t="s">
        <v>278</v>
      </c>
      <c r="L216" s="41" t="s">
        <v>277</v>
      </c>
      <c r="M216" s="41"/>
      <c r="N216" s="72" t="s">
        <v>277</v>
      </c>
      <c r="O216" s="71" t="s">
        <v>278</v>
      </c>
      <c r="P216" s="72" t="s">
        <v>277</v>
      </c>
      <c r="Q216" s="41"/>
      <c r="R216" s="41" t="s">
        <v>277</v>
      </c>
      <c r="S216" s="71" t="s">
        <v>278</v>
      </c>
      <c r="T216" s="41" t="s">
        <v>277</v>
      </c>
      <c r="U216" s="41"/>
      <c r="V216" s="41" t="s">
        <v>277</v>
      </c>
      <c r="W216" s="71" t="s">
        <v>278</v>
      </c>
      <c r="X216" s="41" t="s">
        <v>277</v>
      </c>
      <c r="Y216" s="41"/>
      <c r="Z216" s="41" t="s">
        <v>277</v>
      </c>
      <c r="AA216" s="71" t="str">
        <f>+IFERROR(IF(ROUND(ABS(Z216-#REF!),1)&gt;0,"R"," ")," ")</f>
        <v xml:space="preserve"> </v>
      </c>
    </row>
    <row r="217" spans="1:27" ht="15" x14ac:dyDescent="0.35">
      <c r="A217" s="40" t="s">
        <v>277</v>
      </c>
      <c r="B217" s="41" t="s">
        <v>277</v>
      </c>
      <c r="C217" s="71" t="s">
        <v>278</v>
      </c>
      <c r="D217" s="41" t="s">
        <v>277</v>
      </c>
      <c r="E217" s="41"/>
      <c r="F217" s="41" t="s">
        <v>277</v>
      </c>
      <c r="G217" s="71" t="s">
        <v>278</v>
      </c>
      <c r="H217" s="41" t="s">
        <v>277</v>
      </c>
      <c r="I217" s="41"/>
      <c r="J217" s="41" t="s">
        <v>277</v>
      </c>
      <c r="K217" s="71" t="s">
        <v>278</v>
      </c>
      <c r="L217" s="41" t="s">
        <v>277</v>
      </c>
      <c r="M217" s="41"/>
      <c r="N217" s="72" t="s">
        <v>277</v>
      </c>
      <c r="O217" s="71" t="s">
        <v>278</v>
      </c>
      <c r="P217" s="72" t="s">
        <v>277</v>
      </c>
      <c r="Q217" s="41"/>
      <c r="R217" s="41" t="s">
        <v>277</v>
      </c>
      <c r="S217" s="71" t="s">
        <v>278</v>
      </c>
      <c r="T217" s="41" t="s">
        <v>277</v>
      </c>
      <c r="U217" s="41"/>
      <c r="V217" s="41" t="s">
        <v>277</v>
      </c>
      <c r="W217" s="71" t="s">
        <v>278</v>
      </c>
      <c r="X217" s="41" t="s">
        <v>277</v>
      </c>
      <c r="Y217" s="41"/>
      <c r="Z217" s="41" t="s">
        <v>277</v>
      </c>
      <c r="AA217" s="71" t="str">
        <f>+IFERROR(IF(ROUND(ABS(Z217-#REF!),1)&gt;0,"R"," ")," ")</f>
        <v xml:space="preserve"> </v>
      </c>
    </row>
    <row r="218" spans="1:27" ht="15" x14ac:dyDescent="0.35">
      <c r="A218" s="40" t="s">
        <v>277</v>
      </c>
      <c r="B218" s="41" t="s">
        <v>277</v>
      </c>
      <c r="C218" s="71" t="s">
        <v>278</v>
      </c>
      <c r="D218" s="41" t="s">
        <v>277</v>
      </c>
      <c r="E218" s="41"/>
      <c r="F218" s="41" t="s">
        <v>277</v>
      </c>
      <c r="G218" s="71" t="s">
        <v>278</v>
      </c>
      <c r="H218" s="41" t="s">
        <v>277</v>
      </c>
      <c r="I218" s="41"/>
      <c r="J218" s="41" t="s">
        <v>277</v>
      </c>
      <c r="K218" s="71" t="s">
        <v>278</v>
      </c>
      <c r="L218" s="41" t="s">
        <v>277</v>
      </c>
      <c r="M218" s="41"/>
      <c r="N218" s="72" t="s">
        <v>277</v>
      </c>
      <c r="O218" s="71" t="s">
        <v>278</v>
      </c>
      <c r="P218" s="72" t="s">
        <v>277</v>
      </c>
      <c r="Q218" s="41"/>
      <c r="R218" s="41" t="s">
        <v>277</v>
      </c>
      <c r="S218" s="71" t="s">
        <v>278</v>
      </c>
      <c r="T218" s="41" t="s">
        <v>277</v>
      </c>
      <c r="U218" s="41"/>
      <c r="V218" s="41" t="s">
        <v>277</v>
      </c>
      <c r="W218" s="71" t="s">
        <v>278</v>
      </c>
      <c r="X218" s="41" t="s">
        <v>277</v>
      </c>
      <c r="Y218" s="41"/>
      <c r="Z218" s="41" t="s">
        <v>277</v>
      </c>
      <c r="AA218" s="71" t="str">
        <f>+IFERROR(IF(ROUND(ABS(Z218-#REF!),1)&gt;0,"R"," ")," ")</f>
        <v xml:space="preserve"> </v>
      </c>
    </row>
    <row r="219" spans="1:27" ht="15" x14ac:dyDescent="0.35">
      <c r="A219" s="40" t="s">
        <v>277</v>
      </c>
      <c r="B219" s="41" t="s">
        <v>277</v>
      </c>
      <c r="C219" s="71" t="s">
        <v>278</v>
      </c>
      <c r="D219" s="41" t="s">
        <v>277</v>
      </c>
      <c r="E219" s="41"/>
      <c r="F219" s="41" t="s">
        <v>277</v>
      </c>
      <c r="G219" s="71" t="s">
        <v>278</v>
      </c>
      <c r="H219" s="41" t="s">
        <v>277</v>
      </c>
      <c r="I219" s="41"/>
      <c r="J219" s="41" t="s">
        <v>277</v>
      </c>
      <c r="K219" s="71" t="s">
        <v>278</v>
      </c>
      <c r="L219" s="41" t="s">
        <v>277</v>
      </c>
      <c r="M219" s="41"/>
      <c r="N219" s="72" t="s">
        <v>277</v>
      </c>
      <c r="O219" s="71" t="s">
        <v>278</v>
      </c>
      <c r="P219" s="72" t="s">
        <v>277</v>
      </c>
      <c r="Q219" s="41"/>
      <c r="R219" s="41" t="s">
        <v>277</v>
      </c>
      <c r="S219" s="71" t="s">
        <v>278</v>
      </c>
      <c r="T219" s="41" t="s">
        <v>277</v>
      </c>
      <c r="U219" s="41"/>
      <c r="V219" s="41" t="s">
        <v>277</v>
      </c>
      <c r="W219" s="71" t="s">
        <v>278</v>
      </c>
      <c r="X219" s="41" t="s">
        <v>277</v>
      </c>
      <c r="Y219" s="41"/>
      <c r="Z219" s="41" t="s">
        <v>277</v>
      </c>
      <c r="AA219" s="71" t="str">
        <f>+IFERROR(IF(ROUND(ABS(Z219-#REF!),1)&gt;0,"R"," ")," ")</f>
        <v xml:space="preserve"> </v>
      </c>
    </row>
    <row r="220" spans="1:27" ht="15" x14ac:dyDescent="0.35">
      <c r="A220" s="40" t="s">
        <v>277</v>
      </c>
      <c r="B220" s="41" t="s">
        <v>277</v>
      </c>
      <c r="C220" s="71" t="s">
        <v>278</v>
      </c>
      <c r="D220" s="41" t="s">
        <v>277</v>
      </c>
      <c r="E220" s="41"/>
      <c r="F220" s="41" t="s">
        <v>277</v>
      </c>
      <c r="G220" s="71" t="s">
        <v>278</v>
      </c>
      <c r="H220" s="41" t="s">
        <v>277</v>
      </c>
      <c r="I220" s="41"/>
      <c r="J220" s="41" t="s">
        <v>277</v>
      </c>
      <c r="K220" s="71" t="s">
        <v>278</v>
      </c>
      <c r="L220" s="41" t="s">
        <v>277</v>
      </c>
      <c r="M220" s="41"/>
      <c r="N220" s="72" t="s">
        <v>277</v>
      </c>
      <c r="O220" s="71" t="s">
        <v>278</v>
      </c>
      <c r="P220" s="72" t="s">
        <v>277</v>
      </c>
      <c r="Q220" s="41"/>
      <c r="R220" s="41" t="s">
        <v>277</v>
      </c>
      <c r="S220" s="71" t="s">
        <v>278</v>
      </c>
      <c r="T220" s="41" t="s">
        <v>277</v>
      </c>
      <c r="U220" s="41"/>
      <c r="V220" s="41" t="s">
        <v>277</v>
      </c>
      <c r="W220" s="71" t="s">
        <v>278</v>
      </c>
      <c r="X220" s="41" t="s">
        <v>277</v>
      </c>
      <c r="Y220" s="41"/>
      <c r="Z220" s="41" t="s">
        <v>277</v>
      </c>
      <c r="AA220" s="71" t="str">
        <f>+IFERROR(IF(ROUND(ABS(Z220-#REF!),1)&gt;0,"R"," ")," ")</f>
        <v xml:space="preserve"> </v>
      </c>
    </row>
    <row r="221" spans="1:27" ht="15" x14ac:dyDescent="0.35">
      <c r="A221" s="40" t="s">
        <v>277</v>
      </c>
      <c r="B221" s="41" t="s">
        <v>277</v>
      </c>
      <c r="C221" s="71" t="s">
        <v>278</v>
      </c>
      <c r="D221" s="41" t="s">
        <v>277</v>
      </c>
      <c r="E221" s="41"/>
      <c r="F221" s="41" t="s">
        <v>277</v>
      </c>
      <c r="G221" s="71" t="s">
        <v>278</v>
      </c>
      <c r="H221" s="41" t="s">
        <v>277</v>
      </c>
      <c r="I221" s="41"/>
      <c r="J221" s="41" t="s">
        <v>277</v>
      </c>
      <c r="K221" s="71" t="s">
        <v>278</v>
      </c>
      <c r="L221" s="41" t="s">
        <v>277</v>
      </c>
      <c r="M221" s="41"/>
      <c r="N221" s="72" t="s">
        <v>277</v>
      </c>
      <c r="O221" s="71" t="s">
        <v>278</v>
      </c>
      <c r="P221" s="72" t="s">
        <v>277</v>
      </c>
      <c r="Q221" s="41"/>
      <c r="R221" s="41" t="s">
        <v>277</v>
      </c>
      <c r="S221" s="71" t="s">
        <v>278</v>
      </c>
      <c r="T221" s="41" t="s">
        <v>277</v>
      </c>
      <c r="U221" s="41"/>
      <c r="V221" s="41" t="s">
        <v>277</v>
      </c>
      <c r="W221" s="71" t="s">
        <v>278</v>
      </c>
      <c r="X221" s="41" t="s">
        <v>277</v>
      </c>
      <c r="Y221" s="41"/>
      <c r="Z221" s="41" t="s">
        <v>277</v>
      </c>
      <c r="AA221" s="71" t="str">
        <f>+IFERROR(IF(ROUND(ABS(Z221-#REF!),1)&gt;0,"R"," ")," ")</f>
        <v xml:space="preserve"> </v>
      </c>
    </row>
    <row r="222" spans="1:27" ht="15" x14ac:dyDescent="0.35">
      <c r="A222" s="40" t="s">
        <v>277</v>
      </c>
      <c r="B222" s="41" t="s">
        <v>277</v>
      </c>
      <c r="C222" s="71" t="s">
        <v>278</v>
      </c>
      <c r="D222" s="41" t="s">
        <v>277</v>
      </c>
      <c r="E222" s="41"/>
      <c r="F222" s="41" t="s">
        <v>277</v>
      </c>
      <c r="G222" s="71" t="s">
        <v>278</v>
      </c>
      <c r="H222" s="41" t="s">
        <v>277</v>
      </c>
      <c r="I222" s="41"/>
      <c r="J222" s="41" t="s">
        <v>277</v>
      </c>
      <c r="K222" s="71" t="s">
        <v>278</v>
      </c>
      <c r="L222" s="41" t="s">
        <v>277</v>
      </c>
      <c r="M222" s="41"/>
      <c r="N222" s="72" t="s">
        <v>277</v>
      </c>
      <c r="O222" s="71" t="s">
        <v>278</v>
      </c>
      <c r="P222" s="72" t="s">
        <v>277</v>
      </c>
      <c r="Q222" s="41"/>
      <c r="R222" s="41" t="s">
        <v>277</v>
      </c>
      <c r="S222" s="71" t="s">
        <v>278</v>
      </c>
      <c r="T222" s="41" t="s">
        <v>277</v>
      </c>
      <c r="U222" s="41"/>
      <c r="V222" s="41" t="s">
        <v>277</v>
      </c>
      <c r="W222" s="71" t="s">
        <v>278</v>
      </c>
      <c r="X222" s="41" t="s">
        <v>277</v>
      </c>
      <c r="Y222" s="41"/>
      <c r="Z222" s="41" t="s">
        <v>277</v>
      </c>
      <c r="AA222" s="71" t="str">
        <f>+IFERROR(IF(ROUND(ABS(Z222-#REF!),1)&gt;0,"R"," ")," ")</f>
        <v xml:space="preserve"> </v>
      </c>
    </row>
    <row r="223" spans="1:27" ht="15" x14ac:dyDescent="0.35">
      <c r="A223" s="40" t="s">
        <v>277</v>
      </c>
      <c r="B223" s="41" t="s">
        <v>277</v>
      </c>
      <c r="C223" s="71" t="s">
        <v>278</v>
      </c>
      <c r="D223" s="41" t="s">
        <v>277</v>
      </c>
      <c r="E223" s="41"/>
      <c r="F223" s="41" t="s">
        <v>277</v>
      </c>
      <c r="G223" s="71" t="s">
        <v>278</v>
      </c>
      <c r="H223" s="41" t="s">
        <v>277</v>
      </c>
      <c r="I223" s="41"/>
      <c r="J223" s="41" t="s">
        <v>277</v>
      </c>
      <c r="K223" s="71" t="s">
        <v>278</v>
      </c>
      <c r="L223" s="41" t="s">
        <v>277</v>
      </c>
      <c r="M223" s="41"/>
      <c r="N223" s="72" t="s">
        <v>277</v>
      </c>
      <c r="O223" s="71" t="s">
        <v>278</v>
      </c>
      <c r="P223" s="72" t="s">
        <v>277</v>
      </c>
      <c r="Q223" s="41"/>
      <c r="R223" s="41" t="s">
        <v>277</v>
      </c>
      <c r="S223" s="71" t="s">
        <v>278</v>
      </c>
      <c r="T223" s="41" t="s">
        <v>277</v>
      </c>
      <c r="U223" s="41"/>
      <c r="V223" s="41" t="s">
        <v>277</v>
      </c>
      <c r="W223" s="71" t="s">
        <v>278</v>
      </c>
      <c r="X223" s="41" t="s">
        <v>277</v>
      </c>
      <c r="Y223" s="41"/>
      <c r="Z223" s="41" t="s">
        <v>277</v>
      </c>
      <c r="AA223" s="71" t="str">
        <f>+IFERROR(IF(ROUND(ABS(Z223-#REF!),1)&gt;0,"R"," ")," ")</f>
        <v xml:space="preserve"> </v>
      </c>
    </row>
    <row r="224" spans="1:27" ht="15" x14ac:dyDescent="0.35">
      <c r="A224" s="40" t="s">
        <v>277</v>
      </c>
      <c r="B224" s="41" t="s">
        <v>277</v>
      </c>
      <c r="C224" s="71" t="s">
        <v>278</v>
      </c>
      <c r="D224" s="41" t="s">
        <v>277</v>
      </c>
      <c r="E224" s="41"/>
      <c r="F224" s="41" t="s">
        <v>277</v>
      </c>
      <c r="G224" s="71" t="s">
        <v>278</v>
      </c>
      <c r="H224" s="41" t="s">
        <v>277</v>
      </c>
      <c r="I224" s="41"/>
      <c r="J224" s="41" t="s">
        <v>277</v>
      </c>
      <c r="K224" s="71" t="s">
        <v>278</v>
      </c>
      <c r="L224" s="41" t="s">
        <v>277</v>
      </c>
      <c r="M224" s="41"/>
      <c r="N224" s="72" t="s">
        <v>277</v>
      </c>
      <c r="O224" s="71" t="s">
        <v>278</v>
      </c>
      <c r="P224" s="72" t="s">
        <v>277</v>
      </c>
      <c r="Q224" s="41"/>
      <c r="R224" s="41" t="s">
        <v>277</v>
      </c>
      <c r="S224" s="71" t="s">
        <v>278</v>
      </c>
      <c r="T224" s="41" t="s">
        <v>277</v>
      </c>
      <c r="U224" s="41"/>
      <c r="V224" s="41" t="s">
        <v>277</v>
      </c>
      <c r="W224" s="71" t="s">
        <v>278</v>
      </c>
      <c r="X224" s="41" t="s">
        <v>277</v>
      </c>
      <c r="Y224" s="41"/>
      <c r="Z224" s="41" t="s">
        <v>277</v>
      </c>
      <c r="AA224" s="71" t="str">
        <f>+IFERROR(IF(ROUND(ABS(Z224-#REF!),1)&gt;0,"R"," ")," ")</f>
        <v xml:space="preserve"> </v>
      </c>
    </row>
    <row r="225" spans="1:27" ht="15" x14ac:dyDescent="0.35">
      <c r="A225" s="40" t="s">
        <v>277</v>
      </c>
      <c r="B225" s="41" t="s">
        <v>277</v>
      </c>
      <c r="C225" s="71" t="s">
        <v>278</v>
      </c>
      <c r="D225" s="41" t="s">
        <v>277</v>
      </c>
      <c r="E225" s="41"/>
      <c r="F225" s="41" t="s">
        <v>277</v>
      </c>
      <c r="G225" s="71" t="s">
        <v>278</v>
      </c>
      <c r="H225" s="41" t="s">
        <v>277</v>
      </c>
      <c r="I225" s="41"/>
      <c r="J225" s="41" t="s">
        <v>277</v>
      </c>
      <c r="K225" s="71" t="s">
        <v>278</v>
      </c>
      <c r="L225" s="41" t="s">
        <v>277</v>
      </c>
      <c r="M225" s="41"/>
      <c r="N225" s="72" t="s">
        <v>277</v>
      </c>
      <c r="O225" s="71" t="s">
        <v>278</v>
      </c>
      <c r="P225" s="72" t="s">
        <v>277</v>
      </c>
      <c r="Q225" s="41"/>
      <c r="R225" s="41" t="s">
        <v>277</v>
      </c>
      <c r="S225" s="71" t="s">
        <v>278</v>
      </c>
      <c r="T225" s="41" t="s">
        <v>277</v>
      </c>
      <c r="U225" s="41"/>
      <c r="V225" s="41" t="s">
        <v>277</v>
      </c>
      <c r="W225" s="71" t="s">
        <v>278</v>
      </c>
      <c r="X225" s="41" t="s">
        <v>277</v>
      </c>
      <c r="Y225" s="41"/>
      <c r="Z225" s="41" t="s">
        <v>277</v>
      </c>
      <c r="AA225" s="71" t="str">
        <f>+IFERROR(IF(ROUND(ABS(Z225-#REF!),1)&gt;0,"R"," ")," ")</f>
        <v xml:space="preserve"> </v>
      </c>
    </row>
    <row r="226" spans="1:27" ht="15" x14ac:dyDescent="0.35">
      <c r="A226" s="40" t="s">
        <v>277</v>
      </c>
      <c r="B226" s="41" t="s">
        <v>277</v>
      </c>
      <c r="C226" s="71" t="s">
        <v>278</v>
      </c>
      <c r="D226" s="41" t="s">
        <v>277</v>
      </c>
      <c r="E226" s="41"/>
      <c r="F226" s="41" t="s">
        <v>277</v>
      </c>
      <c r="G226" s="71" t="s">
        <v>278</v>
      </c>
      <c r="H226" s="41" t="s">
        <v>277</v>
      </c>
      <c r="I226" s="41"/>
      <c r="J226" s="41" t="s">
        <v>277</v>
      </c>
      <c r="K226" s="71" t="s">
        <v>278</v>
      </c>
      <c r="L226" s="41" t="s">
        <v>277</v>
      </c>
      <c r="M226" s="41"/>
      <c r="N226" s="72" t="s">
        <v>277</v>
      </c>
      <c r="O226" s="71" t="s">
        <v>278</v>
      </c>
      <c r="P226" s="72" t="s">
        <v>277</v>
      </c>
      <c r="Q226" s="41"/>
      <c r="R226" s="41" t="s">
        <v>277</v>
      </c>
      <c r="S226" s="71" t="s">
        <v>278</v>
      </c>
      <c r="T226" s="41" t="s">
        <v>277</v>
      </c>
      <c r="U226" s="41"/>
      <c r="V226" s="41" t="s">
        <v>277</v>
      </c>
      <c r="W226" s="71" t="s">
        <v>278</v>
      </c>
      <c r="X226" s="41" t="s">
        <v>277</v>
      </c>
      <c r="Y226" s="41"/>
      <c r="Z226" s="41" t="s">
        <v>277</v>
      </c>
      <c r="AA226" s="71" t="str">
        <f>+IFERROR(IF(ROUND(ABS(Z226-#REF!),1)&gt;0,"R"," ")," ")</f>
        <v xml:space="preserve"> </v>
      </c>
    </row>
    <row r="227" spans="1:27" ht="15" x14ac:dyDescent="0.35">
      <c r="A227" s="40" t="s">
        <v>277</v>
      </c>
      <c r="B227" s="41" t="s">
        <v>277</v>
      </c>
      <c r="C227" s="71" t="s">
        <v>278</v>
      </c>
      <c r="D227" s="41" t="s">
        <v>277</v>
      </c>
      <c r="E227" s="41"/>
      <c r="F227" s="41" t="s">
        <v>277</v>
      </c>
      <c r="G227" s="71" t="s">
        <v>278</v>
      </c>
      <c r="H227" s="41" t="s">
        <v>277</v>
      </c>
      <c r="I227" s="41"/>
      <c r="J227" s="41" t="s">
        <v>277</v>
      </c>
      <c r="K227" s="71" t="s">
        <v>278</v>
      </c>
      <c r="L227" s="41" t="s">
        <v>277</v>
      </c>
      <c r="M227" s="41"/>
      <c r="N227" s="72" t="s">
        <v>277</v>
      </c>
      <c r="O227" s="71" t="s">
        <v>278</v>
      </c>
      <c r="P227" s="72" t="s">
        <v>277</v>
      </c>
      <c r="Q227" s="41"/>
      <c r="R227" s="41" t="s">
        <v>277</v>
      </c>
      <c r="S227" s="71" t="s">
        <v>278</v>
      </c>
      <c r="T227" s="41" t="s">
        <v>277</v>
      </c>
      <c r="U227" s="41"/>
      <c r="V227" s="41" t="s">
        <v>277</v>
      </c>
      <c r="W227" s="71" t="s">
        <v>278</v>
      </c>
      <c r="X227" s="41" t="s">
        <v>277</v>
      </c>
      <c r="Y227" s="41"/>
      <c r="Z227" s="41" t="s">
        <v>277</v>
      </c>
      <c r="AA227" s="71" t="str">
        <f>+IFERROR(IF(ROUND(ABS(Z227-#REF!),1)&gt;0,"R"," ")," ")</f>
        <v xml:space="preserve"> </v>
      </c>
    </row>
    <row r="228" spans="1:27" ht="15" x14ac:dyDescent="0.35">
      <c r="A228" s="40" t="s">
        <v>277</v>
      </c>
      <c r="B228" s="41" t="s">
        <v>277</v>
      </c>
      <c r="C228" s="71" t="s">
        <v>278</v>
      </c>
      <c r="D228" s="41" t="s">
        <v>277</v>
      </c>
      <c r="E228" s="41"/>
      <c r="F228" s="41" t="s">
        <v>277</v>
      </c>
      <c r="G228" s="71" t="s">
        <v>278</v>
      </c>
      <c r="H228" s="41" t="s">
        <v>277</v>
      </c>
      <c r="I228" s="41"/>
      <c r="J228" s="41" t="s">
        <v>277</v>
      </c>
      <c r="K228" s="71" t="s">
        <v>278</v>
      </c>
      <c r="L228" s="41" t="s">
        <v>277</v>
      </c>
      <c r="M228" s="41"/>
      <c r="N228" s="72" t="s">
        <v>277</v>
      </c>
      <c r="O228" s="71" t="s">
        <v>278</v>
      </c>
      <c r="P228" s="72" t="s">
        <v>277</v>
      </c>
      <c r="Q228" s="41"/>
      <c r="R228" s="41" t="s">
        <v>277</v>
      </c>
      <c r="S228" s="71" t="s">
        <v>278</v>
      </c>
      <c r="T228" s="41" t="s">
        <v>277</v>
      </c>
      <c r="U228" s="41"/>
      <c r="V228" s="41" t="s">
        <v>277</v>
      </c>
      <c r="W228" s="71" t="s">
        <v>278</v>
      </c>
      <c r="X228" s="41" t="s">
        <v>277</v>
      </c>
      <c r="Y228" s="41"/>
      <c r="Z228" s="41" t="s">
        <v>277</v>
      </c>
      <c r="AA228" s="71" t="str">
        <f>+IFERROR(IF(ROUND(ABS(Z228-#REF!),1)&gt;0,"R"," ")," ")</f>
        <v xml:space="preserve"> </v>
      </c>
    </row>
    <row r="229" spans="1:27" ht="15" x14ac:dyDescent="0.35">
      <c r="A229" s="40" t="s">
        <v>277</v>
      </c>
      <c r="B229" s="41" t="s">
        <v>277</v>
      </c>
      <c r="C229" s="71" t="s">
        <v>278</v>
      </c>
      <c r="D229" s="41" t="s">
        <v>277</v>
      </c>
      <c r="E229" s="41"/>
      <c r="F229" s="41" t="s">
        <v>277</v>
      </c>
      <c r="G229" s="71" t="s">
        <v>278</v>
      </c>
      <c r="H229" s="41" t="s">
        <v>277</v>
      </c>
      <c r="I229" s="41"/>
      <c r="J229" s="41" t="s">
        <v>277</v>
      </c>
      <c r="K229" s="71" t="s">
        <v>278</v>
      </c>
      <c r="L229" s="41" t="s">
        <v>277</v>
      </c>
      <c r="M229" s="41"/>
      <c r="N229" s="72" t="s">
        <v>277</v>
      </c>
      <c r="O229" s="71" t="s">
        <v>278</v>
      </c>
      <c r="P229" s="72" t="s">
        <v>277</v>
      </c>
      <c r="Q229" s="41"/>
      <c r="R229" s="41" t="s">
        <v>277</v>
      </c>
      <c r="S229" s="71" t="s">
        <v>278</v>
      </c>
      <c r="T229" s="41" t="s">
        <v>277</v>
      </c>
      <c r="U229" s="41"/>
      <c r="V229" s="41" t="s">
        <v>277</v>
      </c>
      <c r="W229" s="71" t="s">
        <v>278</v>
      </c>
      <c r="X229" s="41" t="s">
        <v>277</v>
      </c>
      <c r="Y229" s="41"/>
      <c r="Z229" s="41" t="s">
        <v>277</v>
      </c>
      <c r="AA229" s="71" t="str">
        <f>+IFERROR(IF(ROUND(ABS(Z229-#REF!),1)&gt;0,"R"," ")," ")</f>
        <v xml:space="preserve"> </v>
      </c>
    </row>
    <row r="230" spans="1:27" ht="15" x14ac:dyDescent="0.35">
      <c r="A230" s="40" t="s">
        <v>277</v>
      </c>
      <c r="B230" s="41" t="s">
        <v>277</v>
      </c>
      <c r="C230" s="71" t="s">
        <v>278</v>
      </c>
      <c r="D230" s="41" t="s">
        <v>277</v>
      </c>
      <c r="E230" s="41"/>
      <c r="F230" s="41"/>
      <c r="G230" s="41"/>
      <c r="H230" s="41"/>
      <c r="I230" s="41"/>
      <c r="J230" s="41"/>
      <c r="K230" s="41"/>
      <c r="L230" s="41"/>
      <c r="M230" s="41"/>
      <c r="N230" s="72" t="s">
        <v>277</v>
      </c>
      <c r="O230" s="71" t="s">
        <v>278</v>
      </c>
      <c r="P230" s="72" t="s">
        <v>277</v>
      </c>
      <c r="Q230" s="41"/>
      <c r="R230" s="41"/>
      <c r="S230" s="71"/>
      <c r="T230" s="41"/>
      <c r="U230" s="41"/>
      <c r="V230" s="41"/>
      <c r="W230" s="71" t="s">
        <v>278</v>
      </c>
      <c r="X230" s="41"/>
      <c r="Y230" s="41"/>
      <c r="Z230" s="41"/>
      <c r="AA230" s="71" t="str">
        <f>+IFERROR(IF(ROUND(ABS(Z230-#REF!),1)&gt;0,"R"," ")," ")</f>
        <v xml:space="preserve"> </v>
      </c>
    </row>
    <row r="231" spans="1:27" ht="15" x14ac:dyDescent="0.35">
      <c r="A231" s="40"/>
      <c r="B231" s="41"/>
      <c r="C231" s="71"/>
      <c r="D231" s="41"/>
      <c r="E231" s="41"/>
      <c r="F231" s="41"/>
      <c r="G231" s="41"/>
      <c r="H231" s="41"/>
      <c r="I231" s="41"/>
      <c r="J231" s="41"/>
      <c r="K231" s="41"/>
      <c r="L231" s="41"/>
      <c r="M231" s="41"/>
      <c r="N231" s="72"/>
      <c r="O231" s="71"/>
      <c r="P231" s="72"/>
      <c r="Q231" s="41"/>
      <c r="R231" s="41"/>
      <c r="S231" s="71"/>
      <c r="T231" s="41"/>
      <c r="U231" s="41"/>
      <c r="V231" s="41"/>
      <c r="W231" s="71" t="s">
        <v>278</v>
      </c>
      <c r="X231" s="41"/>
      <c r="Y231" s="41"/>
      <c r="Z231" s="41"/>
      <c r="AA231" s="71" t="str">
        <f>+IFERROR(IF(ROUND(ABS(Z231-#REF!),1)&gt;0,"R"," ")," ")</f>
        <v xml:space="preserve"> </v>
      </c>
    </row>
    <row r="232" spans="1:27" ht="15" x14ac:dyDescent="0.35">
      <c r="A232" s="40"/>
      <c r="B232" s="41"/>
      <c r="C232" s="71"/>
      <c r="D232" s="41"/>
      <c r="E232" s="41"/>
      <c r="F232" s="41"/>
      <c r="G232" s="41"/>
      <c r="H232" s="41"/>
      <c r="I232" s="41"/>
      <c r="J232" s="41"/>
      <c r="K232" s="41"/>
      <c r="L232" s="41"/>
      <c r="M232" s="41"/>
      <c r="N232" s="72"/>
      <c r="O232" s="71"/>
      <c r="P232" s="72"/>
      <c r="Q232" s="41"/>
      <c r="R232" s="41"/>
      <c r="S232" s="71"/>
      <c r="T232" s="41"/>
      <c r="U232" s="41"/>
      <c r="V232" s="41"/>
      <c r="W232" s="71" t="s">
        <v>278</v>
      </c>
      <c r="X232" s="41"/>
      <c r="Y232" s="41"/>
      <c r="Z232" s="41"/>
      <c r="AA232" s="71" t="str">
        <f>+IFERROR(IF(ROUND(ABS(Z232-#REF!),1)&gt;0,"R"," ")," ")</f>
        <v xml:space="preserve"> </v>
      </c>
    </row>
    <row r="233" spans="1:27" ht="15" x14ac:dyDescent="0.35">
      <c r="A233" s="40"/>
      <c r="B233" s="41"/>
      <c r="C233" s="71"/>
      <c r="D233" s="41"/>
      <c r="E233" s="41"/>
      <c r="F233" s="41"/>
      <c r="G233" s="41"/>
      <c r="H233" s="41"/>
      <c r="I233" s="41"/>
      <c r="J233" s="41"/>
      <c r="K233" s="41"/>
      <c r="L233" s="41"/>
      <c r="M233" s="41"/>
      <c r="N233" s="72"/>
      <c r="O233" s="71"/>
      <c r="P233" s="72"/>
      <c r="Q233" s="41"/>
      <c r="R233" s="41"/>
      <c r="S233" s="71"/>
      <c r="T233" s="41"/>
      <c r="U233" s="41"/>
      <c r="V233" s="41"/>
      <c r="W233" s="71" t="s">
        <v>278</v>
      </c>
      <c r="X233" s="41"/>
      <c r="Y233" s="41"/>
      <c r="Z233" s="41"/>
      <c r="AA233" s="71" t="str">
        <f>+IFERROR(IF(ROUND(ABS(Z233-#REF!),1)&gt;0,"R"," ")," ")</f>
        <v xml:space="preserve"> </v>
      </c>
    </row>
    <row r="234" spans="1:27" ht="15" x14ac:dyDescent="0.35">
      <c r="A234" s="40" t="s">
        <v>277</v>
      </c>
      <c r="B234" s="41" t="s">
        <v>277</v>
      </c>
      <c r="C234" s="71" t="str">
        <f>+IFERROR(IF(ROUND(ABS((B234-#REF!)),1)&gt;0,"R"," ")," ")</f>
        <v xml:space="preserve"> </v>
      </c>
      <c r="D234" s="41" t="s">
        <v>277</v>
      </c>
      <c r="E234" s="41"/>
      <c r="F234" s="41"/>
      <c r="G234" s="41"/>
      <c r="H234" s="41"/>
      <c r="I234" s="41"/>
      <c r="J234" s="41"/>
      <c r="K234" s="41"/>
      <c r="L234" s="41"/>
      <c r="M234" s="41"/>
      <c r="N234" s="72" t="s">
        <v>277</v>
      </c>
      <c r="O234" s="71" t="str">
        <f>+IFERROR(IF(ROUND(ABS(N234-#REF!),1)&gt;0,"R"," ")," ")</f>
        <v xml:space="preserve"> </v>
      </c>
      <c r="P234" s="72" t="s">
        <v>277</v>
      </c>
      <c r="Q234" s="41"/>
      <c r="R234" s="41" t="s">
        <v>277</v>
      </c>
      <c r="S234" s="71" t="str">
        <f>+IFERROR(IF(ROUND(ABS(R234-#REF!),1)&gt;0,"R"," ")," ")</f>
        <v xml:space="preserve"> </v>
      </c>
      <c r="T234" s="41" t="s">
        <v>277</v>
      </c>
      <c r="U234" s="41"/>
      <c r="V234" s="41"/>
      <c r="W234" s="71" t="str">
        <f>+IFERROR(IF(ROUND(ABS(V234-#REF!),1)&gt;0,"R"," ")," ")</f>
        <v xml:space="preserve"> </v>
      </c>
      <c r="X234" s="41"/>
      <c r="Y234" s="41"/>
      <c r="Z234" s="41"/>
      <c r="AA234" s="71" t="str">
        <f>+IFERROR(IF(ROUND(ABS(Z234-#REF!),1)&gt;0,"R"," ")," ")</f>
        <v xml:space="preserve"> </v>
      </c>
    </row>
    <row r="235" spans="1:27" ht="15" x14ac:dyDescent="0.35">
      <c r="C235" s="71" t="str">
        <f>+IFERROR(IF(ROUND(ABS((B235-#REF!)),1)&gt;0,"R"," ")," ")</f>
        <v xml:space="preserve"> </v>
      </c>
      <c r="N235" s="72" t="s">
        <v>277</v>
      </c>
      <c r="O235" s="71" t="str">
        <f>+IFERROR(IF(ROUND(ABS(N235-#REF!),1)&gt;0,"R"," ")," ")</f>
        <v xml:space="preserve"> </v>
      </c>
      <c r="P235" s="72" t="s">
        <v>277</v>
      </c>
      <c r="R235" s="27" t="s">
        <v>277</v>
      </c>
      <c r="S235" s="71" t="str">
        <f>+IFERROR(IF(ROUND(ABS(R235-#REF!),1)&gt;0,"R"," ")," ")</f>
        <v xml:space="preserve"> </v>
      </c>
      <c r="T235" s="27" t="s">
        <v>277</v>
      </c>
      <c r="W235" s="71" t="str">
        <f>+IFERROR(IF(ROUND(ABS(V235-#REF!),1)&gt;0,"R"," ")," ")</f>
        <v xml:space="preserve"> </v>
      </c>
      <c r="AA235" s="71" t="str">
        <f>+IFERROR(IF(ROUND(ABS(Z235-#REF!),1)&gt;0,"R"," ")," ")</f>
        <v xml:space="preserve"> </v>
      </c>
    </row>
    <row r="236" spans="1:27" s="29" customFormat="1" ht="13" x14ac:dyDescent="0.3">
      <c r="N236" s="29" t="s">
        <v>277</v>
      </c>
      <c r="O236" s="29" t="str">
        <f>+IFERROR(IF(ROUND(ABS(N236-#REF!),1)&gt;0,"R"," ")," ")</f>
        <v xml:space="preserve"> </v>
      </c>
      <c r="P236" s="29" t="s">
        <v>277</v>
      </c>
      <c r="R236" s="29" t="s">
        <v>277</v>
      </c>
      <c r="S236" s="29" t="str">
        <f>+IFERROR(IF(ROUND(ABS(R236-#REF!),1)&gt;0,"R"," ")," ")</f>
        <v xml:space="preserve"> </v>
      </c>
      <c r="T236" s="29" t="s">
        <v>277</v>
      </c>
    </row>
    <row r="237" spans="1:27" s="29" customFormat="1" ht="13" x14ac:dyDescent="0.3">
      <c r="N237" s="29" t="s">
        <v>277</v>
      </c>
      <c r="O237" s="29" t="str">
        <f>+IFERROR(IF(ROUND(ABS(N237-#REF!),1)&gt;0,"R"," ")," ")</f>
        <v xml:space="preserve"> </v>
      </c>
      <c r="P237" s="29" t="s">
        <v>277</v>
      </c>
      <c r="R237" s="29" t="s">
        <v>277</v>
      </c>
      <c r="S237" s="29" t="str">
        <f>+IFERROR(IF(ROUND(ABS(R237-#REF!),1)&gt;0,"R"," ")," ")</f>
        <v xml:space="preserve"> </v>
      </c>
      <c r="T237" s="29" t="s">
        <v>277</v>
      </c>
    </row>
    <row r="238" spans="1:27" s="29" customFormat="1" ht="13" x14ac:dyDescent="0.3">
      <c r="N238" s="29" t="s">
        <v>277</v>
      </c>
      <c r="O238" s="29" t="str">
        <f>+IFERROR(IF(ROUND(ABS(N238-#REF!),1)&gt;0,"R"," ")," ")</f>
        <v xml:space="preserve"> </v>
      </c>
      <c r="P238" s="29" t="s">
        <v>277</v>
      </c>
      <c r="R238" s="29" t="s">
        <v>277</v>
      </c>
      <c r="S238" s="29" t="str">
        <f>+IFERROR(IF(ROUND(ABS(R238-#REF!),1)&gt;0,"R"," ")," ")</f>
        <v xml:space="preserve"> </v>
      </c>
      <c r="T238" s="29" t="s">
        <v>277</v>
      </c>
    </row>
    <row r="239" spans="1:27" s="29" customFormat="1" ht="13" x14ac:dyDescent="0.3">
      <c r="N239" s="29" t="s">
        <v>277</v>
      </c>
      <c r="O239" s="29" t="str">
        <f>+IFERROR(IF(ROUND(ABS(N239-#REF!),1)&gt;0,"R"," ")," ")</f>
        <v xml:space="preserve"> </v>
      </c>
      <c r="P239" s="29" t="s">
        <v>277</v>
      </c>
      <c r="R239" s="29" t="s">
        <v>277</v>
      </c>
      <c r="S239" s="29" t="str">
        <f>+IFERROR(IF(ROUND(ABS(R239-#REF!),1)&gt;0,"R"," ")," ")</f>
        <v xml:space="preserve"> </v>
      </c>
      <c r="T239" s="29" t="s">
        <v>277</v>
      </c>
    </row>
    <row r="240" spans="1:27" s="29" customFormat="1" ht="13" x14ac:dyDescent="0.3">
      <c r="N240" s="29" t="s">
        <v>277</v>
      </c>
      <c r="O240" s="29" t="str">
        <f>+IFERROR(IF(ROUND(ABS(N240-#REF!),1)&gt;0,"R"," ")," ")</f>
        <v xml:space="preserve"> </v>
      </c>
      <c r="P240" s="29" t="s">
        <v>277</v>
      </c>
      <c r="R240" s="29" t="s">
        <v>277</v>
      </c>
      <c r="S240" s="29" t="str">
        <f>+IFERROR(IF(ROUND(ABS(R240-#REF!),1)&gt;0,"R"," ")," ")</f>
        <v xml:space="preserve"> </v>
      </c>
      <c r="T240" s="29" t="s">
        <v>277</v>
      </c>
    </row>
    <row r="241" spans="14:20" s="29" customFormat="1" ht="13" x14ac:dyDescent="0.3">
      <c r="N241" s="29" t="s">
        <v>277</v>
      </c>
      <c r="O241" s="29" t="str">
        <f>+IFERROR(IF(ROUND(ABS(N241-#REF!),1)&gt;0,"R"," ")," ")</f>
        <v xml:space="preserve"> </v>
      </c>
      <c r="P241" s="29" t="s">
        <v>277</v>
      </c>
      <c r="R241" s="29" t="s">
        <v>277</v>
      </c>
      <c r="S241" s="29" t="str">
        <f>+IFERROR(IF(ROUND(ABS(R241-#REF!),1)&gt;0,"R"," ")," ")</f>
        <v xml:space="preserve"> </v>
      </c>
      <c r="T241" s="29" t="s">
        <v>277</v>
      </c>
    </row>
    <row r="242" spans="14:20" s="29" customFormat="1" ht="13" x14ac:dyDescent="0.3">
      <c r="N242" s="29" t="s">
        <v>277</v>
      </c>
      <c r="O242" s="29" t="str">
        <f>+IFERROR(IF(ROUND(ABS(N242-#REF!),1)&gt;0,"R"," ")," ")</f>
        <v xml:space="preserve"> </v>
      </c>
      <c r="P242" s="29" t="s">
        <v>277</v>
      </c>
      <c r="R242" s="29" t="s">
        <v>277</v>
      </c>
      <c r="S242" s="29" t="str">
        <f>+IFERROR(IF(ROUND(ABS(R242-#REF!),1)&gt;0,"R"," ")," ")</f>
        <v xml:space="preserve"> </v>
      </c>
      <c r="T242" s="29" t="s">
        <v>277</v>
      </c>
    </row>
    <row r="243" spans="14:20" s="29" customFormat="1" ht="13" x14ac:dyDescent="0.3">
      <c r="N243" s="29" t="s">
        <v>277</v>
      </c>
      <c r="O243" s="29" t="str">
        <f>+IFERROR(IF(ROUND(ABS(N243-#REF!),1)&gt;0,"R"," ")," ")</f>
        <v xml:space="preserve"> </v>
      </c>
      <c r="P243" s="29" t="s">
        <v>277</v>
      </c>
      <c r="R243" s="29" t="s">
        <v>277</v>
      </c>
      <c r="S243" s="29" t="str">
        <f>+IFERROR(IF(ROUND(ABS(R243-#REF!),1)&gt;0,"R"," ")," ")</f>
        <v xml:space="preserve"> </v>
      </c>
      <c r="T243" s="29" t="s">
        <v>277</v>
      </c>
    </row>
    <row r="244" spans="14:20" s="29" customFormat="1" ht="13" x14ac:dyDescent="0.3">
      <c r="N244" s="29" t="s">
        <v>277</v>
      </c>
      <c r="O244" s="29" t="str">
        <f>+IFERROR(IF(ROUND(ABS(N244-#REF!),1)&gt;0,"R"," ")," ")</f>
        <v xml:space="preserve"> </v>
      </c>
      <c r="P244" s="29" t="s">
        <v>277</v>
      </c>
      <c r="R244" s="29" t="s">
        <v>277</v>
      </c>
      <c r="S244" s="29" t="str">
        <f>+IFERROR(IF(ROUND(ABS(R244-#REF!),1)&gt;0,"R"," ")," ")</f>
        <v xml:space="preserve"> </v>
      </c>
      <c r="T244" s="29" t="s">
        <v>277</v>
      </c>
    </row>
    <row r="245" spans="14:20" s="29" customFormat="1" ht="13" x14ac:dyDescent="0.3">
      <c r="N245" s="29" t="s">
        <v>277</v>
      </c>
      <c r="O245" s="29" t="str">
        <f>+IFERROR(IF(ROUND(ABS(N245-#REF!),1)&gt;0,"R"," ")," ")</f>
        <v xml:space="preserve"> </v>
      </c>
      <c r="P245" s="29" t="s">
        <v>277</v>
      </c>
      <c r="R245" s="29" t="s">
        <v>277</v>
      </c>
      <c r="S245" s="29" t="str">
        <f>+IFERROR(IF(ROUND(ABS(R245-#REF!),1)&gt;0,"R"," ")," ")</f>
        <v xml:space="preserve"> </v>
      </c>
      <c r="T245" s="29" t="s">
        <v>277</v>
      </c>
    </row>
    <row r="246" spans="14:20" s="29" customFormat="1" ht="13" x14ac:dyDescent="0.3">
      <c r="N246" s="29" t="s">
        <v>277</v>
      </c>
      <c r="O246" s="29" t="str">
        <f>+IFERROR(IF(ROUND(ABS(N246-#REF!),1)&gt;0,"R"," ")," ")</f>
        <v xml:space="preserve"> </v>
      </c>
      <c r="P246" s="29" t="s">
        <v>277</v>
      </c>
      <c r="R246" s="29" t="s">
        <v>277</v>
      </c>
      <c r="S246" s="29" t="str">
        <f>+IFERROR(IF(ROUND(ABS(R246-#REF!),1)&gt;0,"R"," ")," ")</f>
        <v xml:space="preserve"> </v>
      </c>
      <c r="T246" s="29" t="s">
        <v>277</v>
      </c>
    </row>
    <row r="247" spans="14:20" s="29" customFormat="1" ht="13" x14ac:dyDescent="0.3">
      <c r="N247" s="29" t="s">
        <v>277</v>
      </c>
      <c r="O247" s="29" t="str">
        <f>+IFERROR(IF(ROUND(ABS(N247-#REF!),1)&gt;0,"R"," ")," ")</f>
        <v xml:space="preserve"> </v>
      </c>
      <c r="P247" s="29" t="s">
        <v>277</v>
      </c>
      <c r="R247" s="29" t="s">
        <v>277</v>
      </c>
      <c r="S247" s="29" t="str">
        <f>+IFERROR(IF(ROUND(ABS(R247-#REF!),1)&gt;0,"R"," ")," ")</f>
        <v xml:space="preserve"> </v>
      </c>
      <c r="T247" s="29" t="s">
        <v>277</v>
      </c>
    </row>
    <row r="248" spans="14:20" s="29" customFormat="1" ht="13" x14ac:dyDescent="0.3">
      <c r="N248" s="29" t="s">
        <v>277</v>
      </c>
      <c r="O248" s="29" t="str">
        <f>+IFERROR(IF(ROUND(ABS(N248-#REF!),1)&gt;0,"R"," ")," ")</f>
        <v xml:space="preserve"> </v>
      </c>
      <c r="P248" s="29" t="s">
        <v>277</v>
      </c>
      <c r="R248" s="29" t="s">
        <v>277</v>
      </c>
      <c r="S248" s="29" t="str">
        <f>+IFERROR(IF(ROUND(ABS(R248-#REF!),1)&gt;0,"R"," ")," ")</f>
        <v xml:space="preserve"> </v>
      </c>
      <c r="T248" s="29" t="s">
        <v>277</v>
      </c>
    </row>
    <row r="249" spans="14:20" s="29" customFormat="1" ht="13" x14ac:dyDescent="0.3">
      <c r="N249" s="29" t="s">
        <v>277</v>
      </c>
      <c r="O249" s="29" t="str">
        <f>+IFERROR(IF(ROUND(ABS(N249-#REF!),1)&gt;0,"R"," ")," ")</f>
        <v xml:space="preserve"> </v>
      </c>
      <c r="P249" s="29" t="s">
        <v>277</v>
      </c>
      <c r="R249" s="29" t="s">
        <v>277</v>
      </c>
      <c r="S249" s="29" t="str">
        <f>+IFERROR(IF(ROUND(ABS(R249-#REF!),1)&gt;0,"R"," ")," ")</f>
        <v xml:space="preserve"> </v>
      </c>
      <c r="T249" s="29" t="s">
        <v>277</v>
      </c>
    </row>
    <row r="250" spans="14:20" s="29" customFormat="1" ht="13" x14ac:dyDescent="0.3">
      <c r="N250" s="29" t="s">
        <v>277</v>
      </c>
      <c r="O250" s="29" t="str">
        <f>+IFERROR(IF(ROUND(ABS(N250-#REF!),1)&gt;0,"R"," ")," ")</f>
        <v xml:space="preserve"> </v>
      </c>
      <c r="P250" s="29" t="s">
        <v>277</v>
      </c>
      <c r="R250" s="29" t="s">
        <v>277</v>
      </c>
      <c r="S250" s="29" t="str">
        <f>+IFERROR(IF(ROUND(ABS(R250-#REF!),1)&gt;0,"R"," ")," ")</f>
        <v xml:space="preserve"> </v>
      </c>
      <c r="T250" s="29" t="s">
        <v>277</v>
      </c>
    </row>
    <row r="251" spans="14:20" s="29" customFormat="1" ht="13" x14ac:dyDescent="0.3">
      <c r="N251" s="29" t="s">
        <v>277</v>
      </c>
      <c r="O251" s="29" t="str">
        <f>+IFERROR(IF(ROUND(ABS(N251-#REF!),1)&gt;0,"R"," ")," ")</f>
        <v xml:space="preserve"> </v>
      </c>
      <c r="P251" s="29" t="s">
        <v>277</v>
      </c>
      <c r="R251" s="29" t="s">
        <v>277</v>
      </c>
      <c r="S251" s="29" t="str">
        <f>+IFERROR(IF(ROUND(ABS(R251-#REF!),1)&gt;0,"R"," ")," ")</f>
        <v xml:space="preserve"> </v>
      </c>
      <c r="T251" s="29" t="s">
        <v>277</v>
      </c>
    </row>
    <row r="252" spans="14:20" s="29" customFormat="1" ht="13" x14ac:dyDescent="0.3">
      <c r="N252" s="29" t="s">
        <v>277</v>
      </c>
      <c r="O252" s="29" t="str">
        <f>+IFERROR(IF(ROUND(ABS(N252-#REF!),1)&gt;0,"R"," ")," ")</f>
        <v xml:space="preserve"> </v>
      </c>
      <c r="P252" s="29" t="s">
        <v>277</v>
      </c>
      <c r="R252" s="29" t="s">
        <v>277</v>
      </c>
      <c r="S252" s="29" t="str">
        <f>+IFERROR(IF(ROUND(ABS(R252-#REF!),1)&gt;0,"R"," ")," ")</f>
        <v xml:space="preserve"> </v>
      </c>
      <c r="T252" s="29" t="s">
        <v>277</v>
      </c>
    </row>
    <row r="253" spans="14:20" s="29" customFormat="1" ht="13" x14ac:dyDescent="0.3">
      <c r="N253" s="29" t="s">
        <v>277</v>
      </c>
      <c r="O253" s="29" t="str">
        <f>+IFERROR(IF(ROUND(ABS(N253-#REF!),1)&gt;0,"R"," ")," ")</f>
        <v xml:space="preserve"> </v>
      </c>
      <c r="P253" s="29" t="s">
        <v>277</v>
      </c>
      <c r="R253" s="29" t="s">
        <v>277</v>
      </c>
      <c r="S253" s="29" t="str">
        <f>+IFERROR(IF(ROUND(ABS(R253-#REF!),1)&gt;0,"R"," ")," ")</f>
        <v xml:space="preserve"> </v>
      </c>
      <c r="T253" s="29" t="s">
        <v>277</v>
      </c>
    </row>
    <row r="254" spans="14:20" s="29" customFormat="1" ht="13" x14ac:dyDescent="0.3">
      <c r="N254" s="29" t="s">
        <v>277</v>
      </c>
      <c r="O254" s="29" t="str">
        <f>+IFERROR(IF(ROUND(ABS(N254-#REF!),1)&gt;0,"R"," ")," ")</f>
        <v xml:space="preserve"> </v>
      </c>
      <c r="P254" s="29" t="s">
        <v>277</v>
      </c>
      <c r="R254" s="29" t="s">
        <v>277</v>
      </c>
      <c r="S254" s="29" t="str">
        <f>+IFERROR(IF(ROUND(ABS(R254-#REF!),1)&gt;0,"R"," ")," ")</f>
        <v xml:space="preserve"> </v>
      </c>
      <c r="T254" s="29" t="s">
        <v>277</v>
      </c>
    </row>
    <row r="255" spans="14:20" s="29" customFormat="1" ht="13" x14ac:dyDescent="0.3">
      <c r="N255" s="29" t="s">
        <v>277</v>
      </c>
      <c r="O255" s="29" t="str">
        <f>+IFERROR(IF(ROUND(ABS(N255-#REF!),1)&gt;0,"R"," ")," ")</f>
        <v xml:space="preserve"> </v>
      </c>
      <c r="P255" s="29" t="s">
        <v>277</v>
      </c>
      <c r="R255" s="29" t="s">
        <v>277</v>
      </c>
      <c r="S255" s="29" t="str">
        <f>+IFERROR(IF(ROUND(ABS(R255-#REF!),1)&gt;0,"R"," ")," ")</f>
        <v xml:space="preserve"> </v>
      </c>
      <c r="T255" s="29" t="s">
        <v>277</v>
      </c>
    </row>
    <row r="256" spans="14:20" s="29" customFormat="1" ht="13" x14ac:dyDescent="0.3">
      <c r="N256" s="29" t="s">
        <v>277</v>
      </c>
      <c r="O256" s="29" t="str">
        <f>+IFERROR(IF(ROUND(ABS(N256-#REF!),1)&gt;0,"R"," ")," ")</f>
        <v xml:space="preserve"> </v>
      </c>
      <c r="P256" s="29" t="s">
        <v>277</v>
      </c>
      <c r="R256" s="29" t="s">
        <v>277</v>
      </c>
      <c r="S256" s="29" t="str">
        <f>+IFERROR(IF(ROUND(ABS(R256-#REF!),1)&gt;0,"R"," ")," ")</f>
        <v xml:space="preserve"> </v>
      </c>
      <c r="T256" s="29" t="s">
        <v>277</v>
      </c>
    </row>
    <row r="257" spans="14:20" s="29" customFormat="1" ht="13" x14ac:dyDescent="0.3">
      <c r="N257" s="29" t="s">
        <v>277</v>
      </c>
      <c r="O257" s="29" t="str">
        <f>+IFERROR(IF(ROUND(ABS(N257-#REF!),1)&gt;0,"R"," ")," ")</f>
        <v xml:space="preserve"> </v>
      </c>
      <c r="P257" s="29" t="s">
        <v>277</v>
      </c>
      <c r="R257" s="29" t="s">
        <v>277</v>
      </c>
      <c r="S257" s="29" t="str">
        <f>+IFERROR(IF(ROUND(ABS(R257-#REF!),1)&gt;0,"R"," ")," ")</f>
        <v xml:space="preserve"> </v>
      </c>
      <c r="T257" s="29" t="s">
        <v>277</v>
      </c>
    </row>
    <row r="258" spans="14:20" s="29" customFormat="1" ht="13" x14ac:dyDescent="0.3">
      <c r="N258" s="29" t="s">
        <v>277</v>
      </c>
      <c r="O258" s="29" t="str">
        <f>+IFERROR(IF(ROUND(ABS(N258-#REF!),1)&gt;0,"R"," ")," ")</f>
        <v xml:space="preserve"> </v>
      </c>
      <c r="P258" s="29" t="s">
        <v>277</v>
      </c>
      <c r="R258" s="29" t="s">
        <v>277</v>
      </c>
      <c r="S258" s="29" t="str">
        <f>+IFERROR(IF(ROUND(ABS(R258-#REF!),1)&gt;0,"R"," ")," ")</f>
        <v xml:space="preserve"> </v>
      </c>
      <c r="T258" s="29" t="s">
        <v>277</v>
      </c>
    </row>
    <row r="259" spans="14:20" s="29" customFormat="1" ht="13" x14ac:dyDescent="0.3">
      <c r="N259" s="29" t="s">
        <v>277</v>
      </c>
      <c r="O259" s="29" t="str">
        <f>+IFERROR(IF(ROUND(ABS(N259-#REF!),1)&gt;0,"R"," ")," ")</f>
        <v xml:space="preserve"> </v>
      </c>
      <c r="P259" s="29" t="s">
        <v>277</v>
      </c>
      <c r="R259" s="29" t="s">
        <v>277</v>
      </c>
      <c r="S259" s="29" t="str">
        <f>+IFERROR(IF(ROUND(ABS(R259-#REF!),1)&gt;0,"R"," ")," ")</f>
        <v xml:space="preserve"> </v>
      </c>
      <c r="T259" s="29" t="s">
        <v>277</v>
      </c>
    </row>
    <row r="260" spans="14:20" s="29" customFormat="1" ht="13" x14ac:dyDescent="0.3">
      <c r="N260" s="29" t="s">
        <v>277</v>
      </c>
      <c r="O260" s="29" t="str">
        <f>+IFERROR(IF(ROUND(ABS(N260-#REF!),1)&gt;0,"R"," ")," ")</f>
        <v xml:space="preserve"> </v>
      </c>
      <c r="P260" s="29" t="s">
        <v>277</v>
      </c>
      <c r="R260" s="29" t="s">
        <v>277</v>
      </c>
      <c r="S260" s="29" t="str">
        <f>+IFERROR(IF(ROUND(ABS(R260-#REF!),1)&gt;0,"R"," ")," ")</f>
        <v xml:space="preserve"> </v>
      </c>
      <c r="T260" s="29" t="s">
        <v>277</v>
      </c>
    </row>
    <row r="261" spans="14:20" s="29" customFormat="1" ht="13" x14ac:dyDescent="0.3">
      <c r="N261" s="29" t="s">
        <v>277</v>
      </c>
      <c r="O261" s="29" t="str">
        <f>+IFERROR(IF(ROUND(ABS(N261-#REF!),1)&gt;0,"R"," ")," ")</f>
        <v xml:space="preserve"> </v>
      </c>
      <c r="P261" s="29" t="s">
        <v>277</v>
      </c>
      <c r="R261" s="29" t="s">
        <v>277</v>
      </c>
      <c r="S261" s="29" t="str">
        <f>+IFERROR(IF(ROUND(ABS(R261-#REF!),1)&gt;0,"R"," ")," ")</f>
        <v xml:space="preserve"> </v>
      </c>
      <c r="T261" s="29" t="s">
        <v>277</v>
      </c>
    </row>
    <row r="262" spans="14:20" s="29" customFormat="1" ht="13" x14ac:dyDescent="0.3">
      <c r="N262" s="29" t="s">
        <v>277</v>
      </c>
      <c r="O262" s="29" t="str">
        <f>+IFERROR(IF(ROUND(ABS(N262-#REF!),1)&gt;0,"R"," ")," ")</f>
        <v xml:space="preserve"> </v>
      </c>
      <c r="P262" s="29" t="s">
        <v>277</v>
      </c>
      <c r="R262" s="29" t="s">
        <v>277</v>
      </c>
      <c r="S262" s="29" t="str">
        <f>+IFERROR(IF(ROUND(ABS(R262-#REF!),1)&gt;0,"R"," ")," ")</f>
        <v xml:space="preserve"> </v>
      </c>
      <c r="T262" s="29" t="s">
        <v>277</v>
      </c>
    </row>
    <row r="263" spans="14:20" s="29" customFormat="1" ht="13" x14ac:dyDescent="0.3">
      <c r="R263" s="29" t="s">
        <v>277</v>
      </c>
      <c r="S263" s="29" t="str">
        <f>+IFERROR(IF(ROUND(ABS(R263-#REF!),1)&gt;0,"R"," ")," ")</f>
        <v xml:space="preserve"> </v>
      </c>
      <c r="T263" s="29" t="s">
        <v>277</v>
      </c>
    </row>
    <row r="264" spans="14:20" s="29" customFormat="1" ht="13" x14ac:dyDescent="0.3">
      <c r="R264" s="29" t="s">
        <v>277</v>
      </c>
      <c r="S264" s="29" t="str">
        <f>+IFERROR(IF(ROUND(ABS(R264-#REF!),1)&gt;0,"R"," ")," ")</f>
        <v xml:space="preserve"> </v>
      </c>
      <c r="T264" s="29" t="s">
        <v>277</v>
      </c>
    </row>
    <row r="265" spans="14:20" s="29" customFormat="1" ht="13" x14ac:dyDescent="0.3">
      <c r="R265" s="29" t="s">
        <v>277</v>
      </c>
      <c r="S265" s="29" t="str">
        <f>+IFERROR(IF(ROUND(ABS(R265-#REF!),1)&gt;0,"R"," ")," ")</f>
        <v xml:space="preserve"> </v>
      </c>
      <c r="T265" s="29" t="s">
        <v>277</v>
      </c>
    </row>
    <row r="266" spans="14:20" s="29" customFormat="1" ht="13" x14ac:dyDescent="0.3">
      <c r="R266" s="29" t="s">
        <v>277</v>
      </c>
      <c r="S266" s="29" t="str">
        <f>+IFERROR(IF(ROUND(ABS(R266-#REF!),1)&gt;0,"R"," ")," ")</f>
        <v xml:space="preserve"> </v>
      </c>
      <c r="T266" s="29" t="s">
        <v>277</v>
      </c>
    </row>
    <row r="267" spans="14:20" s="29" customFormat="1" ht="13" x14ac:dyDescent="0.3">
      <c r="R267" s="29" t="s">
        <v>277</v>
      </c>
      <c r="S267" s="29" t="str">
        <f>+IFERROR(IF(ROUND(ABS(R267-#REF!),1)&gt;0,"R"," ")," ")</f>
        <v xml:space="preserve"> </v>
      </c>
      <c r="T267" s="29" t="s">
        <v>277</v>
      </c>
    </row>
    <row r="268" spans="14:20" s="29" customFormat="1" ht="13" x14ac:dyDescent="0.3">
      <c r="R268" s="29" t="s">
        <v>277</v>
      </c>
      <c r="S268" s="29" t="str">
        <f>+IFERROR(IF(ROUND(ABS(R268-#REF!),1)&gt;0,"R"," ")," ")</f>
        <v xml:space="preserve"> </v>
      </c>
      <c r="T268" s="29" t="s">
        <v>277</v>
      </c>
    </row>
    <row r="269" spans="14:20" s="29" customFormat="1" ht="13" x14ac:dyDescent="0.3">
      <c r="R269" s="29" t="s">
        <v>277</v>
      </c>
      <c r="S269" s="29" t="str">
        <f>+IFERROR(IF(ROUND(ABS(R269-#REF!),1)&gt;0,"R"," ")," ")</f>
        <v xml:space="preserve"> </v>
      </c>
      <c r="T269" s="29" t="s">
        <v>277</v>
      </c>
    </row>
    <row r="270" spans="14:20" s="29" customFormat="1" ht="13" x14ac:dyDescent="0.3">
      <c r="R270" s="29" t="s">
        <v>277</v>
      </c>
      <c r="S270" s="29" t="str">
        <f>+IFERROR(IF(ROUND(ABS(R270-#REF!),1)&gt;0,"R"," ")," ")</f>
        <v xml:space="preserve"> </v>
      </c>
      <c r="T270" s="29" t="s">
        <v>277</v>
      </c>
    </row>
    <row r="271" spans="14:20" s="29" customFormat="1" ht="13" x14ac:dyDescent="0.3">
      <c r="R271" s="29" t="s">
        <v>277</v>
      </c>
      <c r="S271" s="29" t="str">
        <f>+IFERROR(IF(ROUND(ABS(R271-#REF!),1)&gt;0,"R"," ")," ")</f>
        <v xml:space="preserve"> </v>
      </c>
      <c r="T271" s="29" t="s">
        <v>277</v>
      </c>
    </row>
    <row r="272" spans="14:20" s="29" customFormat="1" ht="13" x14ac:dyDescent="0.3">
      <c r="R272" s="29" t="s">
        <v>277</v>
      </c>
      <c r="S272" s="29" t="str">
        <f>+IFERROR(IF(ROUND(ABS(R272-#REF!),1)&gt;0,"R"," ")," ")</f>
        <v xml:space="preserve"> </v>
      </c>
      <c r="T272" s="29" t="s">
        <v>277</v>
      </c>
    </row>
    <row r="273" spans="18:20" s="29" customFormat="1" ht="13" x14ac:dyDescent="0.3">
      <c r="R273" s="29" t="s">
        <v>277</v>
      </c>
      <c r="S273" s="29" t="str">
        <f>+IFERROR(IF(ROUND(ABS(R273-#REF!),1)&gt;0,"R"," ")," ")</f>
        <v xml:space="preserve"> </v>
      </c>
      <c r="T273" s="29" t="s">
        <v>277</v>
      </c>
    </row>
    <row r="274" spans="18:20" s="29" customFormat="1" ht="13" x14ac:dyDescent="0.3">
      <c r="R274" s="29" t="s">
        <v>277</v>
      </c>
      <c r="S274" s="29" t="str">
        <f>+IFERROR(IF(ROUND(ABS(R274-#REF!),1)&gt;0,"R"," ")," ")</f>
        <v xml:space="preserve"> </v>
      </c>
      <c r="T274" s="29" t="s">
        <v>277</v>
      </c>
    </row>
    <row r="275" spans="18:20" s="29" customFormat="1" ht="13" x14ac:dyDescent="0.3">
      <c r="R275" s="29" t="s">
        <v>277</v>
      </c>
      <c r="S275" s="29" t="str">
        <f>+IFERROR(IF(ROUND(ABS(R275-#REF!),1)&gt;0,"R"," ")," ")</f>
        <v xml:space="preserve"> </v>
      </c>
      <c r="T275" s="29" t="s">
        <v>277</v>
      </c>
    </row>
    <row r="276" spans="18:20" s="29" customFormat="1" ht="13" x14ac:dyDescent="0.3">
      <c r="R276" s="29" t="s">
        <v>277</v>
      </c>
      <c r="S276" s="29" t="str">
        <f>+IFERROR(IF(ROUND(ABS(R276-#REF!),1)&gt;0,"R"," ")," ")</f>
        <v xml:space="preserve"> </v>
      </c>
      <c r="T276" s="29" t="s">
        <v>277</v>
      </c>
    </row>
    <row r="277" spans="18:20" s="29" customFormat="1" ht="13" x14ac:dyDescent="0.3">
      <c r="R277" s="29" t="s">
        <v>277</v>
      </c>
      <c r="S277" s="29" t="str">
        <f>+IFERROR(IF(ROUND(ABS(R277-#REF!),1)&gt;0,"R"," ")," ")</f>
        <v xml:space="preserve"> </v>
      </c>
      <c r="T277" s="29" t="s">
        <v>277</v>
      </c>
    </row>
    <row r="278" spans="18:20" s="29" customFormat="1" ht="13" x14ac:dyDescent="0.3">
      <c r="R278" s="29" t="s">
        <v>277</v>
      </c>
      <c r="S278" s="29" t="str">
        <f>+IFERROR(IF(ROUND(ABS(R278-#REF!),1)&gt;0,"R"," ")," ")</f>
        <v xml:space="preserve"> </v>
      </c>
      <c r="T278" s="29" t="s">
        <v>277</v>
      </c>
    </row>
    <row r="279" spans="18:20" s="29" customFormat="1" ht="13" x14ac:dyDescent="0.3">
      <c r="R279" s="29" t="s">
        <v>277</v>
      </c>
      <c r="S279" s="29" t="str">
        <f>+IFERROR(IF(ROUND(ABS(R279-#REF!),1)&gt;0,"R"," ")," ")</f>
        <v xml:space="preserve"> </v>
      </c>
      <c r="T279" s="29" t="s">
        <v>277</v>
      </c>
    </row>
    <row r="280" spans="18:20" s="29" customFormat="1" ht="13" x14ac:dyDescent="0.3">
      <c r="R280" s="29" t="s">
        <v>277</v>
      </c>
      <c r="S280" s="29" t="str">
        <f>+IFERROR(IF(ROUND(ABS(R280-#REF!),1)&gt;0,"R"," ")," ")</f>
        <v xml:space="preserve"> </v>
      </c>
      <c r="T280" s="29" t="s">
        <v>277</v>
      </c>
    </row>
    <row r="281" spans="18:20" s="29" customFormat="1" ht="13" x14ac:dyDescent="0.3">
      <c r="R281" s="29" t="s">
        <v>277</v>
      </c>
      <c r="S281" s="29" t="str">
        <f>+IFERROR(IF(ROUND(ABS(R281-#REF!),1)&gt;0,"R"," ")," ")</f>
        <v xml:space="preserve"> </v>
      </c>
      <c r="T281" s="29" t="s">
        <v>277</v>
      </c>
    </row>
    <row r="282" spans="18:20" s="29" customFormat="1" ht="13" x14ac:dyDescent="0.3"/>
    <row r="283" spans="18:20" s="29" customFormat="1" ht="13" x14ac:dyDescent="0.3"/>
    <row r="284" spans="18:20" s="29" customFormat="1" ht="13" x14ac:dyDescent="0.3"/>
    <row r="285" spans="18:20" s="29" customFormat="1" ht="13" x14ac:dyDescent="0.3"/>
    <row r="286" spans="18:20" s="29" customFormat="1" ht="13" x14ac:dyDescent="0.3"/>
    <row r="287" spans="18:20" s="29" customFormat="1" ht="13" x14ac:dyDescent="0.3"/>
    <row r="288" spans="18:20" s="29" customFormat="1" ht="13" x14ac:dyDescent="0.3"/>
    <row r="289" s="29" customFormat="1" ht="13" x14ac:dyDescent="0.3"/>
    <row r="290" s="29" customFormat="1" ht="13" x14ac:dyDescent="0.3"/>
    <row r="291" s="29" customFormat="1" ht="13" x14ac:dyDescent="0.3"/>
    <row r="292" s="29" customFormat="1" ht="13" x14ac:dyDescent="0.3"/>
    <row r="293" s="29" customFormat="1" ht="13" x14ac:dyDescent="0.3"/>
    <row r="294" s="29" customFormat="1" ht="13" x14ac:dyDescent="0.3"/>
    <row r="295" s="29" customFormat="1" ht="13" x14ac:dyDescent="0.3"/>
    <row r="296" s="29" customFormat="1" ht="13" x14ac:dyDescent="0.3"/>
    <row r="297" s="29" customFormat="1" ht="13" x14ac:dyDescent="0.3"/>
    <row r="298" s="29" customFormat="1" ht="13" x14ac:dyDescent="0.3"/>
    <row r="299" s="29" customFormat="1" ht="13" x14ac:dyDescent="0.3"/>
    <row r="300" s="29" customFormat="1" ht="13" x14ac:dyDescent="0.3"/>
    <row r="301" s="29" customFormat="1" ht="13" x14ac:dyDescent="0.3"/>
    <row r="302" s="29" customFormat="1" ht="13" x14ac:dyDescent="0.3"/>
    <row r="303" s="29" customFormat="1" ht="13" x14ac:dyDescent="0.3"/>
    <row r="304" s="29" customFormat="1" ht="13" x14ac:dyDescent="0.3"/>
    <row r="305" s="29" customFormat="1" ht="13" x14ac:dyDescent="0.3"/>
    <row r="306" s="29" customFormat="1" ht="13" x14ac:dyDescent="0.3"/>
    <row r="307" s="29" customFormat="1" ht="13" x14ac:dyDescent="0.3"/>
    <row r="308" s="29" customFormat="1" ht="13" x14ac:dyDescent="0.3"/>
    <row r="309" s="29" customFormat="1" ht="13" x14ac:dyDescent="0.3"/>
    <row r="310" s="29" customFormat="1" ht="13" x14ac:dyDescent="0.3"/>
    <row r="311" s="29" customFormat="1" ht="13" x14ac:dyDescent="0.3"/>
    <row r="312" s="29" customFormat="1" ht="13" x14ac:dyDescent="0.3"/>
    <row r="313" s="29" customFormat="1" ht="13" x14ac:dyDescent="0.3"/>
    <row r="314" s="29" customFormat="1" ht="13" x14ac:dyDescent="0.3"/>
    <row r="315" s="29" customFormat="1" ht="13" x14ac:dyDescent="0.3"/>
    <row r="316" s="29" customFormat="1" ht="13" x14ac:dyDescent="0.3"/>
    <row r="317" s="29" customFormat="1" ht="13" x14ac:dyDescent="0.3"/>
    <row r="318" s="29" customFormat="1" ht="13" x14ac:dyDescent="0.3"/>
    <row r="319" s="29" customFormat="1" ht="13" x14ac:dyDescent="0.3"/>
    <row r="320" s="29" customFormat="1" ht="13" x14ac:dyDescent="0.3"/>
    <row r="321" s="29" customFormat="1" ht="13" x14ac:dyDescent="0.3"/>
    <row r="322" s="29" customFormat="1" ht="13" x14ac:dyDescent="0.3"/>
    <row r="323" s="29" customFormat="1" ht="13" x14ac:dyDescent="0.3"/>
    <row r="324" s="29" customFormat="1" ht="13" x14ac:dyDescent="0.3"/>
    <row r="325" s="29" customFormat="1" ht="13" x14ac:dyDescent="0.3"/>
    <row r="326" s="29" customFormat="1" ht="13" x14ac:dyDescent="0.3"/>
    <row r="327" s="29" customFormat="1" ht="13" x14ac:dyDescent="0.3"/>
    <row r="328" s="29" customFormat="1" ht="13" x14ac:dyDescent="0.3"/>
    <row r="329" s="29" customFormat="1" ht="13" x14ac:dyDescent="0.3"/>
    <row r="330" s="29" customFormat="1" ht="13" x14ac:dyDescent="0.3"/>
    <row r="331" s="29" customFormat="1" ht="13" x14ac:dyDescent="0.3"/>
    <row r="332" s="29" customFormat="1" ht="13" x14ac:dyDescent="0.3"/>
    <row r="333" s="29" customFormat="1" ht="13" x14ac:dyDescent="0.3"/>
    <row r="334" s="29" customFormat="1" ht="13" x14ac:dyDescent="0.3"/>
    <row r="335" s="29" customFormat="1" ht="13" x14ac:dyDescent="0.3"/>
    <row r="336" s="29" customFormat="1" ht="13" x14ac:dyDescent="0.3"/>
    <row r="337" s="29" customFormat="1" ht="13" x14ac:dyDescent="0.3"/>
    <row r="338" s="29" customFormat="1" ht="13" x14ac:dyDescent="0.3"/>
    <row r="339" s="29" customFormat="1" ht="13" x14ac:dyDescent="0.3"/>
    <row r="340" s="29" customFormat="1" ht="13" x14ac:dyDescent="0.3"/>
    <row r="341" s="29" customFormat="1" ht="13" x14ac:dyDescent="0.3"/>
    <row r="342" s="29" customFormat="1" ht="13" x14ac:dyDescent="0.3"/>
    <row r="343" s="29" customFormat="1" ht="13" x14ac:dyDescent="0.3"/>
    <row r="344" s="29" customFormat="1" ht="13" x14ac:dyDescent="0.3"/>
    <row r="345" s="29" customFormat="1" ht="13" x14ac:dyDescent="0.3"/>
    <row r="346" s="29" customFormat="1" ht="13" x14ac:dyDescent="0.3"/>
    <row r="347" s="29" customFormat="1" ht="13" x14ac:dyDescent="0.3"/>
    <row r="348" s="29" customFormat="1" ht="13" x14ac:dyDescent="0.3"/>
    <row r="349" s="29" customFormat="1" ht="13" x14ac:dyDescent="0.3"/>
    <row r="350" s="29" customFormat="1" ht="13" x14ac:dyDescent="0.3"/>
    <row r="351" s="29" customFormat="1" ht="13" x14ac:dyDescent="0.3"/>
    <row r="352" s="29" customFormat="1" ht="13" x14ac:dyDescent="0.3"/>
    <row r="353" s="29" customFormat="1" ht="13" x14ac:dyDescent="0.3"/>
    <row r="354" s="29" customFormat="1" ht="13" x14ac:dyDescent="0.3"/>
    <row r="355" s="29" customFormat="1" ht="13" x14ac:dyDescent="0.3"/>
    <row r="356" s="29" customFormat="1" ht="13" x14ac:dyDescent="0.3"/>
    <row r="357" s="29" customFormat="1" ht="13" x14ac:dyDescent="0.3"/>
    <row r="358" s="29" customFormat="1" ht="13" x14ac:dyDescent="0.3"/>
    <row r="359" s="29" customFormat="1" ht="13" x14ac:dyDescent="0.3"/>
    <row r="360" s="29" customFormat="1" ht="13" x14ac:dyDescent="0.3"/>
    <row r="361" s="29" customFormat="1" ht="13" x14ac:dyDescent="0.3"/>
    <row r="362" s="29" customFormat="1" ht="13" x14ac:dyDescent="0.3"/>
    <row r="363" s="29" customFormat="1" ht="13" x14ac:dyDescent="0.3"/>
    <row r="364" s="29" customFormat="1" ht="13" x14ac:dyDescent="0.3"/>
    <row r="365" s="29" customFormat="1" ht="13" x14ac:dyDescent="0.3"/>
    <row r="366" s="29" customFormat="1" ht="13" x14ac:dyDescent="0.3"/>
    <row r="367" s="29" customFormat="1" ht="13" x14ac:dyDescent="0.3"/>
    <row r="368" s="29" customFormat="1" ht="13" x14ac:dyDescent="0.3"/>
    <row r="369" s="29" customFormat="1" ht="13" x14ac:dyDescent="0.3"/>
    <row r="370" s="29" customFormat="1" ht="13" x14ac:dyDescent="0.3"/>
    <row r="371" s="29" customFormat="1" ht="13" x14ac:dyDescent="0.3"/>
    <row r="372" s="29" customFormat="1" ht="13" x14ac:dyDescent="0.3"/>
    <row r="373" s="29" customFormat="1" ht="13" x14ac:dyDescent="0.3"/>
    <row r="374" s="29" customFormat="1" ht="13" x14ac:dyDescent="0.3"/>
    <row r="375" s="29" customFormat="1" ht="13" x14ac:dyDescent="0.3"/>
    <row r="376" s="29" customFormat="1" ht="13" x14ac:dyDescent="0.3"/>
    <row r="377" s="29" customFormat="1" ht="13" x14ac:dyDescent="0.3"/>
    <row r="378" s="29" customFormat="1" ht="13" x14ac:dyDescent="0.3"/>
    <row r="379" s="29" customFormat="1" ht="13" x14ac:dyDescent="0.3"/>
    <row r="380" s="29" customFormat="1" ht="13" x14ac:dyDescent="0.3"/>
    <row r="381" s="29" customFormat="1" ht="13" x14ac:dyDescent="0.3"/>
    <row r="382" s="29" customFormat="1" ht="13" x14ac:dyDescent="0.3"/>
    <row r="383" s="29" customFormat="1" ht="13" x14ac:dyDescent="0.3"/>
    <row r="384" s="29" customFormat="1" ht="13" x14ac:dyDescent="0.3"/>
    <row r="385" s="29" customFormat="1" ht="13" x14ac:dyDescent="0.3"/>
    <row r="386" s="29" customFormat="1" ht="13" x14ac:dyDescent="0.3"/>
    <row r="387" s="29" customFormat="1" ht="13" x14ac:dyDescent="0.3"/>
    <row r="388" s="29" customFormat="1" ht="13" x14ac:dyDescent="0.3"/>
    <row r="389" s="29" customFormat="1" ht="13" x14ac:dyDescent="0.3"/>
    <row r="390" s="29" customFormat="1" ht="13" x14ac:dyDescent="0.3"/>
    <row r="391" s="29" customFormat="1" ht="13" x14ac:dyDescent="0.3"/>
    <row r="392" s="29" customFormat="1" ht="13" x14ac:dyDescent="0.3"/>
    <row r="393" s="29" customFormat="1" ht="13" x14ac:dyDescent="0.3"/>
    <row r="394" s="29" customFormat="1" ht="13" x14ac:dyDescent="0.3"/>
    <row r="395" s="29" customFormat="1" ht="13" x14ac:dyDescent="0.3"/>
    <row r="396" s="29" customFormat="1" ht="13" x14ac:dyDescent="0.3"/>
    <row r="397" s="29" customFormat="1" ht="13" x14ac:dyDescent="0.3"/>
    <row r="398" s="29" customFormat="1" ht="13" x14ac:dyDescent="0.3"/>
    <row r="399" s="29" customFormat="1" ht="13" x14ac:dyDescent="0.3"/>
    <row r="400" s="29" customFormat="1" ht="13" x14ac:dyDescent="0.3"/>
    <row r="401" s="29" customFormat="1" ht="13" x14ac:dyDescent="0.3"/>
    <row r="402" s="29" customFormat="1" ht="13" x14ac:dyDescent="0.3"/>
    <row r="403" s="29" customFormat="1" ht="13" x14ac:dyDescent="0.3"/>
    <row r="404" s="29" customFormat="1" ht="13" x14ac:dyDescent="0.3"/>
    <row r="405" s="29" customFormat="1" ht="13" x14ac:dyDescent="0.3"/>
    <row r="406" s="29" customFormat="1" ht="13" x14ac:dyDescent="0.3"/>
    <row r="407" s="29" customFormat="1" ht="13" x14ac:dyDescent="0.3"/>
    <row r="408" s="29" customFormat="1" ht="13" x14ac:dyDescent="0.3"/>
    <row r="409" s="29" customFormat="1" ht="13" x14ac:dyDescent="0.3"/>
    <row r="410" s="29" customFormat="1" ht="13" x14ac:dyDescent="0.3"/>
    <row r="411" s="29" customFormat="1" ht="13" x14ac:dyDescent="0.3"/>
    <row r="412" s="29" customFormat="1" ht="13" x14ac:dyDescent="0.3"/>
    <row r="413" s="29" customFormat="1" ht="13" x14ac:dyDescent="0.3"/>
    <row r="414" s="29" customFormat="1" ht="13" x14ac:dyDescent="0.3"/>
    <row r="415" s="29" customFormat="1" ht="13" x14ac:dyDescent="0.3"/>
    <row r="416" s="29" customFormat="1" ht="13" x14ac:dyDescent="0.3"/>
    <row r="417" s="29" customFormat="1" ht="13" x14ac:dyDescent="0.3"/>
    <row r="418" s="29" customFormat="1" ht="13" x14ac:dyDescent="0.3"/>
    <row r="419" s="29" customFormat="1" ht="13" x14ac:dyDescent="0.3"/>
    <row r="420" s="29" customFormat="1" ht="13" x14ac:dyDescent="0.3"/>
    <row r="421" s="29" customFormat="1" ht="13" x14ac:dyDescent="0.3"/>
    <row r="422" s="29" customFormat="1" ht="13" x14ac:dyDescent="0.3"/>
    <row r="423" s="29" customFormat="1" ht="13" x14ac:dyDescent="0.3"/>
    <row r="424" s="29" customFormat="1" ht="13" x14ac:dyDescent="0.3"/>
    <row r="425" s="29" customFormat="1" ht="13" x14ac:dyDescent="0.3"/>
    <row r="426" s="29" customFormat="1" ht="13" x14ac:dyDescent="0.3"/>
    <row r="427" s="29" customFormat="1" ht="13" x14ac:dyDescent="0.3"/>
    <row r="428" s="29" customFormat="1" ht="13" x14ac:dyDescent="0.3"/>
    <row r="429" s="29" customFormat="1" ht="13" x14ac:dyDescent="0.3"/>
    <row r="430" s="29" customFormat="1" ht="13" x14ac:dyDescent="0.3"/>
    <row r="431" s="29" customFormat="1" ht="13" x14ac:dyDescent="0.3"/>
    <row r="432" s="29" customFormat="1" ht="13" x14ac:dyDescent="0.3"/>
    <row r="433" s="29" customFormat="1" ht="13" x14ac:dyDescent="0.3"/>
    <row r="434" s="29" customFormat="1" ht="13" x14ac:dyDescent="0.3"/>
    <row r="435" s="29" customFormat="1" ht="13" x14ac:dyDescent="0.3"/>
    <row r="436" s="29" customFormat="1" ht="13" x14ac:dyDescent="0.3"/>
    <row r="437" s="29" customFormat="1" ht="13" x14ac:dyDescent="0.3"/>
    <row r="438" s="29" customFormat="1" ht="13" x14ac:dyDescent="0.3"/>
    <row r="439" s="29" customFormat="1" ht="13" x14ac:dyDescent="0.3"/>
    <row r="440" s="29" customFormat="1" ht="13" x14ac:dyDescent="0.3"/>
    <row r="441" s="29" customFormat="1" ht="13" x14ac:dyDescent="0.3"/>
    <row r="442" s="29" customFormat="1" ht="13" x14ac:dyDescent="0.3"/>
    <row r="443" s="29" customFormat="1" ht="13" x14ac:dyDescent="0.3"/>
    <row r="444" s="29" customFormat="1" ht="13" x14ac:dyDescent="0.3"/>
    <row r="445" s="29" customFormat="1" ht="13" x14ac:dyDescent="0.3"/>
    <row r="446" s="29" customFormat="1" ht="13" x14ac:dyDescent="0.3"/>
    <row r="447" s="29" customFormat="1" ht="13" x14ac:dyDescent="0.3"/>
    <row r="448" s="29" customFormat="1" ht="13" x14ac:dyDescent="0.3"/>
    <row r="449" s="29" customFormat="1" ht="13" x14ac:dyDescent="0.3"/>
    <row r="450" s="29" customFormat="1" ht="13" x14ac:dyDescent="0.3"/>
    <row r="451" s="29" customFormat="1" ht="13" x14ac:dyDescent="0.3"/>
    <row r="452" s="29" customFormat="1" ht="13" x14ac:dyDescent="0.3"/>
    <row r="453" s="29" customFormat="1" ht="13" x14ac:dyDescent="0.3"/>
    <row r="454" s="29" customFormat="1" ht="13" x14ac:dyDescent="0.3"/>
    <row r="455" s="29" customFormat="1" ht="13" x14ac:dyDescent="0.3"/>
    <row r="456" s="29" customFormat="1" ht="13" x14ac:dyDescent="0.3"/>
    <row r="457" s="29" customFormat="1" ht="13" x14ac:dyDescent="0.3"/>
    <row r="458" s="29" customFormat="1" ht="13" x14ac:dyDescent="0.3"/>
    <row r="459" s="29" customFormat="1" ht="13" x14ac:dyDescent="0.3"/>
    <row r="460" s="29" customFormat="1" ht="13" x14ac:dyDescent="0.3"/>
    <row r="461" s="29" customFormat="1" ht="13" x14ac:dyDescent="0.3"/>
    <row r="462" s="29" customFormat="1" ht="13" x14ac:dyDescent="0.3"/>
    <row r="463" s="29" customFormat="1" ht="13" x14ac:dyDescent="0.3"/>
    <row r="464" s="29" customFormat="1" ht="13" x14ac:dyDescent="0.3"/>
    <row r="465" s="29" customFormat="1" ht="13" x14ac:dyDescent="0.3"/>
    <row r="466" s="29" customFormat="1" ht="13" x14ac:dyDescent="0.3"/>
    <row r="467" s="29" customFormat="1" ht="13" x14ac:dyDescent="0.3"/>
    <row r="468" s="29" customFormat="1" ht="13" x14ac:dyDescent="0.3"/>
    <row r="469" s="29" customFormat="1" ht="13" x14ac:dyDescent="0.3"/>
    <row r="470" s="29" customFormat="1" ht="13" x14ac:dyDescent="0.3"/>
    <row r="471" s="29" customFormat="1" ht="13" x14ac:dyDescent="0.3"/>
    <row r="472" s="29" customFormat="1" ht="13" x14ac:dyDescent="0.3"/>
    <row r="473" s="29" customFormat="1" ht="13" x14ac:dyDescent="0.3"/>
    <row r="474" s="29" customFormat="1" ht="13" x14ac:dyDescent="0.3"/>
    <row r="475" s="29" customFormat="1" ht="13" x14ac:dyDescent="0.3"/>
    <row r="476" s="29" customFormat="1" ht="13" x14ac:dyDescent="0.3"/>
    <row r="477" s="29" customFormat="1" ht="13" x14ac:dyDescent="0.3"/>
    <row r="478" s="29" customFormat="1" ht="13" x14ac:dyDescent="0.3"/>
    <row r="479" s="29" customFormat="1" ht="13" x14ac:dyDescent="0.3"/>
    <row r="480" s="29" customFormat="1" ht="13" x14ac:dyDescent="0.3"/>
    <row r="481" s="29" customFormat="1" ht="13" x14ac:dyDescent="0.3"/>
    <row r="482" s="29" customFormat="1" ht="13" x14ac:dyDescent="0.3"/>
    <row r="483" s="29" customFormat="1" ht="13" x14ac:dyDescent="0.3"/>
    <row r="484" s="29" customFormat="1" ht="13" x14ac:dyDescent="0.3"/>
    <row r="485" s="29" customFormat="1" ht="13" x14ac:dyDescent="0.3"/>
    <row r="486" s="29" customFormat="1" ht="13" x14ac:dyDescent="0.3"/>
    <row r="487" s="29" customFormat="1" ht="13" x14ac:dyDescent="0.3"/>
    <row r="488" s="29" customFormat="1" ht="13" x14ac:dyDescent="0.3"/>
    <row r="489" s="29" customFormat="1" ht="13" x14ac:dyDescent="0.3"/>
    <row r="490" s="29" customFormat="1" ht="13" x14ac:dyDescent="0.3"/>
    <row r="491" s="29" customFormat="1" ht="13" x14ac:dyDescent="0.3"/>
    <row r="492" s="29" customFormat="1" ht="13" x14ac:dyDescent="0.3"/>
    <row r="493" s="29" customFormat="1" ht="13" x14ac:dyDescent="0.3"/>
    <row r="494" s="29" customFormat="1" ht="13" x14ac:dyDescent="0.3"/>
    <row r="495" s="29" customFormat="1" ht="13" x14ac:dyDescent="0.3"/>
    <row r="496" s="29" customFormat="1" ht="13" x14ac:dyDescent="0.3"/>
    <row r="497" s="29" customFormat="1" ht="13" x14ac:dyDescent="0.3"/>
    <row r="498" s="29" customFormat="1" ht="13" x14ac:dyDescent="0.3"/>
    <row r="499" s="29" customFormat="1" ht="13" x14ac:dyDescent="0.3"/>
    <row r="500" s="29" customFormat="1" ht="13" x14ac:dyDescent="0.3"/>
    <row r="501" s="29" customFormat="1" ht="13" x14ac:dyDescent="0.3"/>
    <row r="502" s="29" customFormat="1" ht="13" x14ac:dyDescent="0.3"/>
    <row r="503" s="29" customFormat="1" ht="13" x14ac:dyDescent="0.3"/>
    <row r="504" s="29" customFormat="1" ht="13" x14ac:dyDescent="0.3"/>
    <row r="505" s="29" customFormat="1" ht="13" x14ac:dyDescent="0.3"/>
    <row r="506" s="29" customFormat="1" ht="13" x14ac:dyDescent="0.3"/>
    <row r="507" s="29" customFormat="1" ht="13" x14ac:dyDescent="0.3"/>
    <row r="508" s="29" customFormat="1" ht="13" x14ac:dyDescent="0.3"/>
    <row r="509" s="29" customFormat="1" ht="13" x14ac:dyDescent="0.3"/>
    <row r="510" s="29" customFormat="1" ht="13" x14ac:dyDescent="0.3"/>
    <row r="511" s="29" customFormat="1" ht="13" x14ac:dyDescent="0.3"/>
    <row r="512" s="29" customFormat="1" ht="13" x14ac:dyDescent="0.3"/>
    <row r="513" s="29" customFormat="1" ht="13" x14ac:dyDescent="0.3"/>
    <row r="514" s="29" customFormat="1" ht="13" x14ac:dyDescent="0.3"/>
    <row r="515" s="29" customFormat="1" ht="13" x14ac:dyDescent="0.3"/>
    <row r="516" s="29" customFormat="1" ht="13" x14ac:dyDescent="0.3"/>
    <row r="517" s="29" customFormat="1" ht="13" x14ac:dyDescent="0.3"/>
    <row r="518" s="29" customFormat="1" ht="13" x14ac:dyDescent="0.3"/>
    <row r="519" s="29" customFormat="1" ht="13" x14ac:dyDescent="0.3"/>
    <row r="520" s="29" customFormat="1" ht="13" x14ac:dyDescent="0.3"/>
    <row r="521" s="29" customFormat="1" ht="13" x14ac:dyDescent="0.3"/>
    <row r="522" s="29" customFormat="1" ht="13" x14ac:dyDescent="0.3"/>
    <row r="523" s="29" customFormat="1" ht="13" x14ac:dyDescent="0.3"/>
    <row r="524" s="29" customFormat="1" ht="13" x14ac:dyDescent="0.3"/>
    <row r="525" s="29" customFormat="1" ht="13" x14ac:dyDescent="0.3"/>
    <row r="526" s="29" customFormat="1" ht="13" x14ac:dyDescent="0.3"/>
    <row r="527" s="29" customFormat="1" ht="13" x14ac:dyDescent="0.3"/>
    <row r="528" s="29" customFormat="1" ht="13" x14ac:dyDescent="0.3"/>
    <row r="529" s="29" customFormat="1" ht="13" x14ac:dyDescent="0.3"/>
    <row r="530" s="29" customFormat="1" ht="13" x14ac:dyDescent="0.3"/>
    <row r="531" s="29" customFormat="1" ht="13" x14ac:dyDescent="0.3"/>
    <row r="532" s="29" customFormat="1" ht="13" x14ac:dyDescent="0.3"/>
    <row r="533" s="29" customFormat="1" ht="13" x14ac:dyDescent="0.3"/>
    <row r="534" s="29" customFormat="1" ht="13" x14ac:dyDescent="0.3"/>
    <row r="535" s="29" customFormat="1" ht="13" x14ac:dyDescent="0.3"/>
    <row r="536" s="29" customFormat="1" ht="13" x14ac:dyDescent="0.3"/>
    <row r="537" s="29" customFormat="1" ht="13" x14ac:dyDescent="0.3"/>
    <row r="538" s="29" customFormat="1" ht="13" x14ac:dyDescent="0.3"/>
    <row r="539" s="29" customFormat="1" ht="13" x14ac:dyDescent="0.3"/>
    <row r="540" s="29" customFormat="1" ht="13" x14ac:dyDescent="0.3"/>
    <row r="541" s="29" customFormat="1" ht="13" x14ac:dyDescent="0.3"/>
    <row r="542" s="29" customFormat="1" ht="13" x14ac:dyDescent="0.3"/>
    <row r="543" s="29" customFormat="1" ht="13" x14ac:dyDescent="0.3"/>
    <row r="544" s="29" customFormat="1" ht="13" x14ac:dyDescent="0.3"/>
    <row r="545" s="29" customFormat="1" ht="13" x14ac:dyDescent="0.3"/>
    <row r="546" s="29" customFormat="1" ht="13" x14ac:dyDescent="0.3"/>
    <row r="547" s="29" customFormat="1" ht="13" x14ac:dyDescent="0.3"/>
    <row r="548" s="29" customFormat="1" ht="13" x14ac:dyDescent="0.3"/>
    <row r="549" s="29" customFormat="1" ht="13" x14ac:dyDescent="0.3"/>
    <row r="550" s="29" customFormat="1" ht="13" x14ac:dyDescent="0.3"/>
    <row r="551" s="29" customFormat="1" ht="13" x14ac:dyDescent="0.3"/>
    <row r="552" s="29" customFormat="1" ht="13" x14ac:dyDescent="0.3"/>
    <row r="553" s="29" customFormat="1" ht="13" x14ac:dyDescent="0.3"/>
    <row r="554" s="29" customFormat="1" ht="13" x14ac:dyDescent="0.3"/>
    <row r="555" s="29" customFormat="1" ht="13" x14ac:dyDescent="0.3"/>
    <row r="556" s="29" customFormat="1" ht="13" x14ac:dyDescent="0.3"/>
    <row r="557" s="29" customFormat="1" ht="13" x14ac:dyDescent="0.3"/>
    <row r="558" s="29" customFormat="1" ht="13" x14ac:dyDescent="0.3"/>
    <row r="559" s="29" customFormat="1" ht="13" x14ac:dyDescent="0.3"/>
    <row r="560" s="29" customFormat="1" ht="13" x14ac:dyDescent="0.3"/>
    <row r="561" s="29" customFormat="1" ht="13" x14ac:dyDescent="0.3"/>
    <row r="562" s="29" customFormat="1" ht="13" x14ac:dyDescent="0.3"/>
    <row r="563" s="29" customFormat="1" ht="13" x14ac:dyDescent="0.3"/>
    <row r="564" s="29" customFormat="1" ht="13" x14ac:dyDescent="0.3"/>
    <row r="565" s="29" customFormat="1" ht="13" x14ac:dyDescent="0.3"/>
    <row r="566" s="29" customFormat="1" ht="13" x14ac:dyDescent="0.3"/>
    <row r="567" s="29" customFormat="1" ht="13" x14ac:dyDescent="0.3"/>
    <row r="568" s="29" customFormat="1" ht="13" x14ac:dyDescent="0.3"/>
    <row r="569" s="29" customFormat="1" ht="13" x14ac:dyDescent="0.3"/>
    <row r="570" s="29" customFormat="1" ht="13" x14ac:dyDescent="0.3"/>
    <row r="571" s="29" customFormat="1" ht="13" x14ac:dyDescent="0.3"/>
    <row r="572" s="29" customFormat="1" ht="13" x14ac:dyDescent="0.3"/>
    <row r="573" s="29" customFormat="1" ht="13" x14ac:dyDescent="0.3"/>
    <row r="574" s="29" customFormat="1" ht="13" x14ac:dyDescent="0.3"/>
    <row r="575" s="29" customFormat="1" ht="13" x14ac:dyDescent="0.3"/>
    <row r="576" s="29" customFormat="1" ht="13" x14ac:dyDescent="0.3"/>
    <row r="577" s="29" customFormat="1" ht="13" x14ac:dyDescent="0.3"/>
    <row r="578" s="29" customFormat="1" ht="13" x14ac:dyDescent="0.3"/>
    <row r="579" s="29" customFormat="1" ht="13" x14ac:dyDescent="0.3"/>
    <row r="580" s="29" customFormat="1" ht="13" x14ac:dyDescent="0.3"/>
    <row r="581" s="29" customFormat="1" ht="13" x14ac:dyDescent="0.3"/>
    <row r="582" s="29" customFormat="1" ht="13" x14ac:dyDescent="0.3"/>
    <row r="583" s="29" customFormat="1" ht="13" x14ac:dyDescent="0.3"/>
    <row r="584" s="29" customFormat="1" ht="13" x14ac:dyDescent="0.3"/>
    <row r="585" s="29" customFormat="1" ht="13" x14ac:dyDescent="0.3"/>
    <row r="586" s="29" customFormat="1" ht="13" x14ac:dyDescent="0.3"/>
    <row r="587" s="29" customFormat="1" ht="13" x14ac:dyDescent="0.3"/>
    <row r="588" s="29" customFormat="1" ht="13" x14ac:dyDescent="0.3"/>
    <row r="589" s="29" customFormat="1" ht="13" x14ac:dyDescent="0.3"/>
    <row r="590" s="29" customFormat="1" ht="13" x14ac:dyDescent="0.3"/>
    <row r="591" s="29" customFormat="1" ht="13" x14ac:dyDescent="0.3"/>
    <row r="592" s="29" customFormat="1" ht="13" x14ac:dyDescent="0.3"/>
    <row r="593" s="29" customFormat="1" ht="13" x14ac:dyDescent="0.3"/>
    <row r="594" s="29" customFormat="1" ht="13" x14ac:dyDescent="0.3"/>
    <row r="595" s="29" customFormat="1" ht="13" x14ac:dyDescent="0.3"/>
    <row r="596" s="29" customFormat="1" ht="13" x14ac:dyDescent="0.3"/>
    <row r="597" s="29" customFormat="1" ht="13" x14ac:dyDescent="0.3"/>
    <row r="598" s="29" customFormat="1" ht="13" x14ac:dyDescent="0.3"/>
    <row r="599" s="29" customFormat="1" ht="13" x14ac:dyDescent="0.3"/>
    <row r="600" s="29" customFormat="1" ht="13" x14ac:dyDescent="0.3"/>
    <row r="601" s="29" customFormat="1" ht="13" x14ac:dyDescent="0.3"/>
    <row r="602" s="29" customFormat="1" ht="13" x14ac:dyDescent="0.3"/>
  </sheetData>
  <sheetProtection algorithmName="SHA-512" hashValue="CrA2APTjHU8EGknLtQ+7ZJ/Dk8KEjQE8hzJcf743s4J8G2H2c04ddCZelUic3nPjMj2FfRdmWxXKBlmG3tu2yg==" saltValue="Gf+pws/rv8Gl0ubjmwFUIg==" spinCount="100000" sheet="1" objects="1" scenarios="1"/>
  <mergeCells count="11">
    <mergeCell ref="V4:X4"/>
    <mergeCell ref="B3:D3"/>
    <mergeCell ref="F3:L3"/>
    <mergeCell ref="N3:P3"/>
    <mergeCell ref="R3:T3"/>
    <mergeCell ref="V3:X3"/>
    <mergeCell ref="B4:D4"/>
    <mergeCell ref="F4:H4"/>
    <mergeCell ref="J4:L4"/>
    <mergeCell ref="N4:P4"/>
    <mergeCell ref="R4:T4"/>
  </mergeCells>
  <printOptions horizontalCentered="1"/>
  <pageMargins left="0.70866141732283472" right="0.70866141732283472" top="0.74803149606299213" bottom="0.74803149606299213" header="0.31496062992125984" footer="0.31496062992125984"/>
  <pageSetup paperSize="9" scale="51"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6EC5D-F57B-4BE0-9673-D279D1CF7154}">
  <sheetPr codeName="Sheet16">
    <tabColor theme="4"/>
  </sheetPr>
  <dimension ref="A1:CJ749"/>
  <sheetViews>
    <sheetView showGridLines="0" showRowColHeaders="0" showRuler="0" zoomScaleNormal="100" zoomScaleSheetLayoutView="100" zoomScalePageLayoutView="115" workbookViewId="0">
      <selection activeCell="C23" sqref="C23:F23"/>
    </sheetView>
  </sheetViews>
  <sheetFormatPr defaultColWidth="9.08984375" defaultRowHeight="14.5" x14ac:dyDescent="0.35"/>
  <cols>
    <col min="1" max="1" width="9.08984375" style="2"/>
    <col min="2" max="2" width="9.08984375" style="2" customWidth="1"/>
    <col min="3" max="15" width="9.08984375" style="2"/>
    <col min="16" max="88" width="9.08984375" style="73"/>
    <col min="89" max="16384" width="9.08984375" style="2"/>
  </cols>
  <sheetData>
    <row r="1" spans="2:88" ht="51" customHeight="1" x14ac:dyDescent="0.35"/>
    <row r="2" spans="2:88" s="75" customFormat="1" ht="27.75" customHeight="1" x14ac:dyDescent="0.45">
      <c r="B2" s="74" t="s">
        <v>84</v>
      </c>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c r="CA2" s="76"/>
      <c r="CB2" s="76"/>
      <c r="CC2" s="76"/>
      <c r="CD2" s="76"/>
      <c r="CE2" s="76"/>
      <c r="CF2" s="76"/>
      <c r="CG2" s="76"/>
      <c r="CH2" s="76"/>
      <c r="CI2" s="76"/>
      <c r="CJ2" s="76"/>
    </row>
    <row r="3" spans="2:88" ht="15.75" customHeight="1" x14ac:dyDescent="0.35">
      <c r="B3" s="77" t="s">
        <v>85</v>
      </c>
      <c r="I3" s="77" t="s">
        <v>86</v>
      </c>
    </row>
    <row r="16" spans="2:88" ht="29.25" customHeight="1" x14ac:dyDescent="0.35"/>
    <row r="17" spans="2:9" ht="29.25" customHeight="1" x14ac:dyDescent="0.35"/>
    <row r="18" spans="2:9" ht="33.65" customHeight="1" x14ac:dyDescent="0.35">
      <c r="B18" s="78" t="s">
        <v>87</v>
      </c>
      <c r="C18" s="78"/>
      <c r="D18" s="78"/>
      <c r="E18" s="78"/>
      <c r="F18" s="78"/>
      <c r="G18" s="78"/>
      <c r="I18" s="77" t="s">
        <v>88</v>
      </c>
    </row>
    <row r="19" spans="2:9" ht="22.5" customHeight="1" x14ac:dyDescent="0.35"/>
    <row r="20" spans="2:9" ht="22.5" customHeight="1" x14ac:dyDescent="0.35"/>
    <row r="34" spans="2:9" x14ac:dyDescent="0.35">
      <c r="B34" s="77" t="s">
        <v>89</v>
      </c>
      <c r="I34" s="77" t="s">
        <v>90</v>
      </c>
    </row>
    <row r="52" spans="2:2" x14ac:dyDescent="0.35">
      <c r="B52" s="77" t="s">
        <v>91</v>
      </c>
    </row>
    <row r="65" spans="1:15" s="73" customFormat="1" x14ac:dyDescent="0.35">
      <c r="A65"/>
      <c r="B65"/>
      <c r="C65"/>
      <c r="D65"/>
      <c r="E65"/>
      <c r="F65"/>
      <c r="G65"/>
      <c r="H65"/>
      <c r="I65"/>
      <c r="J65"/>
      <c r="K65"/>
      <c r="L65"/>
      <c r="M65"/>
      <c r="N65"/>
      <c r="O65"/>
    </row>
    <row r="66" spans="1:15" s="73" customFormat="1" x14ac:dyDescent="0.35">
      <c r="A66"/>
      <c r="B66"/>
      <c r="C66"/>
      <c r="D66"/>
      <c r="E66"/>
      <c r="F66"/>
      <c r="G66"/>
      <c r="H66"/>
      <c r="I66"/>
      <c r="J66"/>
      <c r="K66"/>
      <c r="L66"/>
      <c r="M66"/>
      <c r="N66"/>
      <c r="O66"/>
    </row>
    <row r="67" spans="1:15" s="73" customFormat="1" x14ac:dyDescent="0.35">
      <c r="A67" s="2"/>
      <c r="B67" s="2"/>
      <c r="C67" s="2"/>
      <c r="D67" s="2"/>
      <c r="E67" s="2"/>
      <c r="F67" s="2"/>
      <c r="G67" s="2"/>
      <c r="H67" s="2"/>
      <c r="I67" s="2"/>
      <c r="J67" s="2"/>
      <c r="K67" s="2"/>
      <c r="L67" s="2"/>
      <c r="M67" s="2"/>
      <c r="N67" s="2"/>
      <c r="O67" s="2"/>
    </row>
    <row r="68" spans="1:15" s="73" customFormat="1" x14ac:dyDescent="0.35">
      <c r="A68"/>
      <c r="B68"/>
      <c r="C68"/>
      <c r="D68"/>
      <c r="E68"/>
      <c r="F68"/>
      <c r="G68"/>
      <c r="H68"/>
      <c r="I68"/>
      <c r="J68"/>
      <c r="K68"/>
      <c r="L68"/>
      <c r="M68"/>
      <c r="N68"/>
      <c r="O68"/>
    </row>
    <row r="69" spans="1:15" s="73" customFormat="1" x14ac:dyDescent="0.35">
      <c r="A69"/>
      <c r="B69"/>
      <c r="C69"/>
      <c r="D69"/>
      <c r="E69"/>
      <c r="F69"/>
      <c r="G69"/>
      <c r="H69"/>
      <c r="I69"/>
      <c r="J69"/>
      <c r="K69"/>
      <c r="L69"/>
      <c r="M69"/>
      <c r="N69"/>
      <c r="O69"/>
    </row>
    <row r="70" spans="1:15" s="73" customFormat="1" x14ac:dyDescent="0.35"/>
    <row r="71" spans="1:15" s="73" customFormat="1" x14ac:dyDescent="0.35"/>
    <row r="72" spans="1:15" s="73" customFormat="1" x14ac:dyDescent="0.35"/>
    <row r="73" spans="1:15" s="73" customFormat="1" x14ac:dyDescent="0.35"/>
    <row r="74" spans="1:15" s="73" customFormat="1" x14ac:dyDescent="0.35"/>
    <row r="75" spans="1:15" s="73" customFormat="1" x14ac:dyDescent="0.35"/>
    <row r="76" spans="1:15" s="73" customFormat="1" x14ac:dyDescent="0.35"/>
    <row r="77" spans="1:15" s="73" customFormat="1" x14ac:dyDescent="0.35"/>
    <row r="78" spans="1:15" s="73" customFormat="1" x14ac:dyDescent="0.35"/>
    <row r="79" spans="1:15" s="73" customFormat="1" x14ac:dyDescent="0.35"/>
    <row r="80" spans="1:15" s="73" customFormat="1" x14ac:dyDescent="0.35"/>
    <row r="81" s="73" customFormat="1" x14ac:dyDescent="0.35"/>
    <row r="82" s="73" customFormat="1" x14ac:dyDescent="0.35"/>
    <row r="83" s="73" customFormat="1" x14ac:dyDescent="0.35"/>
    <row r="84" s="73" customFormat="1" x14ac:dyDescent="0.35"/>
    <row r="85" s="73" customFormat="1" x14ac:dyDescent="0.35"/>
    <row r="86" s="73" customFormat="1" x14ac:dyDescent="0.35"/>
    <row r="87" s="73" customFormat="1" x14ac:dyDescent="0.35"/>
    <row r="88" s="73" customFormat="1" x14ac:dyDescent="0.35"/>
    <row r="89" s="73" customFormat="1" x14ac:dyDescent="0.35"/>
    <row r="90" s="73" customFormat="1" x14ac:dyDescent="0.35"/>
    <row r="91" s="73" customFormat="1" x14ac:dyDescent="0.35"/>
    <row r="92" s="73" customFormat="1" x14ac:dyDescent="0.35"/>
    <row r="93" s="73" customFormat="1" x14ac:dyDescent="0.35"/>
    <row r="94" s="73" customFormat="1" x14ac:dyDescent="0.35"/>
    <row r="95" s="73" customFormat="1" x14ac:dyDescent="0.35"/>
    <row r="96" s="73" customFormat="1" x14ac:dyDescent="0.35"/>
    <row r="97" s="73" customFormat="1" x14ac:dyDescent="0.35"/>
    <row r="98" s="73" customFormat="1" x14ac:dyDescent="0.35"/>
    <row r="99" s="73" customFormat="1" x14ac:dyDescent="0.35"/>
    <row r="100" s="73" customFormat="1" x14ac:dyDescent="0.35"/>
    <row r="101" s="73" customFormat="1" x14ac:dyDescent="0.35"/>
    <row r="102" s="73" customFormat="1" x14ac:dyDescent="0.35"/>
    <row r="103" s="73" customFormat="1" x14ac:dyDescent="0.35"/>
    <row r="104" s="73" customFormat="1" x14ac:dyDescent="0.35"/>
    <row r="105" s="73" customFormat="1" x14ac:dyDescent="0.35"/>
    <row r="106" s="73" customFormat="1" x14ac:dyDescent="0.35"/>
    <row r="107" s="73" customFormat="1" x14ac:dyDescent="0.35"/>
    <row r="108" s="73" customFormat="1" x14ac:dyDescent="0.35"/>
    <row r="109" s="73" customFormat="1" x14ac:dyDescent="0.35"/>
    <row r="110" s="73" customFormat="1" x14ac:dyDescent="0.35"/>
    <row r="111" s="73" customFormat="1" x14ac:dyDescent="0.35"/>
    <row r="112" s="73" customFormat="1" x14ac:dyDescent="0.35"/>
    <row r="113" s="73" customFormat="1" x14ac:dyDescent="0.35"/>
    <row r="114" s="73" customFormat="1" x14ac:dyDescent="0.35"/>
    <row r="115" s="73" customFormat="1" x14ac:dyDescent="0.35"/>
    <row r="116" s="73" customFormat="1" x14ac:dyDescent="0.35"/>
    <row r="117" s="73" customFormat="1" x14ac:dyDescent="0.35"/>
    <row r="118" s="73" customFormat="1" x14ac:dyDescent="0.35"/>
    <row r="119" s="73" customFormat="1" x14ac:dyDescent="0.35"/>
    <row r="120" s="73" customFormat="1" x14ac:dyDescent="0.35"/>
    <row r="121" s="73" customFormat="1" x14ac:dyDescent="0.35"/>
    <row r="122" s="73" customFormat="1" x14ac:dyDescent="0.35"/>
    <row r="123" s="73" customFormat="1" x14ac:dyDescent="0.35"/>
    <row r="124" s="73" customFormat="1" x14ac:dyDescent="0.35"/>
    <row r="125" s="73" customFormat="1" x14ac:dyDescent="0.35"/>
    <row r="126" s="73" customFormat="1" x14ac:dyDescent="0.35"/>
    <row r="127" s="73" customFormat="1" x14ac:dyDescent="0.35"/>
    <row r="128" s="73" customFormat="1" x14ac:dyDescent="0.35"/>
    <row r="129" s="73" customFormat="1" x14ac:dyDescent="0.35"/>
    <row r="130" s="73" customFormat="1" x14ac:dyDescent="0.35"/>
    <row r="131" s="73" customFormat="1" x14ac:dyDescent="0.35"/>
    <row r="132" s="73" customFormat="1" x14ac:dyDescent="0.35"/>
    <row r="133" s="73" customFormat="1" x14ac:dyDescent="0.35"/>
    <row r="134" s="73" customFormat="1" x14ac:dyDescent="0.35"/>
    <row r="135" s="73" customFormat="1" x14ac:dyDescent="0.35"/>
    <row r="136" s="73" customFormat="1" x14ac:dyDescent="0.35"/>
    <row r="137" s="73" customFormat="1" x14ac:dyDescent="0.35"/>
    <row r="138" s="73" customFormat="1" x14ac:dyDescent="0.35"/>
    <row r="139" s="73" customFormat="1" x14ac:dyDescent="0.35"/>
    <row r="140" s="73" customFormat="1" x14ac:dyDescent="0.35"/>
    <row r="141" s="73" customFormat="1" x14ac:dyDescent="0.35"/>
    <row r="142" s="73" customFormat="1" x14ac:dyDescent="0.35"/>
    <row r="143" s="73" customFormat="1" x14ac:dyDescent="0.35"/>
    <row r="144" s="73" customFormat="1" x14ac:dyDescent="0.35"/>
    <row r="145" s="73" customFormat="1" x14ac:dyDescent="0.35"/>
    <row r="146" s="73" customFormat="1" x14ac:dyDescent="0.35"/>
    <row r="147" s="73" customFormat="1" x14ac:dyDescent="0.35"/>
    <row r="148" s="73" customFormat="1" x14ac:dyDescent="0.35"/>
    <row r="149" s="73" customFormat="1" x14ac:dyDescent="0.35"/>
    <row r="150" s="73" customFormat="1" x14ac:dyDescent="0.35"/>
    <row r="151" s="73" customFormat="1" x14ac:dyDescent="0.35"/>
    <row r="152" s="73" customFormat="1" x14ac:dyDescent="0.35"/>
    <row r="153" s="73" customFormat="1" x14ac:dyDescent="0.35"/>
    <row r="154" s="73" customFormat="1" x14ac:dyDescent="0.35"/>
    <row r="155" s="73" customFormat="1" x14ac:dyDescent="0.35"/>
    <row r="156" s="73" customFormat="1" x14ac:dyDescent="0.35"/>
    <row r="157" s="73" customFormat="1" x14ac:dyDescent="0.35"/>
    <row r="158" s="73" customFormat="1" x14ac:dyDescent="0.35"/>
    <row r="159" s="73" customFormat="1" x14ac:dyDescent="0.35"/>
    <row r="160" s="73" customFormat="1" x14ac:dyDescent="0.35"/>
    <row r="161" s="73" customFormat="1" x14ac:dyDescent="0.35"/>
    <row r="162" s="73" customFormat="1" x14ac:dyDescent="0.35"/>
    <row r="163" s="73" customFormat="1" x14ac:dyDescent="0.35"/>
    <row r="164" s="73" customFormat="1" x14ac:dyDescent="0.35"/>
    <row r="165" s="73" customFormat="1" x14ac:dyDescent="0.35"/>
    <row r="166" s="73" customFormat="1" x14ac:dyDescent="0.35"/>
    <row r="167" s="73" customFormat="1" x14ac:dyDescent="0.35"/>
    <row r="168" s="73" customFormat="1" x14ac:dyDescent="0.35"/>
    <row r="169" s="73" customFormat="1" x14ac:dyDescent="0.35"/>
    <row r="170" s="73" customFormat="1" x14ac:dyDescent="0.35"/>
    <row r="171" s="73" customFormat="1" x14ac:dyDescent="0.35"/>
    <row r="172" s="73" customFormat="1" x14ac:dyDescent="0.35"/>
    <row r="173" s="73" customFormat="1" x14ac:dyDescent="0.35"/>
    <row r="174" s="73" customFormat="1" x14ac:dyDescent="0.35"/>
    <row r="175" s="73" customFormat="1" x14ac:dyDescent="0.35"/>
    <row r="176" s="73" customFormat="1" x14ac:dyDescent="0.35"/>
    <row r="177" s="73" customFormat="1" x14ac:dyDescent="0.35"/>
    <row r="178" s="73" customFormat="1" x14ac:dyDescent="0.35"/>
    <row r="179" s="73" customFormat="1" x14ac:dyDescent="0.35"/>
    <row r="180" s="73" customFormat="1" x14ac:dyDescent="0.35"/>
    <row r="181" s="73" customFormat="1" x14ac:dyDescent="0.35"/>
    <row r="182" s="73" customFormat="1" x14ac:dyDescent="0.35"/>
    <row r="183" s="73" customFormat="1" x14ac:dyDescent="0.35"/>
    <row r="184" s="73" customFormat="1" x14ac:dyDescent="0.35"/>
    <row r="185" s="73" customFormat="1" x14ac:dyDescent="0.35"/>
    <row r="186" s="73" customFormat="1" x14ac:dyDescent="0.35"/>
    <row r="187" s="73" customFormat="1" x14ac:dyDescent="0.35"/>
    <row r="188" s="73" customFormat="1" x14ac:dyDescent="0.35"/>
    <row r="189" s="73" customFormat="1" x14ac:dyDescent="0.35"/>
    <row r="190" s="73" customFormat="1" x14ac:dyDescent="0.35"/>
    <row r="191" s="73" customFormat="1" x14ac:dyDescent="0.35"/>
    <row r="192" s="73" customFormat="1" x14ac:dyDescent="0.35"/>
    <row r="193" s="73" customFormat="1" x14ac:dyDescent="0.35"/>
    <row r="194" s="73" customFormat="1" x14ac:dyDescent="0.35"/>
    <row r="195" s="73" customFormat="1" x14ac:dyDescent="0.35"/>
    <row r="196" s="73" customFormat="1" x14ac:dyDescent="0.35"/>
    <row r="197" s="73" customFormat="1" x14ac:dyDescent="0.35"/>
    <row r="198" s="73" customFormat="1" x14ac:dyDescent="0.35"/>
    <row r="199" s="73" customFormat="1" x14ac:dyDescent="0.35"/>
    <row r="200" s="73" customFormat="1" x14ac:dyDescent="0.35"/>
    <row r="201" s="73" customFormat="1" x14ac:dyDescent="0.35"/>
    <row r="202" s="73" customFormat="1" x14ac:dyDescent="0.35"/>
    <row r="203" s="73" customFormat="1" x14ac:dyDescent="0.35"/>
    <row r="204" s="73" customFormat="1" x14ac:dyDescent="0.35"/>
    <row r="205" s="73" customFormat="1" x14ac:dyDescent="0.35"/>
    <row r="206" s="73" customFormat="1" x14ac:dyDescent="0.35"/>
    <row r="207" s="73" customFormat="1" x14ac:dyDescent="0.35"/>
    <row r="208" s="73" customFormat="1" x14ac:dyDescent="0.35"/>
    <row r="209" s="73" customFormat="1" x14ac:dyDescent="0.35"/>
    <row r="210" s="73" customFormat="1" x14ac:dyDescent="0.35"/>
    <row r="211" s="73" customFormat="1" x14ac:dyDescent="0.35"/>
    <row r="212" s="73" customFormat="1" x14ac:dyDescent="0.35"/>
    <row r="213" s="73" customFormat="1" x14ac:dyDescent="0.35"/>
    <row r="214" s="73" customFormat="1" x14ac:dyDescent="0.35"/>
    <row r="215" s="73" customFormat="1" x14ac:dyDescent="0.35"/>
    <row r="216" s="73" customFormat="1" x14ac:dyDescent="0.35"/>
    <row r="217" s="73" customFormat="1" x14ac:dyDescent="0.35"/>
    <row r="218" s="73" customFormat="1" x14ac:dyDescent="0.35"/>
    <row r="219" s="73" customFormat="1" x14ac:dyDescent="0.35"/>
    <row r="220" s="73" customFormat="1" x14ac:dyDescent="0.35"/>
    <row r="221" s="73" customFormat="1" x14ac:dyDescent="0.35"/>
    <row r="222" s="73" customFormat="1" x14ac:dyDescent="0.35"/>
    <row r="223" s="73" customFormat="1" x14ac:dyDescent="0.35"/>
    <row r="224" s="73" customFormat="1" x14ac:dyDescent="0.35"/>
    <row r="225" s="73" customFormat="1" x14ac:dyDescent="0.35"/>
    <row r="226" s="73" customFormat="1" x14ac:dyDescent="0.35"/>
    <row r="227" s="73" customFormat="1" x14ac:dyDescent="0.35"/>
    <row r="228" s="73" customFormat="1" x14ac:dyDescent="0.35"/>
    <row r="229" s="73" customFormat="1" x14ac:dyDescent="0.35"/>
    <row r="230" s="73" customFormat="1" x14ac:dyDescent="0.35"/>
    <row r="231" s="73" customFormat="1" x14ac:dyDescent="0.35"/>
    <row r="232" s="73" customFormat="1" x14ac:dyDescent="0.35"/>
    <row r="233" s="73" customFormat="1" x14ac:dyDescent="0.35"/>
    <row r="234" s="73" customFormat="1" x14ac:dyDescent="0.35"/>
    <row r="235" s="73" customFormat="1" x14ac:dyDescent="0.35"/>
    <row r="236" s="73" customFormat="1" x14ac:dyDescent="0.35"/>
    <row r="237" s="73" customFormat="1" x14ac:dyDescent="0.35"/>
    <row r="238" s="73" customFormat="1" x14ac:dyDescent="0.35"/>
    <row r="239" s="73" customFormat="1" x14ac:dyDescent="0.35"/>
    <row r="240" s="73" customFormat="1" x14ac:dyDescent="0.35"/>
    <row r="241" s="73" customFormat="1" x14ac:dyDescent="0.35"/>
    <row r="242" s="73" customFormat="1" x14ac:dyDescent="0.35"/>
    <row r="243" s="73" customFormat="1" x14ac:dyDescent="0.35"/>
    <row r="244" s="73" customFormat="1" x14ac:dyDescent="0.35"/>
    <row r="245" s="73" customFormat="1" x14ac:dyDescent="0.35"/>
    <row r="246" s="73" customFormat="1" x14ac:dyDescent="0.35"/>
    <row r="247" s="73" customFormat="1" x14ac:dyDescent="0.35"/>
    <row r="248" s="73" customFormat="1" x14ac:dyDescent="0.35"/>
    <row r="249" s="73" customFormat="1" x14ac:dyDescent="0.35"/>
    <row r="250" s="73" customFormat="1" x14ac:dyDescent="0.35"/>
    <row r="251" s="73" customFormat="1" x14ac:dyDescent="0.35"/>
    <row r="252" s="73" customFormat="1" x14ac:dyDescent="0.35"/>
    <row r="253" s="73" customFormat="1" x14ac:dyDescent="0.35"/>
    <row r="254" s="73" customFormat="1" x14ac:dyDescent="0.35"/>
    <row r="255" s="73" customFormat="1" x14ac:dyDescent="0.35"/>
    <row r="256" s="73" customFormat="1" x14ac:dyDescent="0.35"/>
    <row r="257" s="73" customFormat="1" x14ac:dyDescent="0.35"/>
    <row r="258" s="73" customFormat="1" x14ac:dyDescent="0.35"/>
    <row r="259" s="73" customFormat="1" x14ac:dyDescent="0.35"/>
    <row r="260" s="73" customFormat="1" x14ac:dyDescent="0.35"/>
    <row r="261" s="73" customFormat="1" x14ac:dyDescent="0.35"/>
    <row r="262" s="73" customFormat="1" x14ac:dyDescent="0.35"/>
    <row r="263" s="73" customFormat="1" x14ac:dyDescent="0.35"/>
    <row r="264" s="73" customFormat="1" x14ac:dyDescent="0.35"/>
    <row r="265" s="73" customFormat="1" x14ac:dyDescent="0.35"/>
    <row r="266" s="73" customFormat="1" x14ac:dyDescent="0.35"/>
    <row r="267" s="73" customFormat="1" x14ac:dyDescent="0.35"/>
    <row r="268" s="73" customFormat="1" x14ac:dyDescent="0.35"/>
    <row r="269" s="73" customFormat="1" x14ac:dyDescent="0.35"/>
    <row r="270" s="73" customFormat="1" x14ac:dyDescent="0.35"/>
    <row r="271" s="73" customFormat="1" x14ac:dyDescent="0.35"/>
    <row r="272" s="73" customFormat="1" x14ac:dyDescent="0.35"/>
    <row r="273" s="73" customFormat="1" x14ac:dyDescent="0.35"/>
    <row r="274" s="73" customFormat="1" x14ac:dyDescent="0.35"/>
    <row r="275" s="73" customFormat="1" x14ac:dyDescent="0.35"/>
    <row r="276" s="73" customFormat="1" x14ac:dyDescent="0.35"/>
    <row r="277" s="73" customFormat="1" x14ac:dyDescent="0.35"/>
    <row r="278" s="73" customFormat="1" x14ac:dyDescent="0.35"/>
    <row r="279" s="73" customFormat="1" x14ac:dyDescent="0.35"/>
    <row r="280" s="73" customFormat="1" x14ac:dyDescent="0.35"/>
    <row r="281" s="73" customFormat="1" x14ac:dyDescent="0.35"/>
    <row r="282" s="73" customFormat="1" x14ac:dyDescent="0.35"/>
    <row r="283" s="73" customFormat="1" x14ac:dyDescent="0.35"/>
    <row r="284" s="73" customFormat="1" x14ac:dyDescent="0.35"/>
    <row r="285" s="73" customFormat="1" x14ac:dyDescent="0.35"/>
    <row r="286" s="73" customFormat="1" x14ac:dyDescent="0.35"/>
    <row r="287" s="73" customFormat="1" x14ac:dyDescent="0.35"/>
    <row r="288" s="73" customFormat="1" x14ac:dyDescent="0.35"/>
    <row r="289" s="73" customFormat="1" x14ac:dyDescent="0.35"/>
    <row r="290" s="73" customFormat="1" x14ac:dyDescent="0.35"/>
    <row r="291" s="73" customFormat="1" x14ac:dyDescent="0.35"/>
    <row r="292" s="73" customFormat="1" x14ac:dyDescent="0.35"/>
    <row r="293" s="73" customFormat="1" x14ac:dyDescent="0.35"/>
    <row r="294" s="73" customFormat="1" x14ac:dyDescent="0.35"/>
    <row r="295" s="73" customFormat="1" x14ac:dyDescent="0.35"/>
    <row r="296" s="73" customFormat="1" x14ac:dyDescent="0.35"/>
    <row r="297" s="73" customFormat="1" x14ac:dyDescent="0.35"/>
    <row r="298" s="73" customFormat="1" x14ac:dyDescent="0.35"/>
    <row r="299" s="73" customFormat="1" x14ac:dyDescent="0.35"/>
    <row r="300" s="73" customFormat="1" x14ac:dyDescent="0.35"/>
    <row r="301" s="73" customFormat="1" x14ac:dyDescent="0.35"/>
    <row r="302" s="73" customFormat="1" x14ac:dyDescent="0.35"/>
    <row r="303" s="73" customFormat="1" x14ac:dyDescent="0.35"/>
    <row r="304" s="73" customFormat="1" x14ac:dyDescent="0.35"/>
    <row r="305" s="73" customFormat="1" x14ac:dyDescent="0.35"/>
    <row r="306" s="73" customFormat="1" x14ac:dyDescent="0.35"/>
    <row r="307" s="73" customFormat="1" x14ac:dyDescent="0.35"/>
    <row r="308" s="73" customFormat="1" x14ac:dyDescent="0.35"/>
    <row r="309" s="73" customFormat="1" x14ac:dyDescent="0.35"/>
    <row r="310" s="73" customFormat="1" x14ac:dyDescent="0.35"/>
    <row r="311" s="73" customFormat="1" x14ac:dyDescent="0.35"/>
    <row r="312" s="73" customFormat="1" x14ac:dyDescent="0.35"/>
    <row r="313" s="73" customFormat="1" x14ac:dyDescent="0.35"/>
    <row r="314" s="73" customFormat="1" x14ac:dyDescent="0.35"/>
    <row r="315" s="73" customFormat="1" x14ac:dyDescent="0.35"/>
    <row r="316" s="73" customFormat="1" x14ac:dyDescent="0.35"/>
    <row r="317" s="73" customFormat="1" x14ac:dyDescent="0.35"/>
    <row r="318" s="73" customFormat="1" x14ac:dyDescent="0.35"/>
    <row r="319" s="73" customFormat="1" x14ac:dyDescent="0.35"/>
    <row r="320" s="73" customFormat="1" x14ac:dyDescent="0.35"/>
    <row r="321" s="73" customFormat="1" x14ac:dyDescent="0.35"/>
    <row r="322" s="73" customFormat="1" x14ac:dyDescent="0.35"/>
    <row r="323" s="73" customFormat="1" x14ac:dyDescent="0.35"/>
    <row r="324" s="73" customFormat="1" x14ac:dyDescent="0.35"/>
    <row r="325" s="73" customFormat="1" x14ac:dyDescent="0.35"/>
    <row r="326" s="73" customFormat="1" x14ac:dyDescent="0.35"/>
    <row r="327" s="73" customFormat="1" x14ac:dyDescent="0.35"/>
    <row r="328" s="73" customFormat="1" x14ac:dyDescent="0.35"/>
    <row r="329" s="73" customFormat="1" x14ac:dyDescent="0.35"/>
    <row r="330" s="73" customFormat="1" x14ac:dyDescent="0.35"/>
    <row r="331" s="73" customFormat="1" x14ac:dyDescent="0.35"/>
    <row r="332" s="73" customFormat="1" x14ac:dyDescent="0.35"/>
    <row r="333" s="73" customFormat="1" x14ac:dyDescent="0.35"/>
    <row r="334" s="73" customFormat="1" x14ac:dyDescent="0.35"/>
    <row r="335" s="73" customFormat="1" x14ac:dyDescent="0.35"/>
    <row r="336" s="73" customFormat="1" x14ac:dyDescent="0.35"/>
    <row r="337" s="73" customFormat="1" x14ac:dyDescent="0.35"/>
    <row r="338" s="73" customFormat="1" x14ac:dyDescent="0.35"/>
    <row r="339" s="73" customFormat="1" x14ac:dyDescent="0.35"/>
    <row r="340" s="73" customFormat="1" x14ac:dyDescent="0.35"/>
    <row r="341" s="73" customFormat="1" x14ac:dyDescent="0.35"/>
    <row r="342" s="73" customFormat="1" x14ac:dyDescent="0.35"/>
    <row r="343" s="73" customFormat="1" x14ac:dyDescent="0.35"/>
    <row r="344" s="73" customFormat="1" x14ac:dyDescent="0.35"/>
    <row r="345" s="73" customFormat="1" x14ac:dyDescent="0.35"/>
    <row r="346" s="73" customFormat="1" x14ac:dyDescent="0.35"/>
    <row r="347" s="73" customFormat="1" x14ac:dyDescent="0.35"/>
    <row r="348" s="73" customFormat="1" x14ac:dyDescent="0.35"/>
    <row r="349" s="73" customFormat="1" x14ac:dyDescent="0.35"/>
    <row r="350" s="73" customFormat="1" x14ac:dyDescent="0.35"/>
    <row r="351" s="73" customFormat="1" x14ac:dyDescent="0.35"/>
    <row r="352" s="73" customFormat="1" x14ac:dyDescent="0.35"/>
    <row r="353" s="73" customFormat="1" x14ac:dyDescent="0.35"/>
    <row r="354" s="73" customFormat="1" x14ac:dyDescent="0.35"/>
    <row r="355" s="73" customFormat="1" x14ac:dyDescent="0.35"/>
    <row r="356" s="73" customFormat="1" x14ac:dyDescent="0.35"/>
    <row r="357" s="73" customFormat="1" x14ac:dyDescent="0.35"/>
    <row r="358" s="73" customFormat="1" x14ac:dyDescent="0.35"/>
    <row r="359" s="73" customFormat="1" x14ac:dyDescent="0.35"/>
    <row r="360" s="73" customFormat="1" x14ac:dyDescent="0.35"/>
    <row r="361" s="73" customFormat="1" x14ac:dyDescent="0.35"/>
    <row r="362" s="73" customFormat="1" x14ac:dyDescent="0.35"/>
    <row r="363" s="73" customFormat="1" x14ac:dyDescent="0.35"/>
    <row r="364" s="73" customFormat="1" x14ac:dyDescent="0.35"/>
    <row r="365" s="73" customFormat="1" x14ac:dyDescent="0.35"/>
    <row r="366" s="73" customFormat="1" x14ac:dyDescent="0.35"/>
    <row r="367" s="73" customFormat="1" x14ac:dyDescent="0.35"/>
    <row r="368" s="73" customFormat="1" x14ac:dyDescent="0.35"/>
    <row r="369" s="73" customFormat="1" x14ac:dyDescent="0.35"/>
    <row r="370" s="73" customFormat="1" x14ac:dyDescent="0.35"/>
    <row r="371" s="73" customFormat="1" x14ac:dyDescent="0.35"/>
    <row r="372" s="73" customFormat="1" x14ac:dyDescent="0.35"/>
    <row r="373" s="73" customFormat="1" x14ac:dyDescent="0.35"/>
    <row r="374" s="73" customFormat="1" x14ac:dyDescent="0.35"/>
    <row r="375" s="73" customFormat="1" x14ac:dyDescent="0.35"/>
    <row r="376" s="73" customFormat="1" x14ac:dyDescent="0.35"/>
    <row r="377" s="73" customFormat="1" x14ac:dyDescent="0.35"/>
    <row r="378" s="73" customFormat="1" x14ac:dyDescent="0.35"/>
    <row r="379" s="73" customFormat="1" x14ac:dyDescent="0.35"/>
    <row r="380" s="73" customFormat="1" x14ac:dyDescent="0.35"/>
    <row r="381" s="73" customFormat="1" x14ac:dyDescent="0.35"/>
    <row r="382" s="73" customFormat="1" x14ac:dyDescent="0.35"/>
    <row r="383" s="73" customFormat="1" x14ac:dyDescent="0.35"/>
    <row r="384" s="73" customFormat="1" x14ac:dyDescent="0.35"/>
    <row r="385" s="73" customFormat="1" x14ac:dyDescent="0.35"/>
    <row r="386" s="73" customFormat="1" x14ac:dyDescent="0.35"/>
    <row r="387" s="73" customFormat="1" x14ac:dyDescent="0.35"/>
    <row r="388" s="73" customFormat="1" x14ac:dyDescent="0.35"/>
    <row r="389" s="73" customFormat="1" x14ac:dyDescent="0.35"/>
    <row r="390" s="73" customFormat="1" x14ac:dyDescent="0.35"/>
    <row r="391" s="73" customFormat="1" x14ac:dyDescent="0.35"/>
    <row r="392" s="73" customFormat="1" x14ac:dyDescent="0.35"/>
    <row r="393" s="73" customFormat="1" x14ac:dyDescent="0.35"/>
    <row r="394" s="73" customFormat="1" x14ac:dyDescent="0.35"/>
    <row r="395" s="73" customFormat="1" x14ac:dyDescent="0.35"/>
    <row r="396" s="73" customFormat="1" x14ac:dyDescent="0.35"/>
    <row r="397" s="73" customFormat="1" x14ac:dyDescent="0.35"/>
    <row r="398" s="73" customFormat="1" x14ac:dyDescent="0.35"/>
    <row r="399" s="73" customFormat="1" x14ac:dyDescent="0.35"/>
    <row r="400" s="73" customFormat="1" x14ac:dyDescent="0.35"/>
    <row r="401" s="73" customFormat="1" x14ac:dyDescent="0.35"/>
    <row r="402" s="73" customFormat="1" x14ac:dyDescent="0.35"/>
    <row r="403" s="73" customFormat="1" x14ac:dyDescent="0.35"/>
    <row r="404" s="73" customFormat="1" x14ac:dyDescent="0.35"/>
    <row r="405" s="73" customFormat="1" x14ac:dyDescent="0.35"/>
    <row r="406" s="73" customFormat="1" x14ac:dyDescent="0.35"/>
    <row r="407" s="73" customFormat="1" x14ac:dyDescent="0.35"/>
    <row r="408" s="73" customFormat="1" x14ac:dyDescent="0.35"/>
    <row r="409" s="73" customFormat="1" x14ac:dyDescent="0.35"/>
    <row r="410" s="73" customFormat="1" x14ac:dyDescent="0.35"/>
    <row r="411" s="73" customFormat="1" x14ac:dyDescent="0.35"/>
    <row r="412" s="73" customFormat="1" x14ac:dyDescent="0.35"/>
    <row r="413" s="73" customFormat="1" x14ac:dyDescent="0.35"/>
    <row r="414" s="73" customFormat="1" x14ac:dyDescent="0.35"/>
    <row r="415" s="73" customFormat="1" x14ac:dyDescent="0.35"/>
    <row r="416" s="73" customFormat="1" x14ac:dyDescent="0.35"/>
    <row r="417" s="73" customFormat="1" x14ac:dyDescent="0.35"/>
    <row r="418" s="73" customFormat="1" x14ac:dyDescent="0.35"/>
    <row r="419" s="73" customFormat="1" x14ac:dyDescent="0.35"/>
    <row r="420" s="73" customFormat="1" x14ac:dyDescent="0.35"/>
    <row r="421" s="73" customFormat="1" x14ac:dyDescent="0.35"/>
    <row r="422" s="73" customFormat="1" x14ac:dyDescent="0.35"/>
    <row r="423" s="73" customFormat="1" x14ac:dyDescent="0.35"/>
    <row r="424" s="73" customFormat="1" x14ac:dyDescent="0.35"/>
    <row r="425" s="73" customFormat="1" x14ac:dyDescent="0.35"/>
    <row r="426" s="73" customFormat="1" x14ac:dyDescent="0.35"/>
    <row r="427" s="73" customFormat="1" x14ac:dyDescent="0.35"/>
    <row r="428" s="73" customFormat="1" x14ac:dyDescent="0.35"/>
    <row r="429" s="73" customFormat="1" x14ac:dyDescent="0.35"/>
    <row r="430" s="73" customFormat="1" x14ac:dyDescent="0.35"/>
    <row r="431" s="73" customFormat="1" x14ac:dyDescent="0.35"/>
    <row r="432" s="73" customFormat="1" x14ac:dyDescent="0.35"/>
    <row r="433" s="73" customFormat="1" x14ac:dyDescent="0.35"/>
    <row r="434" s="73" customFormat="1" x14ac:dyDescent="0.35"/>
    <row r="435" s="73" customFormat="1" x14ac:dyDescent="0.35"/>
    <row r="436" s="73" customFormat="1" x14ac:dyDescent="0.35"/>
    <row r="437" s="73" customFormat="1" x14ac:dyDescent="0.35"/>
    <row r="438" s="73" customFormat="1" x14ac:dyDescent="0.35"/>
    <row r="439" s="73" customFormat="1" x14ac:dyDescent="0.35"/>
    <row r="440" s="73" customFormat="1" x14ac:dyDescent="0.35"/>
    <row r="441" s="73" customFormat="1" x14ac:dyDescent="0.35"/>
    <row r="442" s="73" customFormat="1" x14ac:dyDescent="0.35"/>
    <row r="443" s="73" customFormat="1" x14ac:dyDescent="0.35"/>
    <row r="444" s="73" customFormat="1" x14ac:dyDescent="0.35"/>
    <row r="445" s="73" customFormat="1" x14ac:dyDescent="0.35"/>
    <row r="446" s="73" customFormat="1" x14ac:dyDescent="0.35"/>
    <row r="447" s="73" customFormat="1" x14ac:dyDescent="0.35"/>
    <row r="448" s="73" customFormat="1" x14ac:dyDescent="0.35"/>
    <row r="449" s="73" customFormat="1" x14ac:dyDescent="0.35"/>
    <row r="450" s="73" customFormat="1" x14ac:dyDescent="0.35"/>
    <row r="451" s="73" customFormat="1" x14ac:dyDescent="0.35"/>
    <row r="452" s="73" customFormat="1" x14ac:dyDescent="0.35"/>
    <row r="453" s="73" customFormat="1" x14ac:dyDescent="0.35"/>
    <row r="454" s="73" customFormat="1" x14ac:dyDescent="0.35"/>
    <row r="455" s="73" customFormat="1" x14ac:dyDescent="0.35"/>
    <row r="456" s="73" customFormat="1" x14ac:dyDescent="0.35"/>
    <row r="457" s="73" customFormat="1" x14ac:dyDescent="0.35"/>
    <row r="458" s="73" customFormat="1" x14ac:dyDescent="0.35"/>
    <row r="459" s="73" customFormat="1" x14ac:dyDescent="0.35"/>
    <row r="460" s="73" customFormat="1" x14ac:dyDescent="0.35"/>
    <row r="461" s="73" customFormat="1" x14ac:dyDescent="0.35"/>
    <row r="462" s="73" customFormat="1" x14ac:dyDescent="0.35"/>
    <row r="463" s="73" customFormat="1" x14ac:dyDescent="0.35"/>
    <row r="464" s="73" customFormat="1" x14ac:dyDescent="0.35"/>
    <row r="465" s="73" customFormat="1" x14ac:dyDescent="0.35"/>
    <row r="466" s="73" customFormat="1" x14ac:dyDescent="0.35"/>
    <row r="467" s="73" customFormat="1" x14ac:dyDescent="0.35"/>
    <row r="468" s="73" customFormat="1" x14ac:dyDescent="0.35"/>
    <row r="469" s="73" customFormat="1" x14ac:dyDescent="0.35"/>
    <row r="470" s="73" customFormat="1" x14ac:dyDescent="0.35"/>
    <row r="471" s="73" customFormat="1" x14ac:dyDescent="0.35"/>
    <row r="472" s="73" customFormat="1" x14ac:dyDescent="0.35"/>
    <row r="473" s="73" customFormat="1" x14ac:dyDescent="0.35"/>
    <row r="474" s="73" customFormat="1" x14ac:dyDescent="0.35"/>
    <row r="475" s="73" customFormat="1" x14ac:dyDescent="0.35"/>
    <row r="476" s="73" customFormat="1" x14ac:dyDescent="0.35"/>
    <row r="477" s="73" customFormat="1" x14ac:dyDescent="0.35"/>
    <row r="478" s="73" customFormat="1" x14ac:dyDescent="0.35"/>
    <row r="479" s="73" customFormat="1" x14ac:dyDescent="0.35"/>
    <row r="480" s="73" customFormat="1" x14ac:dyDescent="0.35"/>
    <row r="481" s="73" customFormat="1" x14ac:dyDescent="0.35"/>
    <row r="482" s="73" customFormat="1" x14ac:dyDescent="0.35"/>
    <row r="483" s="73" customFormat="1" x14ac:dyDescent="0.35"/>
    <row r="484" s="73" customFormat="1" x14ac:dyDescent="0.35"/>
    <row r="485" s="73" customFormat="1" x14ac:dyDescent="0.35"/>
    <row r="486" s="73" customFormat="1" x14ac:dyDescent="0.35"/>
    <row r="487" s="73" customFormat="1" x14ac:dyDescent="0.35"/>
    <row r="488" s="73" customFormat="1" x14ac:dyDescent="0.35"/>
    <row r="489" s="73" customFormat="1" x14ac:dyDescent="0.35"/>
    <row r="490" s="73" customFormat="1" x14ac:dyDescent="0.35"/>
    <row r="491" s="73" customFormat="1" x14ac:dyDescent="0.35"/>
    <row r="492" s="73" customFormat="1" x14ac:dyDescent="0.35"/>
    <row r="493" s="73" customFormat="1" x14ac:dyDescent="0.35"/>
    <row r="494" s="73" customFormat="1" x14ac:dyDescent="0.35"/>
    <row r="495" s="73" customFormat="1" x14ac:dyDescent="0.35"/>
    <row r="496" s="73" customFormat="1" x14ac:dyDescent="0.35"/>
    <row r="497" s="73" customFormat="1" x14ac:dyDescent="0.35"/>
    <row r="498" s="73" customFormat="1" x14ac:dyDescent="0.35"/>
    <row r="499" s="73" customFormat="1" x14ac:dyDescent="0.35"/>
    <row r="500" s="73" customFormat="1" x14ac:dyDescent="0.35"/>
    <row r="501" s="73" customFormat="1" x14ac:dyDescent="0.35"/>
    <row r="502" s="73" customFormat="1" x14ac:dyDescent="0.35"/>
    <row r="503" s="73" customFormat="1" x14ac:dyDescent="0.35"/>
    <row r="504" s="73" customFormat="1" x14ac:dyDescent="0.35"/>
    <row r="505" s="73" customFormat="1" x14ac:dyDescent="0.35"/>
    <row r="506" s="73" customFormat="1" x14ac:dyDescent="0.35"/>
    <row r="507" s="73" customFormat="1" x14ac:dyDescent="0.35"/>
    <row r="508" s="73" customFormat="1" x14ac:dyDescent="0.35"/>
    <row r="509" s="73" customFormat="1" x14ac:dyDescent="0.35"/>
    <row r="510" s="73" customFormat="1" x14ac:dyDescent="0.35"/>
    <row r="511" s="73" customFormat="1" x14ac:dyDescent="0.35"/>
    <row r="512" s="73" customFormat="1" x14ac:dyDescent="0.35"/>
    <row r="513" s="73" customFormat="1" x14ac:dyDescent="0.35"/>
    <row r="514" s="73" customFormat="1" x14ac:dyDescent="0.35"/>
    <row r="515" s="73" customFormat="1" x14ac:dyDescent="0.35"/>
    <row r="516" s="73" customFormat="1" x14ac:dyDescent="0.35"/>
    <row r="517" s="73" customFormat="1" x14ac:dyDescent="0.35"/>
    <row r="518" s="73" customFormat="1" x14ac:dyDescent="0.35"/>
    <row r="519" s="73" customFormat="1" x14ac:dyDescent="0.35"/>
    <row r="520" s="73" customFormat="1" x14ac:dyDescent="0.35"/>
    <row r="521" s="73" customFormat="1" x14ac:dyDescent="0.35"/>
    <row r="522" s="73" customFormat="1" x14ac:dyDescent="0.35"/>
    <row r="523" s="73" customFormat="1" x14ac:dyDescent="0.35"/>
    <row r="524" s="73" customFormat="1" x14ac:dyDescent="0.35"/>
    <row r="525" s="73" customFormat="1" x14ac:dyDescent="0.35"/>
    <row r="526" s="73" customFormat="1" x14ac:dyDescent="0.35"/>
    <row r="527" s="73" customFormat="1" x14ac:dyDescent="0.35"/>
    <row r="528" s="73" customFormat="1" x14ac:dyDescent="0.35"/>
    <row r="529" s="73" customFormat="1" x14ac:dyDescent="0.35"/>
    <row r="530" s="73" customFormat="1" x14ac:dyDescent="0.35"/>
    <row r="531" s="73" customFormat="1" x14ac:dyDescent="0.35"/>
    <row r="532" s="73" customFormat="1" x14ac:dyDescent="0.35"/>
    <row r="533" s="73" customFormat="1" x14ac:dyDescent="0.35"/>
    <row r="534" s="73" customFormat="1" x14ac:dyDescent="0.35"/>
    <row r="535" s="73" customFormat="1" x14ac:dyDescent="0.35"/>
    <row r="536" s="73" customFormat="1" x14ac:dyDescent="0.35"/>
    <row r="537" s="73" customFormat="1" x14ac:dyDescent="0.35"/>
    <row r="538" s="73" customFormat="1" x14ac:dyDescent="0.35"/>
    <row r="539" s="73" customFormat="1" x14ac:dyDescent="0.35"/>
    <row r="540" s="73" customFormat="1" x14ac:dyDescent="0.35"/>
    <row r="541" s="73" customFormat="1" x14ac:dyDescent="0.35"/>
    <row r="542" s="73" customFormat="1" x14ac:dyDescent="0.35"/>
    <row r="543" s="73" customFormat="1" x14ac:dyDescent="0.35"/>
    <row r="544" s="73" customFormat="1" x14ac:dyDescent="0.35"/>
    <row r="545" s="73" customFormat="1" x14ac:dyDescent="0.35"/>
    <row r="546" s="73" customFormat="1" x14ac:dyDescent="0.35"/>
    <row r="547" s="73" customFormat="1" x14ac:dyDescent="0.35"/>
    <row r="548" s="73" customFormat="1" x14ac:dyDescent="0.35"/>
    <row r="549" s="73" customFormat="1" x14ac:dyDescent="0.35"/>
    <row r="550" s="73" customFormat="1" x14ac:dyDescent="0.35"/>
    <row r="551" s="73" customFormat="1" x14ac:dyDescent="0.35"/>
    <row r="552" s="73" customFormat="1" x14ac:dyDescent="0.35"/>
    <row r="553" s="73" customFormat="1" x14ac:dyDescent="0.35"/>
    <row r="554" s="73" customFormat="1" x14ac:dyDescent="0.35"/>
    <row r="555" s="73" customFormat="1" x14ac:dyDescent="0.35"/>
    <row r="556" s="73" customFormat="1" x14ac:dyDescent="0.35"/>
    <row r="557" s="73" customFormat="1" x14ac:dyDescent="0.35"/>
    <row r="558" s="73" customFormat="1" x14ac:dyDescent="0.35"/>
    <row r="559" s="73" customFormat="1" x14ac:dyDescent="0.35"/>
    <row r="560" s="73" customFormat="1" x14ac:dyDescent="0.35"/>
    <row r="561" s="73" customFormat="1" x14ac:dyDescent="0.35"/>
    <row r="562" s="73" customFormat="1" x14ac:dyDescent="0.35"/>
    <row r="563" s="73" customFormat="1" x14ac:dyDescent="0.35"/>
    <row r="564" s="73" customFormat="1" x14ac:dyDescent="0.35"/>
    <row r="565" s="73" customFormat="1" x14ac:dyDescent="0.35"/>
    <row r="566" s="73" customFormat="1" x14ac:dyDescent="0.35"/>
    <row r="567" s="73" customFormat="1" x14ac:dyDescent="0.35"/>
    <row r="568" s="73" customFormat="1" x14ac:dyDescent="0.35"/>
    <row r="569" s="73" customFormat="1" x14ac:dyDescent="0.35"/>
    <row r="570" s="73" customFormat="1" x14ac:dyDescent="0.35"/>
    <row r="571" s="73" customFormat="1" x14ac:dyDescent="0.35"/>
    <row r="572" s="73" customFormat="1" x14ac:dyDescent="0.35"/>
    <row r="573" s="73" customFormat="1" x14ac:dyDescent="0.35"/>
    <row r="574" s="73" customFormat="1" x14ac:dyDescent="0.35"/>
    <row r="575" s="73" customFormat="1" x14ac:dyDescent="0.35"/>
    <row r="576" s="73" customFormat="1" x14ac:dyDescent="0.35"/>
    <row r="577" s="73" customFormat="1" x14ac:dyDescent="0.35"/>
    <row r="578" s="73" customFormat="1" x14ac:dyDescent="0.35"/>
    <row r="579" s="73" customFormat="1" x14ac:dyDescent="0.35"/>
    <row r="580" s="73" customFormat="1" x14ac:dyDescent="0.35"/>
    <row r="581" s="73" customFormat="1" x14ac:dyDescent="0.35"/>
    <row r="582" s="73" customFormat="1" x14ac:dyDescent="0.35"/>
    <row r="583" s="73" customFormat="1" x14ac:dyDescent="0.35"/>
    <row r="584" s="73" customFormat="1" x14ac:dyDescent="0.35"/>
    <row r="585" s="73" customFormat="1" x14ac:dyDescent="0.35"/>
    <row r="586" s="73" customFormat="1" x14ac:dyDescent="0.35"/>
    <row r="587" s="73" customFormat="1" x14ac:dyDescent="0.35"/>
    <row r="588" s="73" customFormat="1" x14ac:dyDescent="0.35"/>
    <row r="589" s="73" customFormat="1" x14ac:dyDescent="0.35"/>
    <row r="590" s="73" customFormat="1" x14ac:dyDescent="0.35"/>
    <row r="591" s="73" customFormat="1" x14ac:dyDescent="0.35"/>
    <row r="592" s="73" customFormat="1" x14ac:dyDescent="0.35"/>
    <row r="593" s="73" customFormat="1" x14ac:dyDescent="0.35"/>
    <row r="594" s="73" customFormat="1" x14ac:dyDescent="0.35"/>
    <row r="595" s="73" customFormat="1" x14ac:dyDescent="0.35"/>
    <row r="596" s="73" customFormat="1" x14ac:dyDescent="0.35"/>
    <row r="597" s="73" customFormat="1" x14ac:dyDescent="0.35"/>
    <row r="598" s="73" customFormat="1" x14ac:dyDescent="0.35"/>
    <row r="599" s="73" customFormat="1" x14ac:dyDescent="0.35"/>
    <row r="600" s="73" customFormat="1" x14ac:dyDescent="0.35"/>
    <row r="601" s="73" customFormat="1" x14ac:dyDescent="0.35"/>
    <row r="602" s="73" customFormat="1" x14ac:dyDescent="0.35"/>
    <row r="603" s="73" customFormat="1" x14ac:dyDescent="0.35"/>
    <row r="604" s="73" customFormat="1" x14ac:dyDescent="0.35"/>
    <row r="605" s="73" customFormat="1" x14ac:dyDescent="0.35"/>
    <row r="606" s="73" customFormat="1" x14ac:dyDescent="0.35"/>
    <row r="607" s="73" customFormat="1" x14ac:dyDescent="0.35"/>
    <row r="608" s="73" customFormat="1" x14ac:dyDescent="0.35"/>
    <row r="609" s="73" customFormat="1" x14ac:dyDescent="0.35"/>
    <row r="610" s="73" customFormat="1" x14ac:dyDescent="0.35"/>
    <row r="611" s="73" customFormat="1" x14ac:dyDescent="0.35"/>
    <row r="612" s="73" customFormat="1" x14ac:dyDescent="0.35"/>
    <row r="613" s="73" customFormat="1" x14ac:dyDescent="0.35"/>
    <row r="614" s="73" customFormat="1" x14ac:dyDescent="0.35"/>
    <row r="615" s="73" customFormat="1" x14ac:dyDescent="0.35"/>
    <row r="616" s="73" customFormat="1" x14ac:dyDescent="0.35"/>
    <row r="617" s="73" customFormat="1" x14ac:dyDescent="0.35"/>
    <row r="618" s="73" customFormat="1" x14ac:dyDescent="0.35"/>
    <row r="619" s="73" customFormat="1" x14ac:dyDescent="0.35"/>
    <row r="620" s="73" customFormat="1" x14ac:dyDescent="0.35"/>
    <row r="621" s="73" customFormat="1" x14ac:dyDescent="0.35"/>
    <row r="622" s="73" customFormat="1" x14ac:dyDescent="0.35"/>
    <row r="623" s="73" customFormat="1" x14ac:dyDescent="0.35"/>
    <row r="624" s="73" customFormat="1" x14ac:dyDescent="0.35"/>
    <row r="625" s="73" customFormat="1" x14ac:dyDescent="0.35"/>
    <row r="626" s="73" customFormat="1" x14ac:dyDescent="0.35"/>
    <row r="627" s="73" customFormat="1" x14ac:dyDescent="0.35"/>
    <row r="628" s="73" customFormat="1" x14ac:dyDescent="0.35"/>
    <row r="629" s="73" customFormat="1" x14ac:dyDescent="0.35"/>
    <row r="630" s="73" customFormat="1" x14ac:dyDescent="0.35"/>
    <row r="631" s="73" customFormat="1" x14ac:dyDescent="0.35"/>
    <row r="632" s="73" customFormat="1" x14ac:dyDescent="0.35"/>
    <row r="633" s="73" customFormat="1" x14ac:dyDescent="0.35"/>
    <row r="634" s="73" customFormat="1" x14ac:dyDescent="0.35"/>
    <row r="635" s="73" customFormat="1" x14ac:dyDescent="0.35"/>
    <row r="636" s="73" customFormat="1" x14ac:dyDescent="0.35"/>
    <row r="637" s="73" customFormat="1" x14ac:dyDescent="0.35"/>
    <row r="638" s="73" customFormat="1" x14ac:dyDescent="0.35"/>
    <row r="639" s="73" customFormat="1" x14ac:dyDescent="0.35"/>
    <row r="640" s="73" customFormat="1" x14ac:dyDescent="0.35"/>
    <row r="641" s="73" customFormat="1" x14ac:dyDescent="0.35"/>
    <row r="642" s="73" customFormat="1" x14ac:dyDescent="0.35"/>
    <row r="643" s="73" customFormat="1" x14ac:dyDescent="0.35"/>
    <row r="644" s="73" customFormat="1" x14ac:dyDescent="0.35"/>
    <row r="645" s="73" customFormat="1" x14ac:dyDescent="0.35"/>
    <row r="646" s="73" customFormat="1" x14ac:dyDescent="0.35"/>
    <row r="647" s="73" customFormat="1" x14ac:dyDescent="0.35"/>
    <row r="648" s="73" customFormat="1" x14ac:dyDescent="0.35"/>
    <row r="649" s="73" customFormat="1" x14ac:dyDescent="0.35"/>
    <row r="650" s="73" customFormat="1" x14ac:dyDescent="0.35"/>
    <row r="651" s="73" customFormat="1" x14ac:dyDescent="0.35"/>
    <row r="652" s="73" customFormat="1" x14ac:dyDescent="0.35"/>
    <row r="653" s="73" customFormat="1" x14ac:dyDescent="0.35"/>
    <row r="654" s="73" customFormat="1" x14ac:dyDescent="0.35"/>
    <row r="655" s="73" customFormat="1" x14ac:dyDescent="0.35"/>
    <row r="656" s="73" customFormat="1" x14ac:dyDescent="0.35"/>
    <row r="657" s="73" customFormat="1" x14ac:dyDescent="0.35"/>
    <row r="658" s="73" customFormat="1" x14ac:dyDescent="0.35"/>
    <row r="659" s="73" customFormat="1" x14ac:dyDescent="0.35"/>
    <row r="660" s="73" customFormat="1" x14ac:dyDescent="0.35"/>
    <row r="661" s="73" customFormat="1" x14ac:dyDescent="0.35"/>
    <row r="662" s="73" customFormat="1" x14ac:dyDescent="0.35"/>
    <row r="663" s="73" customFormat="1" x14ac:dyDescent="0.35"/>
    <row r="664" s="73" customFormat="1" x14ac:dyDescent="0.35"/>
    <row r="665" s="73" customFormat="1" x14ac:dyDescent="0.35"/>
    <row r="666" s="73" customFormat="1" x14ac:dyDescent="0.35"/>
    <row r="667" s="73" customFormat="1" x14ac:dyDescent="0.35"/>
    <row r="668" s="73" customFormat="1" x14ac:dyDescent="0.35"/>
    <row r="669" s="73" customFormat="1" x14ac:dyDescent="0.35"/>
    <row r="670" s="73" customFormat="1" x14ac:dyDescent="0.35"/>
    <row r="671" s="73" customFormat="1" x14ac:dyDescent="0.35"/>
    <row r="672" s="73" customFormat="1" x14ac:dyDescent="0.35"/>
    <row r="673" s="73" customFormat="1" x14ac:dyDescent="0.35"/>
    <row r="674" s="73" customFormat="1" x14ac:dyDescent="0.35"/>
    <row r="675" s="73" customFormat="1" x14ac:dyDescent="0.35"/>
    <row r="676" s="73" customFormat="1" x14ac:dyDescent="0.35"/>
    <row r="677" s="73" customFormat="1" x14ac:dyDescent="0.35"/>
    <row r="678" s="73" customFormat="1" x14ac:dyDescent="0.35"/>
    <row r="679" s="73" customFormat="1" x14ac:dyDescent="0.35"/>
    <row r="680" s="73" customFormat="1" x14ac:dyDescent="0.35"/>
    <row r="681" s="73" customFormat="1" x14ac:dyDescent="0.35"/>
    <row r="682" s="73" customFormat="1" x14ac:dyDescent="0.35"/>
    <row r="683" s="73" customFormat="1" x14ac:dyDescent="0.35"/>
    <row r="684" s="73" customFormat="1" x14ac:dyDescent="0.35"/>
    <row r="685" s="73" customFormat="1" x14ac:dyDescent="0.35"/>
    <row r="686" s="73" customFormat="1" x14ac:dyDescent="0.35"/>
    <row r="687" s="73" customFormat="1" x14ac:dyDescent="0.35"/>
    <row r="688" s="73" customFormat="1" x14ac:dyDescent="0.35"/>
    <row r="689" s="73" customFormat="1" x14ac:dyDescent="0.35"/>
    <row r="690" s="73" customFormat="1" x14ac:dyDescent="0.35"/>
    <row r="691" s="73" customFormat="1" x14ac:dyDescent="0.35"/>
    <row r="692" s="73" customFormat="1" x14ac:dyDescent="0.35"/>
    <row r="693" s="73" customFormat="1" x14ac:dyDescent="0.35"/>
    <row r="694" s="73" customFormat="1" x14ac:dyDescent="0.35"/>
    <row r="695" s="73" customFormat="1" x14ac:dyDescent="0.35"/>
    <row r="696" s="73" customFormat="1" x14ac:dyDescent="0.35"/>
    <row r="697" s="73" customFormat="1" x14ac:dyDescent="0.35"/>
    <row r="698" s="73" customFormat="1" x14ac:dyDescent="0.35"/>
    <row r="699" s="73" customFormat="1" x14ac:dyDescent="0.35"/>
    <row r="700" s="73" customFormat="1" x14ac:dyDescent="0.35"/>
    <row r="701" s="73" customFormat="1" x14ac:dyDescent="0.35"/>
    <row r="702" s="73" customFormat="1" x14ac:dyDescent="0.35"/>
    <row r="703" s="73" customFormat="1" x14ac:dyDescent="0.35"/>
    <row r="704" s="73" customFormat="1" x14ac:dyDescent="0.35"/>
    <row r="705" s="73" customFormat="1" x14ac:dyDescent="0.35"/>
    <row r="706" s="73" customFormat="1" x14ac:dyDescent="0.35"/>
    <row r="707" s="73" customFormat="1" x14ac:dyDescent="0.35"/>
    <row r="708" s="73" customFormat="1" x14ac:dyDescent="0.35"/>
    <row r="709" s="73" customFormat="1" x14ac:dyDescent="0.35"/>
    <row r="710" s="73" customFormat="1" x14ac:dyDescent="0.35"/>
    <row r="711" s="73" customFormat="1" x14ac:dyDescent="0.35"/>
    <row r="712" s="73" customFormat="1" x14ac:dyDescent="0.35"/>
    <row r="713" s="73" customFormat="1" x14ac:dyDescent="0.35"/>
    <row r="714" s="73" customFormat="1" x14ac:dyDescent="0.35"/>
    <row r="715" s="73" customFormat="1" x14ac:dyDescent="0.35"/>
    <row r="716" s="73" customFormat="1" x14ac:dyDescent="0.35"/>
    <row r="717" s="73" customFormat="1" x14ac:dyDescent="0.35"/>
    <row r="718" s="73" customFormat="1" x14ac:dyDescent="0.35"/>
    <row r="719" s="73" customFormat="1" x14ac:dyDescent="0.35"/>
    <row r="720" s="73" customFormat="1" x14ac:dyDescent="0.35"/>
    <row r="721" s="73" customFormat="1" x14ac:dyDescent="0.35"/>
    <row r="722" s="73" customFormat="1" x14ac:dyDescent="0.35"/>
    <row r="723" s="73" customFormat="1" x14ac:dyDescent="0.35"/>
    <row r="724" s="73" customFormat="1" x14ac:dyDescent="0.35"/>
    <row r="725" s="73" customFormat="1" x14ac:dyDescent="0.35"/>
    <row r="726" s="73" customFormat="1" x14ac:dyDescent="0.35"/>
    <row r="727" s="73" customFormat="1" x14ac:dyDescent="0.35"/>
    <row r="728" s="73" customFormat="1" x14ac:dyDescent="0.35"/>
    <row r="729" s="73" customFormat="1" x14ac:dyDescent="0.35"/>
    <row r="730" s="73" customFormat="1" x14ac:dyDescent="0.35"/>
    <row r="731" s="73" customFormat="1" x14ac:dyDescent="0.35"/>
    <row r="732" s="73" customFormat="1" x14ac:dyDescent="0.35"/>
    <row r="733" s="73" customFormat="1" x14ac:dyDescent="0.35"/>
    <row r="734" s="73" customFormat="1" x14ac:dyDescent="0.35"/>
    <row r="735" s="73" customFormat="1" x14ac:dyDescent="0.35"/>
    <row r="736" s="73" customFormat="1" x14ac:dyDescent="0.35"/>
    <row r="737" s="73" customFormat="1" x14ac:dyDescent="0.35"/>
    <row r="738" s="73" customFormat="1" x14ac:dyDescent="0.35"/>
    <row r="739" s="73" customFormat="1" x14ac:dyDescent="0.35"/>
    <row r="740" s="73" customFormat="1" x14ac:dyDescent="0.35"/>
    <row r="741" s="73" customFormat="1" x14ac:dyDescent="0.35"/>
    <row r="742" s="73" customFormat="1" x14ac:dyDescent="0.35"/>
    <row r="743" s="73" customFormat="1" x14ac:dyDescent="0.35"/>
    <row r="744" s="73" customFormat="1" x14ac:dyDescent="0.35"/>
    <row r="745" s="73" customFormat="1" x14ac:dyDescent="0.35"/>
    <row r="746" s="73" customFormat="1" x14ac:dyDescent="0.35"/>
    <row r="747" s="73" customFormat="1" x14ac:dyDescent="0.35"/>
    <row r="748" s="73" customFormat="1" x14ac:dyDescent="0.35"/>
    <row r="749" s="73" customFormat="1" x14ac:dyDescent="0.35"/>
  </sheetData>
  <sheetProtection algorithmName="SHA-512" hashValue="UEyovUnicNtBWm9cf1GgLooTbpAHEL9Uqlx0jMfnSdgJvep5jDT7OnFtkqgdDlu127Tqim5KsAHV0sykOG6HMg==" saltValue="CXPXqftpqCVSxqZUqqgeQA==" spinCount="100000" sheet="1" objects="1" scenarios="1"/>
  <mergeCells count="1">
    <mergeCell ref="B18:G18"/>
  </mergeCells>
  <printOptions horizontalCentered="1"/>
  <pageMargins left="0.25" right="0.25" top="0.75" bottom="0.75" header="0.3" footer="0.3"/>
  <pageSetup paperSize="9" fitToWidth="0" orientation="landscape" r:id="rId1"/>
  <headerFooter scaleWithDoc="0">
    <oddHeader>&amp;R&amp;G&amp;C&amp;"Calibri"&amp;11&amp;K9c9719Restrito - Banco de Portugal&amp;1#</oddHeader>
    <oddFooter>&amp;C&amp;1#&amp;"Calibri"&amp;11&amp;K9c9719Restrito - Banco de Portugal</oddFooter>
  </headerFooter>
  <rowBreaks count="1" manualBreakCount="1">
    <brk id="34" max="14" man="1"/>
  </row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72C54-96F6-40B4-BCA0-B234F40C51C7}">
  <sheetPr codeName="Sheet21">
    <tabColor theme="3"/>
  </sheetPr>
  <dimension ref="A1:BC1544"/>
  <sheetViews>
    <sheetView showGridLines="0" showRowColHeaders="0" showWhiteSpace="0" zoomScaleNormal="100" zoomScaleSheetLayoutView="120" zoomScalePageLayoutView="130" workbookViewId="0">
      <pane xSplit="1" ySplit="4" topLeftCell="B5" activePane="bottomRight" state="frozen"/>
      <selection activeCell="C23" sqref="C23:F23"/>
      <selection pane="topRight" activeCell="C23" sqref="C23:F23"/>
      <selection pane="bottomLeft" activeCell="C23" sqref="C23:F23"/>
      <selection pane="bottomRight" activeCell="A7" sqref="A7"/>
    </sheetView>
  </sheetViews>
  <sheetFormatPr defaultColWidth="9.08984375" defaultRowHeight="14.5" x14ac:dyDescent="0.35"/>
  <cols>
    <col min="1" max="1" width="10.90625" style="27" customWidth="1"/>
    <col min="2" max="3" width="23.453125" style="28" customWidth="1"/>
    <col min="4" max="4" width="26.90625" style="28" customWidth="1"/>
    <col min="5" max="55" width="9.08984375" style="29"/>
    <col min="56" max="16384" width="9.08984375" style="28"/>
  </cols>
  <sheetData>
    <row r="1" spans="1:55" ht="51" customHeight="1" x14ac:dyDescent="0.35"/>
    <row r="2" spans="1:55" ht="51" customHeight="1" x14ac:dyDescent="0.35">
      <c r="B2" s="31" t="s">
        <v>92</v>
      </c>
    </row>
    <row r="3" spans="1:55" s="53" customFormat="1" ht="55.5" customHeight="1" x14ac:dyDescent="0.35">
      <c r="A3" s="79"/>
      <c r="B3" s="80" t="s">
        <v>93</v>
      </c>
      <c r="C3" s="80" t="s">
        <v>94</v>
      </c>
      <c r="D3" s="81" t="s">
        <v>95</v>
      </c>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row>
    <row r="4" spans="1:55" ht="15.75" customHeight="1" x14ac:dyDescent="0.35">
      <c r="A4" s="82" t="s">
        <v>96</v>
      </c>
      <c r="B4" s="83" t="s">
        <v>97</v>
      </c>
      <c r="C4" s="83" t="s">
        <v>98</v>
      </c>
      <c r="D4" s="83" t="s">
        <v>47</v>
      </c>
    </row>
    <row r="5" spans="1:55" s="29" customFormat="1" ht="13" x14ac:dyDescent="0.3">
      <c r="A5" s="84">
        <v>31808</v>
      </c>
      <c r="B5" s="41" t="s">
        <v>48</v>
      </c>
      <c r="C5" s="41">
        <v>127.9</v>
      </c>
      <c r="D5" s="41" t="s">
        <v>48</v>
      </c>
    </row>
    <row r="6" spans="1:55" s="29" customFormat="1" ht="13" x14ac:dyDescent="0.3">
      <c r="A6" s="84">
        <v>31836</v>
      </c>
      <c r="B6" s="41" t="s">
        <v>48</v>
      </c>
      <c r="C6" s="41">
        <v>130.6</v>
      </c>
      <c r="D6" s="41" t="s">
        <v>48</v>
      </c>
    </row>
    <row r="7" spans="1:55" s="29" customFormat="1" ht="13" x14ac:dyDescent="0.3">
      <c r="A7" s="84">
        <v>31867</v>
      </c>
      <c r="B7" s="41" t="s">
        <v>48</v>
      </c>
      <c r="C7" s="41">
        <v>133.6</v>
      </c>
      <c r="D7" s="41" t="s">
        <v>48</v>
      </c>
    </row>
    <row r="8" spans="1:55" s="29" customFormat="1" ht="13" x14ac:dyDescent="0.3">
      <c r="A8" s="84">
        <v>31897</v>
      </c>
      <c r="B8" s="41" t="s">
        <v>48</v>
      </c>
      <c r="C8" s="41">
        <v>131.80000000000001</v>
      </c>
      <c r="D8" s="41" t="s">
        <v>48</v>
      </c>
    </row>
    <row r="9" spans="1:55" s="29" customFormat="1" ht="13" x14ac:dyDescent="0.3">
      <c r="A9" s="84">
        <v>31928</v>
      </c>
      <c r="B9" s="41" t="s">
        <v>48</v>
      </c>
      <c r="C9" s="41">
        <v>129.5</v>
      </c>
      <c r="D9" s="41" t="s">
        <v>48</v>
      </c>
    </row>
    <row r="10" spans="1:55" s="29" customFormat="1" ht="13" x14ac:dyDescent="0.3">
      <c r="A10" s="84">
        <v>31958</v>
      </c>
      <c r="B10" s="41" t="s">
        <v>48</v>
      </c>
      <c r="C10" s="41">
        <v>127.6</v>
      </c>
      <c r="D10" s="41" t="s">
        <v>48</v>
      </c>
    </row>
    <row r="11" spans="1:55" s="29" customFormat="1" ht="13" x14ac:dyDescent="0.3">
      <c r="A11" s="84">
        <v>31989</v>
      </c>
      <c r="B11" s="41" t="s">
        <v>48</v>
      </c>
      <c r="C11" s="41">
        <v>130.4</v>
      </c>
      <c r="D11" s="41" t="s">
        <v>48</v>
      </c>
    </row>
    <row r="12" spans="1:55" s="29" customFormat="1" ht="13" x14ac:dyDescent="0.3">
      <c r="A12" s="84">
        <v>32020</v>
      </c>
      <c r="B12" s="41" t="s">
        <v>48</v>
      </c>
      <c r="C12" s="41">
        <v>128.9</v>
      </c>
      <c r="D12" s="41" t="s">
        <v>48</v>
      </c>
    </row>
    <row r="13" spans="1:55" s="29" customFormat="1" ht="13" x14ac:dyDescent="0.3">
      <c r="A13" s="84">
        <v>32050</v>
      </c>
      <c r="B13" s="41" t="s">
        <v>48</v>
      </c>
      <c r="C13" s="41">
        <v>132.19999999999999</v>
      </c>
      <c r="D13" s="41" t="s">
        <v>48</v>
      </c>
    </row>
    <row r="14" spans="1:55" s="29" customFormat="1" ht="13" x14ac:dyDescent="0.3">
      <c r="A14" s="84">
        <v>32081</v>
      </c>
      <c r="B14" s="41" t="s">
        <v>48</v>
      </c>
      <c r="C14" s="41">
        <v>129</v>
      </c>
      <c r="D14" s="41" t="s">
        <v>48</v>
      </c>
    </row>
    <row r="15" spans="1:55" s="29" customFormat="1" ht="13" x14ac:dyDescent="0.3">
      <c r="A15" s="84">
        <v>32111</v>
      </c>
      <c r="B15" s="41" t="s">
        <v>48</v>
      </c>
      <c r="C15" s="41">
        <v>126.4</v>
      </c>
      <c r="D15" s="41" t="s">
        <v>48</v>
      </c>
    </row>
    <row r="16" spans="1:55" s="29" customFormat="1" ht="13" x14ac:dyDescent="0.3">
      <c r="A16" s="84">
        <v>32142</v>
      </c>
      <c r="B16" s="41" t="s">
        <v>48</v>
      </c>
      <c r="C16" s="41">
        <v>125</v>
      </c>
      <c r="D16" s="41" t="s">
        <v>48</v>
      </c>
    </row>
    <row r="17" spans="1:4" s="29" customFormat="1" ht="13" x14ac:dyDescent="0.3">
      <c r="A17" s="84">
        <v>32173</v>
      </c>
      <c r="B17" s="41" t="s">
        <v>48</v>
      </c>
      <c r="C17" s="41">
        <v>121.2</v>
      </c>
      <c r="D17" s="41" t="s">
        <v>48</v>
      </c>
    </row>
    <row r="18" spans="1:4" s="29" customFormat="1" ht="13" x14ac:dyDescent="0.3">
      <c r="A18" s="84">
        <v>32202</v>
      </c>
      <c r="B18" s="41" t="s">
        <v>48</v>
      </c>
      <c r="C18" s="41">
        <v>117.9</v>
      </c>
      <c r="D18" s="41" t="s">
        <v>48</v>
      </c>
    </row>
    <row r="19" spans="1:4" s="29" customFormat="1" ht="13" x14ac:dyDescent="0.3">
      <c r="A19" s="84">
        <v>32233</v>
      </c>
      <c r="B19" s="41" t="s">
        <v>48</v>
      </c>
      <c r="C19" s="41">
        <v>117.9</v>
      </c>
      <c r="D19" s="41" t="s">
        <v>48</v>
      </c>
    </row>
    <row r="20" spans="1:4" s="29" customFormat="1" ht="13" x14ac:dyDescent="0.3">
      <c r="A20" s="84">
        <v>32263</v>
      </c>
      <c r="B20" s="41" t="s">
        <v>48</v>
      </c>
      <c r="C20" s="41">
        <v>117.2</v>
      </c>
      <c r="D20" s="41" t="s">
        <v>48</v>
      </c>
    </row>
    <row r="21" spans="1:4" s="29" customFormat="1" ht="13" x14ac:dyDescent="0.3">
      <c r="A21" s="84">
        <v>32294</v>
      </c>
      <c r="B21" s="41" t="s">
        <v>48</v>
      </c>
      <c r="C21" s="41">
        <v>117.1</v>
      </c>
      <c r="D21" s="41" t="s">
        <v>48</v>
      </c>
    </row>
    <row r="22" spans="1:4" s="29" customFormat="1" ht="13" x14ac:dyDescent="0.3">
      <c r="A22" s="84">
        <v>32324</v>
      </c>
      <c r="B22" s="41" t="s">
        <v>48</v>
      </c>
      <c r="C22" s="41">
        <v>114.9</v>
      </c>
      <c r="D22" s="41" t="s">
        <v>48</v>
      </c>
    </row>
    <row r="23" spans="1:4" s="29" customFormat="1" ht="13" x14ac:dyDescent="0.3">
      <c r="A23" s="84">
        <v>32355</v>
      </c>
      <c r="B23" s="41" t="s">
        <v>48</v>
      </c>
      <c r="C23" s="41">
        <v>112.1</v>
      </c>
      <c r="D23" s="41" t="s">
        <v>48</v>
      </c>
    </row>
    <row r="24" spans="1:4" s="29" customFormat="1" ht="13" x14ac:dyDescent="0.3">
      <c r="A24" s="84">
        <v>32386</v>
      </c>
      <c r="B24" s="41" t="s">
        <v>48</v>
      </c>
      <c r="C24" s="41">
        <v>116.2</v>
      </c>
      <c r="D24" s="41" t="s">
        <v>48</v>
      </c>
    </row>
    <row r="25" spans="1:4" s="29" customFormat="1" ht="13" x14ac:dyDescent="0.3">
      <c r="A25" s="84">
        <v>32416</v>
      </c>
      <c r="B25" s="41" t="s">
        <v>48</v>
      </c>
      <c r="C25" s="41">
        <v>114.6</v>
      </c>
      <c r="D25" s="41" t="s">
        <v>48</v>
      </c>
    </row>
    <row r="26" spans="1:4" s="29" customFormat="1" ht="13" x14ac:dyDescent="0.3">
      <c r="A26" s="84">
        <v>32447</v>
      </c>
      <c r="B26" s="41" t="s">
        <v>48</v>
      </c>
      <c r="C26" s="41">
        <v>115.4</v>
      </c>
      <c r="D26" s="41" t="s">
        <v>48</v>
      </c>
    </row>
    <row r="27" spans="1:4" s="29" customFormat="1" ht="13" x14ac:dyDescent="0.3">
      <c r="A27" s="84">
        <v>32477</v>
      </c>
      <c r="B27" s="41" t="s">
        <v>48</v>
      </c>
      <c r="C27" s="41">
        <v>117.3</v>
      </c>
      <c r="D27" s="41" t="s">
        <v>48</v>
      </c>
    </row>
    <row r="28" spans="1:4" s="29" customFormat="1" ht="13" x14ac:dyDescent="0.3">
      <c r="A28" s="84">
        <v>32508</v>
      </c>
      <c r="B28" s="41" t="s">
        <v>48</v>
      </c>
      <c r="C28" s="41">
        <v>117.9</v>
      </c>
      <c r="D28" s="41" t="s">
        <v>48</v>
      </c>
    </row>
    <row r="29" spans="1:4" s="29" customFormat="1" ht="13" x14ac:dyDescent="0.3">
      <c r="A29" s="84">
        <v>32539</v>
      </c>
      <c r="B29" s="41" t="s">
        <v>48</v>
      </c>
      <c r="C29" s="41">
        <v>120.9</v>
      </c>
      <c r="D29" s="41" t="s">
        <v>48</v>
      </c>
    </row>
    <row r="30" spans="1:4" s="29" customFormat="1" ht="13" x14ac:dyDescent="0.3">
      <c r="A30" s="84">
        <v>32567</v>
      </c>
      <c r="B30" s="41" t="s">
        <v>48</v>
      </c>
      <c r="C30" s="41">
        <v>117</v>
      </c>
      <c r="D30" s="41" t="s">
        <v>48</v>
      </c>
    </row>
    <row r="31" spans="1:4" s="29" customFormat="1" ht="13" x14ac:dyDescent="0.3">
      <c r="A31" s="84">
        <v>32598</v>
      </c>
      <c r="B31" s="41" t="s">
        <v>48</v>
      </c>
      <c r="C31" s="41">
        <v>116.2</v>
      </c>
      <c r="D31" s="41" t="s">
        <v>48</v>
      </c>
    </row>
    <row r="32" spans="1:4" s="29" customFormat="1" ht="13" x14ac:dyDescent="0.3">
      <c r="A32" s="84">
        <v>32628</v>
      </c>
      <c r="B32" s="41" t="s">
        <v>48</v>
      </c>
      <c r="C32" s="41">
        <v>114.9</v>
      </c>
      <c r="D32" s="41" t="s">
        <v>48</v>
      </c>
    </row>
    <row r="33" spans="1:4" s="29" customFormat="1" ht="13" x14ac:dyDescent="0.3">
      <c r="A33" s="84">
        <v>32659</v>
      </c>
      <c r="B33" s="41" t="s">
        <v>48</v>
      </c>
      <c r="C33" s="41">
        <v>113.6</v>
      </c>
      <c r="D33" s="41" t="s">
        <v>48</v>
      </c>
    </row>
    <row r="34" spans="1:4" s="29" customFormat="1" ht="13" x14ac:dyDescent="0.3">
      <c r="A34" s="84">
        <v>32689</v>
      </c>
      <c r="B34" s="41" t="s">
        <v>48</v>
      </c>
      <c r="C34" s="41">
        <v>110.9</v>
      </c>
      <c r="D34" s="41" t="s">
        <v>48</v>
      </c>
    </row>
    <row r="35" spans="1:4" s="29" customFormat="1" ht="13" x14ac:dyDescent="0.3">
      <c r="A35" s="84">
        <v>32720</v>
      </c>
      <c r="B35" s="41" t="s">
        <v>48</v>
      </c>
      <c r="C35" s="41">
        <v>113</v>
      </c>
      <c r="D35" s="41" t="s">
        <v>48</v>
      </c>
    </row>
    <row r="36" spans="1:4" s="29" customFormat="1" ht="13" x14ac:dyDescent="0.3">
      <c r="A36" s="84">
        <v>32751</v>
      </c>
      <c r="B36" s="41" t="s">
        <v>48</v>
      </c>
      <c r="C36" s="41">
        <v>106</v>
      </c>
      <c r="D36" s="41" t="s">
        <v>48</v>
      </c>
    </row>
    <row r="37" spans="1:4" s="29" customFormat="1" ht="13" x14ac:dyDescent="0.3">
      <c r="A37" s="84">
        <v>32781</v>
      </c>
      <c r="B37" s="41" t="s">
        <v>48</v>
      </c>
      <c r="C37" s="41">
        <v>109.6</v>
      </c>
      <c r="D37" s="41" t="s">
        <v>48</v>
      </c>
    </row>
    <row r="38" spans="1:4" s="29" customFormat="1" ht="13" x14ac:dyDescent="0.3">
      <c r="A38" s="84">
        <v>32812</v>
      </c>
      <c r="B38" s="41" t="s">
        <v>48</v>
      </c>
      <c r="C38" s="41">
        <v>110</v>
      </c>
      <c r="D38" s="41" t="s">
        <v>48</v>
      </c>
    </row>
    <row r="39" spans="1:4" s="29" customFormat="1" ht="13" x14ac:dyDescent="0.3">
      <c r="A39" s="84">
        <v>32842</v>
      </c>
      <c r="B39" s="41" t="s">
        <v>48</v>
      </c>
      <c r="C39" s="41">
        <v>107.6</v>
      </c>
      <c r="D39" s="41" t="s">
        <v>48</v>
      </c>
    </row>
    <row r="40" spans="1:4" s="29" customFormat="1" ht="13" x14ac:dyDescent="0.3">
      <c r="A40" s="84">
        <v>32873</v>
      </c>
      <c r="B40" s="41" t="s">
        <v>48</v>
      </c>
      <c r="C40" s="41">
        <v>110.2</v>
      </c>
      <c r="D40" s="41" t="s">
        <v>48</v>
      </c>
    </row>
    <row r="41" spans="1:4" s="29" customFormat="1" ht="13" x14ac:dyDescent="0.3">
      <c r="A41" s="84">
        <v>32904</v>
      </c>
      <c r="B41" s="41" t="s">
        <v>48</v>
      </c>
      <c r="C41" s="41">
        <v>107.9</v>
      </c>
      <c r="D41" s="41" t="s">
        <v>48</v>
      </c>
    </row>
    <row r="42" spans="1:4" s="29" customFormat="1" ht="13" x14ac:dyDescent="0.3">
      <c r="A42" s="84">
        <v>32932</v>
      </c>
      <c r="B42" s="41" t="s">
        <v>48</v>
      </c>
      <c r="C42" s="41">
        <v>110</v>
      </c>
      <c r="D42" s="41" t="s">
        <v>48</v>
      </c>
    </row>
    <row r="43" spans="1:4" s="29" customFormat="1" ht="13" x14ac:dyDescent="0.3">
      <c r="A43" s="84">
        <v>32963</v>
      </c>
      <c r="B43" s="41" t="s">
        <v>48</v>
      </c>
      <c r="C43" s="41">
        <v>108.8</v>
      </c>
      <c r="D43" s="41" t="s">
        <v>48</v>
      </c>
    </row>
    <row r="44" spans="1:4" s="29" customFormat="1" ht="13" x14ac:dyDescent="0.3">
      <c r="A44" s="84">
        <v>32993</v>
      </c>
      <c r="B44" s="41" t="s">
        <v>48</v>
      </c>
      <c r="C44" s="41">
        <v>110.5</v>
      </c>
      <c r="D44" s="41" t="s">
        <v>48</v>
      </c>
    </row>
    <row r="45" spans="1:4" s="29" customFormat="1" ht="13" x14ac:dyDescent="0.3">
      <c r="A45" s="84">
        <v>33024</v>
      </c>
      <c r="B45" s="41" t="s">
        <v>48</v>
      </c>
      <c r="C45" s="41">
        <v>107</v>
      </c>
      <c r="D45" s="41" t="s">
        <v>48</v>
      </c>
    </row>
    <row r="46" spans="1:4" s="29" customFormat="1" ht="13" x14ac:dyDescent="0.3">
      <c r="A46" s="84">
        <v>33054</v>
      </c>
      <c r="B46" s="41" t="s">
        <v>48</v>
      </c>
      <c r="C46" s="41">
        <v>105.9</v>
      </c>
      <c r="D46" s="41" t="s">
        <v>48</v>
      </c>
    </row>
    <row r="47" spans="1:4" s="29" customFormat="1" ht="13" x14ac:dyDescent="0.3">
      <c r="A47" s="84">
        <v>33085</v>
      </c>
      <c r="B47" s="41" t="s">
        <v>48</v>
      </c>
      <c r="C47" s="41">
        <v>105.8</v>
      </c>
      <c r="D47" s="41" t="s">
        <v>48</v>
      </c>
    </row>
    <row r="48" spans="1:4" s="29" customFormat="1" ht="13" x14ac:dyDescent="0.3">
      <c r="A48" s="84">
        <v>33116</v>
      </c>
      <c r="B48" s="41" t="s">
        <v>48</v>
      </c>
      <c r="C48" s="41">
        <v>105.2</v>
      </c>
      <c r="D48" s="41" t="s">
        <v>48</v>
      </c>
    </row>
    <row r="49" spans="1:4" s="29" customFormat="1" ht="13" x14ac:dyDescent="0.3">
      <c r="A49" s="84">
        <v>33146</v>
      </c>
      <c r="B49" s="41" t="s">
        <v>48</v>
      </c>
      <c r="C49" s="41">
        <v>107.3</v>
      </c>
      <c r="D49" s="41" t="s">
        <v>48</v>
      </c>
    </row>
    <row r="50" spans="1:4" s="29" customFormat="1" ht="13" x14ac:dyDescent="0.3">
      <c r="A50" s="84">
        <v>33177</v>
      </c>
      <c r="B50" s="41" t="s">
        <v>48</v>
      </c>
      <c r="C50" s="41">
        <v>102.9</v>
      </c>
      <c r="D50" s="41" t="s">
        <v>48</v>
      </c>
    </row>
    <row r="51" spans="1:4" s="29" customFormat="1" ht="13" x14ac:dyDescent="0.3">
      <c r="A51" s="84">
        <v>33207</v>
      </c>
      <c r="B51" s="41" t="s">
        <v>48</v>
      </c>
      <c r="C51" s="41">
        <v>110.1</v>
      </c>
      <c r="D51" s="41" t="s">
        <v>48</v>
      </c>
    </row>
    <row r="52" spans="1:4" s="29" customFormat="1" ht="13" x14ac:dyDescent="0.3">
      <c r="A52" s="84">
        <v>33238</v>
      </c>
      <c r="B52" s="41" t="s">
        <v>48</v>
      </c>
      <c r="C52" s="41">
        <v>112.1</v>
      </c>
      <c r="D52" s="41" t="s">
        <v>48</v>
      </c>
    </row>
    <row r="53" spans="1:4" s="29" customFormat="1" ht="13" x14ac:dyDescent="0.3">
      <c r="A53" s="84">
        <v>33269</v>
      </c>
      <c r="B53" s="41" t="s">
        <v>48</v>
      </c>
      <c r="C53" s="41">
        <v>107.2</v>
      </c>
      <c r="D53" s="41" t="s">
        <v>48</v>
      </c>
    </row>
    <row r="54" spans="1:4" s="29" customFormat="1" ht="13" x14ac:dyDescent="0.3">
      <c r="A54" s="84">
        <v>33297</v>
      </c>
      <c r="B54" s="41" t="s">
        <v>48</v>
      </c>
      <c r="C54" s="41">
        <v>101.2</v>
      </c>
      <c r="D54" s="41" t="s">
        <v>48</v>
      </c>
    </row>
    <row r="55" spans="1:4" s="29" customFormat="1" ht="13" x14ac:dyDescent="0.3">
      <c r="A55" s="84">
        <v>33328</v>
      </c>
      <c r="B55" s="41" t="s">
        <v>48</v>
      </c>
      <c r="C55" s="41">
        <v>108.3</v>
      </c>
      <c r="D55" s="41" t="s">
        <v>48</v>
      </c>
    </row>
    <row r="56" spans="1:4" s="29" customFormat="1" ht="13" x14ac:dyDescent="0.3">
      <c r="A56" s="84">
        <v>33358</v>
      </c>
      <c r="B56" s="41" t="s">
        <v>48</v>
      </c>
      <c r="C56" s="41">
        <v>104.7</v>
      </c>
      <c r="D56" s="41" t="s">
        <v>48</v>
      </c>
    </row>
    <row r="57" spans="1:4" s="29" customFormat="1" ht="13" x14ac:dyDescent="0.3">
      <c r="A57" s="84">
        <v>33389</v>
      </c>
      <c r="B57" s="41" t="s">
        <v>48</v>
      </c>
      <c r="C57" s="41">
        <v>107.2</v>
      </c>
      <c r="D57" s="41" t="s">
        <v>48</v>
      </c>
    </row>
    <row r="58" spans="1:4" s="29" customFormat="1" ht="13" x14ac:dyDescent="0.3">
      <c r="A58" s="84">
        <v>33419</v>
      </c>
      <c r="B58" s="41" t="s">
        <v>48</v>
      </c>
      <c r="C58" s="41">
        <v>109</v>
      </c>
      <c r="D58" s="41" t="s">
        <v>48</v>
      </c>
    </row>
    <row r="59" spans="1:4" s="29" customFormat="1" ht="13" x14ac:dyDescent="0.3">
      <c r="A59" s="84">
        <v>33450</v>
      </c>
      <c r="B59" s="41" t="s">
        <v>48</v>
      </c>
      <c r="C59" s="41">
        <v>105.2</v>
      </c>
      <c r="D59" s="41" t="s">
        <v>48</v>
      </c>
    </row>
    <row r="60" spans="1:4" s="29" customFormat="1" ht="13" x14ac:dyDescent="0.3">
      <c r="A60" s="84">
        <v>33481</v>
      </c>
      <c r="B60" s="41" t="s">
        <v>48</v>
      </c>
      <c r="C60" s="41">
        <v>110.1</v>
      </c>
      <c r="D60" s="41" t="s">
        <v>48</v>
      </c>
    </row>
    <row r="61" spans="1:4" s="29" customFormat="1" ht="13" x14ac:dyDescent="0.3">
      <c r="A61" s="84">
        <v>33511</v>
      </c>
      <c r="B61" s="41" t="s">
        <v>48</v>
      </c>
      <c r="C61" s="41">
        <v>111.5</v>
      </c>
      <c r="D61" s="41" t="s">
        <v>48</v>
      </c>
    </row>
    <row r="62" spans="1:4" s="29" customFormat="1" ht="13" x14ac:dyDescent="0.3">
      <c r="A62" s="84">
        <v>33542</v>
      </c>
      <c r="B62" s="41" t="s">
        <v>48</v>
      </c>
      <c r="C62" s="41">
        <v>111.4</v>
      </c>
      <c r="D62" s="41" t="s">
        <v>48</v>
      </c>
    </row>
    <row r="63" spans="1:4" s="29" customFormat="1" ht="13" x14ac:dyDescent="0.3">
      <c r="A63" s="84">
        <v>33572</v>
      </c>
      <c r="B63" s="41" t="s">
        <v>48</v>
      </c>
      <c r="C63" s="41">
        <v>114.9</v>
      </c>
      <c r="D63" s="41" t="s">
        <v>48</v>
      </c>
    </row>
    <row r="64" spans="1:4" s="29" customFormat="1" ht="13" x14ac:dyDescent="0.3">
      <c r="A64" s="84">
        <v>33603</v>
      </c>
      <c r="B64" s="41" t="s">
        <v>48</v>
      </c>
      <c r="C64" s="41">
        <v>110.5</v>
      </c>
      <c r="D64" s="41" t="s">
        <v>48</v>
      </c>
    </row>
    <row r="65" spans="1:4" s="29" customFormat="1" ht="13" x14ac:dyDescent="0.3">
      <c r="A65" s="84">
        <v>33634</v>
      </c>
      <c r="B65" s="41" t="s">
        <v>48</v>
      </c>
      <c r="C65" s="41">
        <v>110.2</v>
      </c>
      <c r="D65" s="41" t="s">
        <v>48</v>
      </c>
    </row>
    <row r="66" spans="1:4" s="29" customFormat="1" ht="13" x14ac:dyDescent="0.3">
      <c r="A66" s="84">
        <v>33663</v>
      </c>
      <c r="B66" s="41" t="s">
        <v>48</v>
      </c>
      <c r="C66" s="41">
        <v>107</v>
      </c>
      <c r="D66" s="41" t="s">
        <v>48</v>
      </c>
    </row>
    <row r="67" spans="1:4" s="29" customFormat="1" ht="13" x14ac:dyDescent="0.3">
      <c r="A67" s="84">
        <v>33694</v>
      </c>
      <c r="B67" s="41" t="s">
        <v>48</v>
      </c>
      <c r="C67" s="41">
        <v>107.3</v>
      </c>
      <c r="D67" s="41" t="s">
        <v>48</v>
      </c>
    </row>
    <row r="68" spans="1:4" s="29" customFormat="1" ht="13" x14ac:dyDescent="0.3">
      <c r="A68" s="84">
        <v>33724</v>
      </c>
      <c r="B68" s="41" t="s">
        <v>48</v>
      </c>
      <c r="C68" s="41">
        <v>109.6</v>
      </c>
      <c r="D68" s="41" t="s">
        <v>48</v>
      </c>
    </row>
    <row r="69" spans="1:4" s="29" customFormat="1" ht="13" x14ac:dyDescent="0.3">
      <c r="A69" s="84">
        <v>33755</v>
      </c>
      <c r="B69" s="41" t="s">
        <v>48</v>
      </c>
      <c r="C69" s="41">
        <v>108.5</v>
      </c>
      <c r="D69" s="41" t="s">
        <v>48</v>
      </c>
    </row>
    <row r="70" spans="1:4" s="29" customFormat="1" ht="13" x14ac:dyDescent="0.3">
      <c r="A70" s="84">
        <v>33785</v>
      </c>
      <c r="B70" s="41" t="s">
        <v>48</v>
      </c>
      <c r="C70" s="41">
        <v>104.5</v>
      </c>
      <c r="D70" s="41" t="s">
        <v>48</v>
      </c>
    </row>
    <row r="71" spans="1:4" s="29" customFormat="1" ht="13" x14ac:dyDescent="0.3">
      <c r="A71" s="84">
        <v>33816</v>
      </c>
      <c r="B71" s="41" t="s">
        <v>48</v>
      </c>
      <c r="C71" s="41">
        <v>98.7</v>
      </c>
      <c r="D71" s="41" t="s">
        <v>48</v>
      </c>
    </row>
    <row r="72" spans="1:4" s="29" customFormat="1" ht="13" x14ac:dyDescent="0.3">
      <c r="A72" s="84">
        <v>33847</v>
      </c>
      <c r="B72" s="41" t="s">
        <v>48</v>
      </c>
      <c r="C72" s="41">
        <v>101.1</v>
      </c>
      <c r="D72" s="41" t="s">
        <v>48</v>
      </c>
    </row>
    <row r="73" spans="1:4" s="29" customFormat="1" ht="13" x14ac:dyDescent="0.3">
      <c r="A73" s="84">
        <v>33877</v>
      </c>
      <c r="B73" s="41" t="s">
        <v>48</v>
      </c>
      <c r="C73" s="41">
        <v>96.9</v>
      </c>
      <c r="D73" s="41" t="s">
        <v>48</v>
      </c>
    </row>
    <row r="74" spans="1:4" s="29" customFormat="1" ht="13" x14ac:dyDescent="0.3">
      <c r="A74" s="84">
        <v>33908</v>
      </c>
      <c r="B74" s="41" t="s">
        <v>48</v>
      </c>
      <c r="C74" s="41">
        <v>96.6</v>
      </c>
      <c r="D74" s="41" t="s">
        <v>48</v>
      </c>
    </row>
    <row r="75" spans="1:4" s="29" customFormat="1" ht="13" x14ac:dyDescent="0.3">
      <c r="A75" s="84">
        <v>33938</v>
      </c>
      <c r="B75" s="41" t="s">
        <v>48</v>
      </c>
      <c r="C75" s="41">
        <v>93.5</v>
      </c>
      <c r="D75" s="41" t="s">
        <v>48</v>
      </c>
    </row>
    <row r="76" spans="1:4" s="29" customFormat="1" ht="13" x14ac:dyDescent="0.3">
      <c r="A76" s="84">
        <v>33969</v>
      </c>
      <c r="B76" s="41" t="s">
        <v>48</v>
      </c>
      <c r="C76" s="41">
        <v>91.7</v>
      </c>
      <c r="D76" s="41" t="s">
        <v>48</v>
      </c>
    </row>
    <row r="77" spans="1:4" s="29" customFormat="1" ht="13" x14ac:dyDescent="0.3">
      <c r="A77" s="84">
        <v>34000</v>
      </c>
      <c r="B77" s="41" t="s">
        <v>48</v>
      </c>
      <c r="C77" s="41">
        <v>82.7</v>
      </c>
      <c r="D77" s="41" t="s">
        <v>48</v>
      </c>
    </row>
    <row r="78" spans="1:4" s="29" customFormat="1" ht="13" x14ac:dyDescent="0.3">
      <c r="A78" s="84">
        <v>34028</v>
      </c>
      <c r="B78" s="41" t="s">
        <v>48</v>
      </c>
      <c r="C78" s="41">
        <v>85.7</v>
      </c>
      <c r="D78" s="41" t="s">
        <v>48</v>
      </c>
    </row>
    <row r="79" spans="1:4" s="29" customFormat="1" ht="13" x14ac:dyDescent="0.3">
      <c r="A79" s="84">
        <v>34059</v>
      </c>
      <c r="B79" s="41" t="s">
        <v>48</v>
      </c>
      <c r="C79" s="41">
        <v>80.900000000000006</v>
      </c>
      <c r="D79" s="41" t="s">
        <v>48</v>
      </c>
    </row>
    <row r="80" spans="1:4" s="29" customFormat="1" ht="13" x14ac:dyDescent="0.3">
      <c r="A80" s="84">
        <v>34089</v>
      </c>
      <c r="B80" s="41" t="s">
        <v>48</v>
      </c>
      <c r="C80" s="41">
        <v>84.1</v>
      </c>
      <c r="D80" s="41" t="s">
        <v>48</v>
      </c>
    </row>
    <row r="81" spans="1:4" s="29" customFormat="1" ht="13" x14ac:dyDescent="0.3">
      <c r="A81" s="84">
        <v>34120</v>
      </c>
      <c r="B81" s="41" t="s">
        <v>48</v>
      </c>
      <c r="C81" s="41">
        <v>80.400000000000006</v>
      </c>
      <c r="D81" s="41" t="s">
        <v>48</v>
      </c>
    </row>
    <row r="82" spans="1:4" s="29" customFormat="1" ht="13" x14ac:dyDescent="0.3">
      <c r="A82" s="84">
        <v>34150</v>
      </c>
      <c r="B82" s="41" t="s">
        <v>48</v>
      </c>
      <c r="C82" s="41">
        <v>75.7</v>
      </c>
      <c r="D82" s="41" t="s">
        <v>48</v>
      </c>
    </row>
    <row r="83" spans="1:4" s="29" customFormat="1" ht="13" x14ac:dyDescent="0.3">
      <c r="A83" s="84">
        <v>34181</v>
      </c>
      <c r="B83" s="41" t="s">
        <v>48</v>
      </c>
      <c r="C83" s="41">
        <v>75.8</v>
      </c>
      <c r="D83" s="41">
        <v>4.04</v>
      </c>
    </row>
    <row r="84" spans="1:4" s="29" customFormat="1" ht="13" x14ac:dyDescent="0.3">
      <c r="A84" s="84">
        <v>34212</v>
      </c>
      <c r="B84" s="41" t="s">
        <v>48</v>
      </c>
      <c r="C84" s="41">
        <v>83.3</v>
      </c>
      <c r="D84" s="41">
        <v>3.9599999999999991</v>
      </c>
    </row>
    <row r="85" spans="1:4" s="29" customFormat="1" ht="13" x14ac:dyDescent="0.3">
      <c r="A85" s="84">
        <v>34242</v>
      </c>
      <c r="B85" s="41" t="s">
        <v>48</v>
      </c>
      <c r="C85" s="41">
        <v>82.2</v>
      </c>
      <c r="D85" s="41">
        <v>3.5300000000000002</v>
      </c>
    </row>
    <row r="86" spans="1:4" s="29" customFormat="1" ht="13" x14ac:dyDescent="0.3">
      <c r="A86" s="84">
        <v>34273</v>
      </c>
      <c r="B86" s="41" t="s">
        <v>48</v>
      </c>
      <c r="C86" s="41">
        <v>86.6</v>
      </c>
      <c r="D86" s="41">
        <v>3.2699999999999996</v>
      </c>
    </row>
    <row r="87" spans="1:4" s="29" customFormat="1" ht="13" x14ac:dyDescent="0.3">
      <c r="A87" s="84">
        <v>34303</v>
      </c>
      <c r="B87" s="41" t="s">
        <v>48</v>
      </c>
      <c r="C87" s="41">
        <v>92.6</v>
      </c>
      <c r="D87" s="41">
        <v>3.41</v>
      </c>
    </row>
    <row r="88" spans="1:4" s="29" customFormat="1" ht="13" x14ac:dyDescent="0.3">
      <c r="A88" s="84">
        <v>34334</v>
      </c>
      <c r="B88" s="41" t="s">
        <v>48</v>
      </c>
      <c r="C88" s="41">
        <v>96.6</v>
      </c>
      <c r="D88" s="41">
        <v>3.34</v>
      </c>
    </row>
    <row r="89" spans="1:4" s="29" customFormat="1" ht="13" x14ac:dyDescent="0.3">
      <c r="A89" s="84">
        <v>34365</v>
      </c>
      <c r="B89" s="41" t="s">
        <v>48</v>
      </c>
      <c r="C89" s="41">
        <v>90.1</v>
      </c>
      <c r="D89" s="41">
        <v>3.13</v>
      </c>
    </row>
    <row r="90" spans="1:4" s="29" customFormat="1" ht="13" x14ac:dyDescent="0.3">
      <c r="A90" s="84">
        <v>34393</v>
      </c>
      <c r="B90" s="41" t="s">
        <v>48</v>
      </c>
      <c r="C90" s="41">
        <v>98.3</v>
      </c>
      <c r="D90" s="41">
        <v>2.5099999999999998</v>
      </c>
    </row>
    <row r="91" spans="1:4" s="29" customFormat="1" ht="13" x14ac:dyDescent="0.3">
      <c r="A91" s="84">
        <v>34424</v>
      </c>
      <c r="B91" s="41" t="s">
        <v>48</v>
      </c>
      <c r="C91" s="41">
        <v>102.6</v>
      </c>
      <c r="D91" s="41">
        <v>2.6300000000000008</v>
      </c>
    </row>
    <row r="92" spans="1:4" s="29" customFormat="1" ht="13" x14ac:dyDescent="0.3">
      <c r="A92" s="84">
        <v>34454</v>
      </c>
      <c r="B92" s="41" t="s">
        <v>48</v>
      </c>
      <c r="C92" s="41">
        <v>100.7</v>
      </c>
      <c r="D92" s="41">
        <v>2.7799999999999994</v>
      </c>
    </row>
    <row r="93" spans="1:4" s="29" customFormat="1" ht="13" x14ac:dyDescent="0.3">
      <c r="A93" s="84">
        <v>34485</v>
      </c>
      <c r="B93" s="41" t="s">
        <v>48</v>
      </c>
      <c r="C93" s="41">
        <v>103.4</v>
      </c>
      <c r="D93" s="41">
        <v>3.3000000000000007</v>
      </c>
    </row>
    <row r="94" spans="1:4" s="29" customFormat="1" ht="13" x14ac:dyDescent="0.3">
      <c r="A94" s="84">
        <v>34515</v>
      </c>
      <c r="B94" s="41" t="s">
        <v>48</v>
      </c>
      <c r="C94" s="41">
        <v>105.2</v>
      </c>
      <c r="D94" s="41">
        <v>3.79</v>
      </c>
    </row>
    <row r="95" spans="1:4" s="29" customFormat="1" ht="13" x14ac:dyDescent="0.3">
      <c r="A95" s="84">
        <v>34546</v>
      </c>
      <c r="B95" s="41" t="s">
        <v>48</v>
      </c>
      <c r="C95" s="41">
        <v>106.7</v>
      </c>
      <c r="D95" s="41">
        <v>4.4399999999999995</v>
      </c>
    </row>
    <row r="96" spans="1:4" s="29" customFormat="1" ht="13" x14ac:dyDescent="0.3">
      <c r="A96" s="84">
        <v>34577</v>
      </c>
      <c r="B96" s="41" t="s">
        <v>48</v>
      </c>
      <c r="C96" s="41">
        <v>105</v>
      </c>
      <c r="D96" s="41">
        <v>4.33</v>
      </c>
    </row>
    <row r="97" spans="1:4" s="29" customFormat="1" ht="13" x14ac:dyDescent="0.3">
      <c r="A97" s="84">
        <v>34607</v>
      </c>
      <c r="B97" s="41" t="s">
        <v>48</v>
      </c>
      <c r="C97" s="41">
        <v>106.6</v>
      </c>
      <c r="D97" s="41">
        <v>4.2300000000000004</v>
      </c>
    </row>
    <row r="98" spans="1:4" s="29" customFormat="1" ht="13" x14ac:dyDescent="0.3">
      <c r="A98" s="84">
        <v>34638</v>
      </c>
      <c r="B98" s="41" t="s">
        <v>48</v>
      </c>
      <c r="C98" s="41">
        <v>118.6</v>
      </c>
      <c r="D98" s="41">
        <v>4.05</v>
      </c>
    </row>
    <row r="99" spans="1:4" s="29" customFormat="1" ht="13" x14ac:dyDescent="0.3">
      <c r="A99" s="84">
        <v>34668</v>
      </c>
      <c r="B99" s="41" t="s">
        <v>48</v>
      </c>
      <c r="C99" s="41">
        <v>113.9</v>
      </c>
      <c r="D99" s="41">
        <v>4.0199999999999996</v>
      </c>
    </row>
    <row r="100" spans="1:4" s="29" customFormat="1" ht="13" x14ac:dyDescent="0.3">
      <c r="A100" s="84">
        <v>34699</v>
      </c>
      <c r="B100" s="41" t="s">
        <v>48</v>
      </c>
      <c r="C100" s="41">
        <v>109.4</v>
      </c>
      <c r="D100" s="41">
        <v>4.1399999999999997</v>
      </c>
    </row>
    <row r="101" spans="1:4" s="29" customFormat="1" ht="13" x14ac:dyDescent="0.3">
      <c r="A101" s="84">
        <v>34730</v>
      </c>
      <c r="B101" s="41" t="s">
        <v>48</v>
      </c>
      <c r="C101" s="41">
        <v>110.5</v>
      </c>
      <c r="D101" s="41">
        <v>4.1899999999999995</v>
      </c>
    </row>
    <row r="102" spans="1:4" s="29" customFormat="1" ht="13" x14ac:dyDescent="0.3">
      <c r="A102" s="84">
        <v>34758</v>
      </c>
      <c r="B102" s="41" t="s">
        <v>48</v>
      </c>
      <c r="C102" s="41">
        <v>106.9</v>
      </c>
      <c r="D102" s="41">
        <v>4.2900000000000009</v>
      </c>
    </row>
    <row r="103" spans="1:4" s="29" customFormat="1" ht="13" x14ac:dyDescent="0.3">
      <c r="A103" s="84">
        <v>34789</v>
      </c>
      <c r="B103" s="41" t="s">
        <v>48</v>
      </c>
      <c r="C103" s="41">
        <v>102.2</v>
      </c>
      <c r="D103" s="41">
        <v>4.7</v>
      </c>
    </row>
    <row r="104" spans="1:4" s="29" customFormat="1" ht="13" x14ac:dyDescent="0.3">
      <c r="A104" s="84">
        <v>34819</v>
      </c>
      <c r="B104" s="41" t="s">
        <v>48</v>
      </c>
      <c r="C104" s="41">
        <v>100.6</v>
      </c>
      <c r="D104" s="41">
        <v>5.08</v>
      </c>
    </row>
    <row r="105" spans="1:4" s="29" customFormat="1" ht="13" x14ac:dyDescent="0.3">
      <c r="A105" s="84">
        <v>34850</v>
      </c>
      <c r="B105" s="41" t="s">
        <v>48</v>
      </c>
      <c r="C105" s="41">
        <v>102.3</v>
      </c>
      <c r="D105" s="41">
        <v>5.05</v>
      </c>
    </row>
    <row r="106" spans="1:4" s="29" customFormat="1" ht="13" x14ac:dyDescent="0.3">
      <c r="A106" s="84">
        <v>34880</v>
      </c>
      <c r="B106" s="41" t="s">
        <v>48</v>
      </c>
      <c r="C106" s="41">
        <v>102.3</v>
      </c>
      <c r="D106" s="41">
        <v>5.1100000000000003</v>
      </c>
    </row>
    <row r="107" spans="1:4" s="29" customFormat="1" ht="13" x14ac:dyDescent="0.3">
      <c r="A107" s="84">
        <v>34911</v>
      </c>
      <c r="B107" s="41" t="s">
        <v>48</v>
      </c>
      <c r="C107" s="41">
        <v>106.9</v>
      </c>
      <c r="D107" s="41">
        <v>4.8299999999999992</v>
      </c>
    </row>
    <row r="108" spans="1:4" s="29" customFormat="1" ht="13" x14ac:dyDescent="0.3">
      <c r="A108" s="84">
        <v>34942</v>
      </c>
      <c r="B108" s="41" t="s">
        <v>48</v>
      </c>
      <c r="C108" s="41">
        <v>104.5</v>
      </c>
      <c r="D108" s="41">
        <v>4.57</v>
      </c>
    </row>
    <row r="109" spans="1:4" s="29" customFormat="1" ht="13" x14ac:dyDescent="0.3">
      <c r="A109" s="84">
        <v>34972</v>
      </c>
      <c r="B109" s="41" t="s">
        <v>48</v>
      </c>
      <c r="C109" s="41">
        <v>103.7</v>
      </c>
      <c r="D109" s="41">
        <v>4.5500000000000007</v>
      </c>
    </row>
    <row r="110" spans="1:4" s="29" customFormat="1" ht="13" x14ac:dyDescent="0.3">
      <c r="A110" s="84">
        <v>35003</v>
      </c>
      <c r="B110" s="41" t="s">
        <v>48</v>
      </c>
      <c r="C110" s="41">
        <v>103</v>
      </c>
      <c r="D110" s="41">
        <v>4.6500000000000004</v>
      </c>
    </row>
    <row r="111" spans="1:4" s="29" customFormat="1" ht="13" x14ac:dyDescent="0.3">
      <c r="A111" s="84">
        <v>35033</v>
      </c>
      <c r="B111" s="41" t="s">
        <v>48</v>
      </c>
      <c r="C111" s="41">
        <v>99.6</v>
      </c>
      <c r="D111" s="41">
        <v>4.4000000000000004</v>
      </c>
    </row>
    <row r="112" spans="1:4" s="29" customFormat="1" ht="13" x14ac:dyDescent="0.3">
      <c r="A112" s="84">
        <v>35064</v>
      </c>
      <c r="B112" s="41" t="s">
        <v>48</v>
      </c>
      <c r="C112" s="41">
        <v>98.4</v>
      </c>
      <c r="D112" s="41">
        <v>3.9599999999999991</v>
      </c>
    </row>
    <row r="113" spans="1:4" s="29" customFormat="1" ht="13" x14ac:dyDescent="0.3">
      <c r="A113" s="84">
        <v>35095</v>
      </c>
      <c r="B113" s="41" t="s">
        <v>48</v>
      </c>
      <c r="C113" s="41">
        <v>95.6</v>
      </c>
      <c r="D113" s="41">
        <v>3.55</v>
      </c>
    </row>
    <row r="114" spans="1:4" s="29" customFormat="1" ht="13" x14ac:dyDescent="0.3">
      <c r="A114" s="84">
        <v>35124</v>
      </c>
      <c r="B114" s="41" t="s">
        <v>48</v>
      </c>
      <c r="C114" s="41">
        <v>97.5</v>
      </c>
      <c r="D114" s="41">
        <v>3.2499999999999991</v>
      </c>
    </row>
    <row r="115" spans="1:4" s="29" customFormat="1" ht="13" x14ac:dyDescent="0.3">
      <c r="A115" s="84">
        <v>35155</v>
      </c>
      <c r="B115" s="41" t="s">
        <v>48</v>
      </c>
      <c r="C115" s="41">
        <v>94.6</v>
      </c>
      <c r="D115" s="41">
        <v>3.0200000000000005</v>
      </c>
    </row>
    <row r="116" spans="1:4" s="29" customFormat="1" ht="13" x14ac:dyDescent="0.3">
      <c r="A116" s="84">
        <v>35185</v>
      </c>
      <c r="B116" s="41" t="s">
        <v>48</v>
      </c>
      <c r="C116" s="41">
        <v>96.5</v>
      </c>
      <c r="D116" s="41">
        <v>2.6800000000000006</v>
      </c>
    </row>
    <row r="117" spans="1:4" s="29" customFormat="1" ht="13" x14ac:dyDescent="0.3">
      <c r="A117" s="84">
        <v>35216</v>
      </c>
      <c r="B117" s="41" t="s">
        <v>48</v>
      </c>
      <c r="C117" s="41">
        <v>96.9</v>
      </c>
      <c r="D117" s="41">
        <v>2.5200000000000005</v>
      </c>
    </row>
    <row r="118" spans="1:4" s="29" customFormat="1" ht="13" x14ac:dyDescent="0.3">
      <c r="A118" s="84">
        <v>35246</v>
      </c>
      <c r="B118" s="41" t="s">
        <v>48</v>
      </c>
      <c r="C118" s="41">
        <v>104.2</v>
      </c>
      <c r="D118" s="41">
        <v>2.3200000000000012</v>
      </c>
    </row>
    <row r="119" spans="1:4" s="29" customFormat="1" ht="13" x14ac:dyDescent="0.3">
      <c r="A119" s="84">
        <v>35277</v>
      </c>
      <c r="B119" s="41" t="s">
        <v>48</v>
      </c>
      <c r="C119" s="41">
        <v>99.5</v>
      </c>
      <c r="D119" s="41">
        <v>2.2300000000000004</v>
      </c>
    </row>
    <row r="120" spans="1:4" s="29" customFormat="1" ht="13" x14ac:dyDescent="0.3">
      <c r="A120" s="84">
        <v>35308</v>
      </c>
      <c r="B120" s="41" t="s">
        <v>48</v>
      </c>
      <c r="C120" s="41">
        <v>102.2</v>
      </c>
      <c r="D120" s="41">
        <v>2.410000000000001</v>
      </c>
    </row>
    <row r="121" spans="1:4" s="29" customFormat="1" ht="13" x14ac:dyDescent="0.3">
      <c r="A121" s="84">
        <v>35338</v>
      </c>
      <c r="B121" s="41" t="s">
        <v>48</v>
      </c>
      <c r="C121" s="41">
        <v>101.4</v>
      </c>
      <c r="D121" s="41">
        <v>2.09</v>
      </c>
    </row>
    <row r="122" spans="1:4" s="29" customFormat="1" ht="13" x14ac:dyDescent="0.3">
      <c r="A122" s="84">
        <v>35369</v>
      </c>
      <c r="B122" s="41" t="s">
        <v>48</v>
      </c>
      <c r="C122" s="41">
        <v>108.6</v>
      </c>
      <c r="D122" s="41">
        <v>1.58</v>
      </c>
    </row>
    <row r="123" spans="1:4" s="29" customFormat="1" ht="13" x14ac:dyDescent="0.3">
      <c r="A123" s="84">
        <v>35399</v>
      </c>
      <c r="B123" s="41" t="s">
        <v>48</v>
      </c>
      <c r="C123" s="41">
        <v>103.5</v>
      </c>
      <c r="D123" s="41">
        <v>1.3099999999999996</v>
      </c>
    </row>
    <row r="124" spans="1:4" s="29" customFormat="1" ht="13" x14ac:dyDescent="0.3">
      <c r="A124" s="84">
        <v>35430</v>
      </c>
      <c r="B124" s="41" t="s">
        <v>48</v>
      </c>
      <c r="C124" s="41">
        <v>105.9</v>
      </c>
      <c r="D124" s="41">
        <v>1.1600000000000001</v>
      </c>
    </row>
    <row r="125" spans="1:4" s="29" customFormat="1" ht="13" x14ac:dyDescent="0.3">
      <c r="A125" s="84">
        <v>35461</v>
      </c>
      <c r="B125" s="41" t="s">
        <v>48</v>
      </c>
      <c r="C125" s="41">
        <v>112.1</v>
      </c>
      <c r="D125" s="41">
        <v>0.91999999999999993</v>
      </c>
    </row>
    <row r="126" spans="1:4" s="29" customFormat="1" ht="13" x14ac:dyDescent="0.3">
      <c r="A126" s="84">
        <v>35489</v>
      </c>
      <c r="B126" s="41" t="s">
        <v>48</v>
      </c>
      <c r="C126" s="41">
        <v>107.3</v>
      </c>
      <c r="D126" s="41">
        <v>1.1100000000000003</v>
      </c>
    </row>
    <row r="127" spans="1:4" s="29" customFormat="1" ht="13" x14ac:dyDescent="0.3">
      <c r="A127" s="84">
        <v>35520</v>
      </c>
      <c r="B127" s="41" t="s">
        <v>48</v>
      </c>
      <c r="C127" s="41">
        <v>110.2</v>
      </c>
      <c r="D127" s="41">
        <v>1.1600000000000001</v>
      </c>
    </row>
    <row r="128" spans="1:4" s="29" customFormat="1" ht="13" x14ac:dyDescent="0.3">
      <c r="A128" s="84">
        <v>35550</v>
      </c>
      <c r="B128" s="41" t="s">
        <v>48</v>
      </c>
      <c r="C128" s="41">
        <v>115.9</v>
      </c>
      <c r="D128" s="41">
        <v>0.92999999999999972</v>
      </c>
    </row>
    <row r="129" spans="1:4" s="29" customFormat="1" ht="13" x14ac:dyDescent="0.3">
      <c r="A129" s="84">
        <v>35581</v>
      </c>
      <c r="B129" s="41" t="s">
        <v>48</v>
      </c>
      <c r="C129" s="41">
        <v>115.1</v>
      </c>
      <c r="D129" s="41">
        <v>0.73000000000000043</v>
      </c>
    </row>
    <row r="130" spans="1:4" s="29" customFormat="1" ht="13" x14ac:dyDescent="0.3">
      <c r="A130" s="84">
        <v>35611</v>
      </c>
      <c r="B130" s="41" t="s">
        <v>48</v>
      </c>
      <c r="C130" s="41">
        <v>110</v>
      </c>
      <c r="D130" s="41">
        <v>0.69000000000000039</v>
      </c>
    </row>
    <row r="131" spans="1:4" s="29" customFormat="1" ht="13" x14ac:dyDescent="0.3">
      <c r="A131" s="84">
        <v>35642</v>
      </c>
      <c r="B131" s="41" t="s">
        <v>48</v>
      </c>
      <c r="C131" s="41">
        <v>111.4</v>
      </c>
      <c r="D131" s="41">
        <v>0.70000000000000018</v>
      </c>
    </row>
    <row r="132" spans="1:4" s="29" customFormat="1" ht="13" x14ac:dyDescent="0.3">
      <c r="A132" s="84">
        <v>35673</v>
      </c>
      <c r="B132" s="41" t="s">
        <v>48</v>
      </c>
      <c r="C132" s="41">
        <v>109.3</v>
      </c>
      <c r="D132" s="41">
        <v>0.6899999999999995</v>
      </c>
    </row>
    <row r="133" spans="1:4" s="29" customFormat="1" ht="13" x14ac:dyDescent="0.3">
      <c r="A133" s="84">
        <v>35703</v>
      </c>
      <c r="B133" s="41" t="s">
        <v>48</v>
      </c>
      <c r="C133" s="41">
        <v>111.3</v>
      </c>
      <c r="D133" s="41">
        <v>0.54</v>
      </c>
    </row>
    <row r="134" spans="1:4" s="29" customFormat="1" ht="13" x14ac:dyDescent="0.3">
      <c r="A134" s="84">
        <v>35734</v>
      </c>
      <c r="B134" s="41" t="s">
        <v>48</v>
      </c>
      <c r="C134" s="41">
        <v>113.8</v>
      </c>
      <c r="D134" s="41">
        <v>0.40000000000000036</v>
      </c>
    </row>
    <row r="135" spans="1:4" s="29" customFormat="1" ht="13" x14ac:dyDescent="0.3">
      <c r="A135" s="84">
        <v>35764</v>
      </c>
      <c r="B135" s="41" t="s">
        <v>48</v>
      </c>
      <c r="C135" s="41">
        <v>115</v>
      </c>
      <c r="D135" s="41">
        <v>0.40000000000000036</v>
      </c>
    </row>
    <row r="136" spans="1:4" s="29" customFormat="1" ht="13" x14ac:dyDescent="0.3">
      <c r="A136" s="84">
        <v>35795</v>
      </c>
      <c r="B136" s="41" t="s">
        <v>48</v>
      </c>
      <c r="C136" s="41">
        <v>115.1</v>
      </c>
      <c r="D136" s="41">
        <v>0.33999999999999986</v>
      </c>
    </row>
    <row r="137" spans="1:4" s="29" customFormat="1" ht="13" x14ac:dyDescent="0.3">
      <c r="A137" s="84">
        <v>35826</v>
      </c>
      <c r="B137" s="41" t="s">
        <v>48</v>
      </c>
      <c r="C137" s="41">
        <v>112.7</v>
      </c>
      <c r="D137" s="41">
        <v>0.29999999999999982</v>
      </c>
    </row>
    <row r="138" spans="1:4" s="29" customFormat="1" ht="13" x14ac:dyDescent="0.3">
      <c r="A138" s="84">
        <v>35854</v>
      </c>
      <c r="B138" s="41" t="s">
        <v>48</v>
      </c>
      <c r="C138" s="41">
        <v>113.8</v>
      </c>
      <c r="D138" s="41">
        <v>0.33000000000000007</v>
      </c>
    </row>
    <row r="139" spans="1:4" s="29" customFormat="1" ht="13" x14ac:dyDescent="0.3">
      <c r="A139" s="84">
        <v>35885</v>
      </c>
      <c r="B139" s="41" t="s">
        <v>48</v>
      </c>
      <c r="C139" s="41">
        <v>115.1</v>
      </c>
      <c r="D139" s="41">
        <v>0.34999999999999964</v>
      </c>
    </row>
    <row r="140" spans="1:4" s="29" customFormat="1" ht="13" x14ac:dyDescent="0.3">
      <c r="A140" s="84">
        <v>35915</v>
      </c>
      <c r="B140" s="41" t="s">
        <v>48</v>
      </c>
      <c r="C140" s="41">
        <v>112.3</v>
      </c>
      <c r="D140" s="41">
        <v>0.26999999999999957</v>
      </c>
    </row>
    <row r="141" spans="1:4" s="29" customFormat="1" ht="13" x14ac:dyDescent="0.3">
      <c r="A141" s="84">
        <v>35946</v>
      </c>
      <c r="B141" s="41" t="s">
        <v>48</v>
      </c>
      <c r="C141" s="41">
        <v>113.6</v>
      </c>
      <c r="D141" s="41">
        <v>0.21999999999999975</v>
      </c>
    </row>
    <row r="142" spans="1:4" s="29" customFormat="1" ht="13" x14ac:dyDescent="0.3">
      <c r="A142" s="84">
        <v>35976</v>
      </c>
      <c r="B142" s="41" t="s">
        <v>48</v>
      </c>
      <c r="C142" s="41">
        <v>112.7</v>
      </c>
      <c r="D142" s="41">
        <v>0.25999999999999979</v>
      </c>
    </row>
    <row r="143" spans="1:4" s="29" customFormat="1" ht="13" x14ac:dyDescent="0.3">
      <c r="A143" s="84">
        <v>36007</v>
      </c>
      <c r="B143" s="41" t="s">
        <v>48</v>
      </c>
      <c r="C143" s="41">
        <v>111.1</v>
      </c>
      <c r="D143" s="41">
        <v>0.27000000000000046</v>
      </c>
    </row>
    <row r="144" spans="1:4" s="29" customFormat="1" ht="13" x14ac:dyDescent="0.3">
      <c r="A144" s="84">
        <v>36038</v>
      </c>
      <c r="B144" s="41" t="s">
        <v>48</v>
      </c>
      <c r="C144" s="41">
        <v>111.6</v>
      </c>
      <c r="D144" s="41">
        <v>0.33999999999999986</v>
      </c>
    </row>
    <row r="145" spans="1:4" s="29" customFormat="1" ht="13" x14ac:dyDescent="0.3">
      <c r="A145" s="84">
        <v>36068</v>
      </c>
      <c r="B145" s="41" t="s">
        <v>48</v>
      </c>
      <c r="C145" s="41">
        <v>114.8</v>
      </c>
      <c r="D145" s="41">
        <v>0.40000000000000036</v>
      </c>
    </row>
    <row r="146" spans="1:4" s="29" customFormat="1" ht="13" x14ac:dyDescent="0.3">
      <c r="A146" s="84">
        <v>36099</v>
      </c>
      <c r="B146" s="41" t="s">
        <v>48</v>
      </c>
      <c r="C146" s="41">
        <v>111.5</v>
      </c>
      <c r="D146" s="41">
        <v>0.37000000000000011</v>
      </c>
    </row>
    <row r="147" spans="1:4" s="29" customFormat="1" ht="13" x14ac:dyDescent="0.3">
      <c r="A147" s="84">
        <v>36129</v>
      </c>
      <c r="B147" s="41" t="s">
        <v>48</v>
      </c>
      <c r="C147" s="41">
        <v>108.1</v>
      </c>
      <c r="D147" s="41">
        <v>0.29999999999999982</v>
      </c>
    </row>
    <row r="148" spans="1:4" s="29" customFormat="1" ht="13" x14ac:dyDescent="0.3">
      <c r="A148" s="84">
        <v>36160</v>
      </c>
      <c r="B148" s="41" t="s">
        <v>48</v>
      </c>
      <c r="C148" s="41">
        <v>110</v>
      </c>
      <c r="D148" s="41">
        <v>0.26000000000000023</v>
      </c>
    </row>
    <row r="149" spans="1:4" s="29" customFormat="1" ht="13" x14ac:dyDescent="0.3">
      <c r="A149" s="84">
        <v>36191</v>
      </c>
      <c r="B149" s="41">
        <v>4</v>
      </c>
      <c r="C149" s="41">
        <v>113.7</v>
      </c>
      <c r="D149" s="41">
        <v>0.19999999999999973</v>
      </c>
    </row>
    <row r="150" spans="1:4" s="29" customFormat="1" ht="13" x14ac:dyDescent="0.3">
      <c r="A150" s="84">
        <v>36219</v>
      </c>
      <c r="B150" s="41">
        <v>1.6</v>
      </c>
      <c r="C150" s="41">
        <v>107.6</v>
      </c>
      <c r="D150" s="41">
        <v>0.16999999999999948</v>
      </c>
    </row>
    <row r="151" spans="1:4" s="29" customFormat="1" ht="13" x14ac:dyDescent="0.3">
      <c r="A151" s="84">
        <v>36250</v>
      </c>
      <c r="B151" s="41">
        <v>2.1</v>
      </c>
      <c r="C151" s="41">
        <v>107.3</v>
      </c>
      <c r="D151" s="41">
        <v>0.20000000000000018</v>
      </c>
    </row>
    <row r="152" spans="1:4" s="29" customFormat="1" ht="13" x14ac:dyDescent="0.3">
      <c r="A152" s="84">
        <v>36280</v>
      </c>
      <c r="B152" s="41">
        <v>2.4</v>
      </c>
      <c r="C152" s="41">
        <v>107.1</v>
      </c>
      <c r="D152" s="41">
        <v>0.2799999999999998</v>
      </c>
    </row>
    <row r="153" spans="1:4" s="29" customFormat="1" ht="13" x14ac:dyDescent="0.3">
      <c r="A153" s="84">
        <v>36311</v>
      </c>
      <c r="B153" s="41">
        <v>2.1</v>
      </c>
      <c r="C153" s="41">
        <v>105.9</v>
      </c>
      <c r="D153" s="41">
        <v>0.3100000000000005</v>
      </c>
    </row>
    <row r="154" spans="1:4" s="29" customFormat="1" ht="13" x14ac:dyDescent="0.3">
      <c r="A154" s="84">
        <v>36341</v>
      </c>
      <c r="B154" s="41">
        <v>1.3</v>
      </c>
      <c r="C154" s="41">
        <v>106.7</v>
      </c>
      <c r="D154" s="41">
        <v>0.29999999999999982</v>
      </c>
    </row>
    <row r="155" spans="1:4" s="29" customFormat="1" ht="13" x14ac:dyDescent="0.3">
      <c r="A155" s="84">
        <v>36372</v>
      </c>
      <c r="B155" s="41">
        <v>2.7</v>
      </c>
      <c r="C155" s="41">
        <v>110.6</v>
      </c>
      <c r="D155" s="41">
        <v>0.3100000000000005</v>
      </c>
    </row>
    <row r="156" spans="1:4" s="29" customFormat="1" ht="13" x14ac:dyDescent="0.3">
      <c r="A156" s="84">
        <v>36403</v>
      </c>
      <c r="B156" s="41">
        <v>10.4</v>
      </c>
      <c r="C156" s="41">
        <v>110.8</v>
      </c>
      <c r="D156" s="41">
        <v>0.33999999999999986</v>
      </c>
    </row>
    <row r="157" spans="1:4" s="29" customFormat="1" ht="13" x14ac:dyDescent="0.3">
      <c r="A157" s="84">
        <v>36433</v>
      </c>
      <c r="B157" s="41">
        <v>8.2000000000000011</v>
      </c>
      <c r="C157" s="41">
        <v>107.6</v>
      </c>
      <c r="D157" s="41">
        <v>0.37000000000000011</v>
      </c>
    </row>
    <row r="158" spans="1:4" s="29" customFormat="1" ht="13" x14ac:dyDescent="0.3">
      <c r="A158" s="84">
        <v>36464</v>
      </c>
      <c r="B158" s="41">
        <v>13</v>
      </c>
      <c r="C158" s="41">
        <v>113.4</v>
      </c>
      <c r="D158" s="41">
        <v>0.33000000000000007</v>
      </c>
    </row>
    <row r="159" spans="1:4" s="29" customFormat="1" ht="13" x14ac:dyDescent="0.3">
      <c r="A159" s="84">
        <v>36494</v>
      </c>
      <c r="B159" s="41">
        <v>14.799999999999999</v>
      </c>
      <c r="C159" s="41">
        <v>110.4</v>
      </c>
      <c r="D159" s="41">
        <v>0.32000000000000028</v>
      </c>
    </row>
    <row r="160" spans="1:4" s="29" customFormat="1" ht="13" x14ac:dyDescent="0.3">
      <c r="A160" s="84">
        <v>36525</v>
      </c>
      <c r="B160" s="41">
        <v>6.5</v>
      </c>
      <c r="C160" s="41">
        <v>111.4</v>
      </c>
      <c r="D160" s="41">
        <v>0.30999999999999961</v>
      </c>
    </row>
    <row r="161" spans="1:4" s="29" customFormat="1" ht="13" x14ac:dyDescent="0.3">
      <c r="A161" s="84">
        <v>36556</v>
      </c>
      <c r="B161" s="41">
        <v>3.2</v>
      </c>
      <c r="C161" s="41">
        <v>112.4</v>
      </c>
      <c r="D161" s="41">
        <v>0.26999999999999957</v>
      </c>
    </row>
    <row r="162" spans="1:4" s="29" customFormat="1" ht="13" x14ac:dyDescent="0.3">
      <c r="A162" s="84">
        <v>36585</v>
      </c>
      <c r="B162" s="41">
        <v>2.1</v>
      </c>
      <c r="C162" s="41">
        <v>114.7</v>
      </c>
      <c r="D162" s="41">
        <v>0.27000000000000046</v>
      </c>
    </row>
    <row r="163" spans="1:4" s="29" customFormat="1" ht="13" x14ac:dyDescent="0.3">
      <c r="A163" s="84">
        <v>36616</v>
      </c>
      <c r="B163" s="41">
        <v>1.9</v>
      </c>
      <c r="C163" s="41">
        <v>114.2</v>
      </c>
      <c r="D163" s="41">
        <v>0.28000000000000025</v>
      </c>
    </row>
    <row r="164" spans="1:4" s="29" customFormat="1" ht="13" x14ac:dyDescent="0.3">
      <c r="A164" s="84">
        <v>36646</v>
      </c>
      <c r="B164" s="41">
        <v>5.3</v>
      </c>
      <c r="C164" s="41">
        <v>113</v>
      </c>
      <c r="D164" s="41">
        <v>0.29999999999999982</v>
      </c>
    </row>
    <row r="165" spans="1:4" s="29" customFormat="1" ht="13" x14ac:dyDescent="0.3">
      <c r="A165" s="84">
        <v>36677</v>
      </c>
      <c r="B165" s="41">
        <v>10</v>
      </c>
      <c r="C165" s="41">
        <v>112.4</v>
      </c>
      <c r="D165" s="41">
        <v>0.29999999999999982</v>
      </c>
    </row>
    <row r="166" spans="1:4" s="29" customFormat="1" ht="13" x14ac:dyDescent="0.3">
      <c r="A166" s="84">
        <v>36707</v>
      </c>
      <c r="B166" s="41">
        <v>9.8000000000000007</v>
      </c>
      <c r="C166" s="41">
        <v>110.3</v>
      </c>
      <c r="D166" s="41">
        <v>0.34999999999999964</v>
      </c>
    </row>
    <row r="167" spans="1:4" s="29" customFormat="1" ht="13" x14ac:dyDescent="0.3">
      <c r="A167" s="84">
        <v>36738</v>
      </c>
      <c r="B167" s="41">
        <v>3.8</v>
      </c>
      <c r="C167" s="41">
        <v>112.6</v>
      </c>
      <c r="D167" s="41">
        <v>0.34000000000000075</v>
      </c>
    </row>
    <row r="168" spans="1:4" s="29" customFormat="1" ht="13" x14ac:dyDescent="0.3">
      <c r="A168" s="84">
        <v>36769</v>
      </c>
      <c r="B168" s="41">
        <v>2.8000000000000003</v>
      </c>
      <c r="C168" s="41">
        <v>111.5</v>
      </c>
      <c r="D168" s="41">
        <v>0.36000000000000032</v>
      </c>
    </row>
    <row r="169" spans="1:4" s="29" customFormat="1" ht="13" x14ac:dyDescent="0.3">
      <c r="A169" s="84">
        <v>36799</v>
      </c>
      <c r="B169" s="41">
        <v>3</v>
      </c>
      <c r="C169" s="41">
        <v>109.8</v>
      </c>
      <c r="D169" s="41">
        <v>0.37000000000000011</v>
      </c>
    </row>
    <row r="170" spans="1:4" s="29" customFormat="1" ht="13" x14ac:dyDescent="0.3">
      <c r="A170" s="84">
        <v>36830</v>
      </c>
      <c r="B170" s="41">
        <v>3.5999999999999996</v>
      </c>
      <c r="C170" s="41">
        <v>110.8</v>
      </c>
      <c r="D170" s="41">
        <v>0.37000000000000011</v>
      </c>
    </row>
    <row r="171" spans="1:4" s="29" customFormat="1" ht="13" x14ac:dyDescent="0.3">
      <c r="A171" s="84">
        <v>36860</v>
      </c>
      <c r="B171" s="41">
        <v>5.0999999999999996</v>
      </c>
      <c r="C171" s="41">
        <v>110.5</v>
      </c>
      <c r="D171" s="41">
        <v>0.37999999999999989</v>
      </c>
    </row>
    <row r="172" spans="1:4" s="29" customFormat="1" ht="13" x14ac:dyDescent="0.3">
      <c r="A172" s="84">
        <v>36891</v>
      </c>
      <c r="B172" s="41">
        <v>2.4</v>
      </c>
      <c r="C172" s="41">
        <v>110.5</v>
      </c>
      <c r="D172" s="41">
        <v>0.39000000000000057</v>
      </c>
    </row>
    <row r="173" spans="1:4" s="29" customFormat="1" ht="13" x14ac:dyDescent="0.3">
      <c r="A173" s="84">
        <v>36922</v>
      </c>
      <c r="B173" s="41">
        <v>3.8</v>
      </c>
      <c r="C173" s="41">
        <v>112.4</v>
      </c>
      <c r="D173" s="41">
        <v>0.36000000000000032</v>
      </c>
    </row>
    <row r="174" spans="1:4" s="29" customFormat="1" ht="13" x14ac:dyDescent="0.3">
      <c r="A174" s="84">
        <v>36950</v>
      </c>
      <c r="B174" s="41">
        <v>3.9</v>
      </c>
      <c r="C174" s="41">
        <v>107.3</v>
      </c>
      <c r="D174" s="41">
        <v>0.35999999999999943</v>
      </c>
    </row>
    <row r="175" spans="1:4" s="29" customFormat="1" ht="13" x14ac:dyDescent="0.3">
      <c r="A175" s="84">
        <v>36981</v>
      </c>
      <c r="B175" s="41">
        <v>4.3999999999999995</v>
      </c>
      <c r="C175" s="41">
        <v>104.3</v>
      </c>
      <c r="D175" s="41">
        <v>0.41999999999999993</v>
      </c>
    </row>
    <row r="176" spans="1:4" s="29" customFormat="1" ht="13" x14ac:dyDescent="0.3">
      <c r="A176" s="84">
        <v>37011</v>
      </c>
      <c r="B176" s="41">
        <v>10.5</v>
      </c>
      <c r="C176" s="41">
        <v>108.1</v>
      </c>
      <c r="D176" s="41">
        <v>0.42999999999999972</v>
      </c>
    </row>
    <row r="177" spans="1:4" s="29" customFormat="1" ht="13" x14ac:dyDescent="0.3">
      <c r="A177" s="84">
        <v>37042</v>
      </c>
      <c r="B177" s="41">
        <v>9</v>
      </c>
      <c r="C177" s="41">
        <v>106.5</v>
      </c>
      <c r="D177" s="41">
        <v>0.37000000000000011</v>
      </c>
    </row>
    <row r="178" spans="1:4" s="29" customFormat="1" ht="13" x14ac:dyDescent="0.3">
      <c r="A178" s="84">
        <v>37072</v>
      </c>
      <c r="B178" s="41">
        <v>4.3999999999999995</v>
      </c>
      <c r="C178" s="41">
        <v>110.5</v>
      </c>
      <c r="D178" s="41">
        <v>0.37999999999999989</v>
      </c>
    </row>
    <row r="179" spans="1:4" s="29" customFormat="1" ht="13" x14ac:dyDescent="0.3">
      <c r="A179" s="84">
        <v>37103</v>
      </c>
      <c r="B179" s="41">
        <v>8.3000000000000007</v>
      </c>
      <c r="C179" s="41">
        <v>106.7</v>
      </c>
      <c r="D179" s="41">
        <v>0.37000000000000011</v>
      </c>
    </row>
    <row r="180" spans="1:4" s="29" customFormat="1" ht="13" x14ac:dyDescent="0.3">
      <c r="A180" s="84">
        <v>37134</v>
      </c>
      <c r="B180" s="41">
        <v>4</v>
      </c>
      <c r="C180" s="41">
        <v>103.7</v>
      </c>
      <c r="D180" s="41">
        <v>0.37000000000000011</v>
      </c>
    </row>
    <row r="181" spans="1:4" s="29" customFormat="1" ht="13" x14ac:dyDescent="0.3">
      <c r="A181" s="84">
        <v>37164</v>
      </c>
      <c r="B181" s="41">
        <v>16.900000000000002</v>
      </c>
      <c r="C181" s="41">
        <v>101</v>
      </c>
      <c r="D181" s="41">
        <v>0.36000000000000032</v>
      </c>
    </row>
    <row r="182" spans="1:4" s="29" customFormat="1" ht="13" x14ac:dyDescent="0.3">
      <c r="A182" s="84">
        <v>37195</v>
      </c>
      <c r="B182" s="41">
        <v>16.600000000000001</v>
      </c>
      <c r="C182" s="41">
        <v>98.3</v>
      </c>
      <c r="D182" s="41">
        <v>0.32000000000000028</v>
      </c>
    </row>
    <row r="183" spans="1:4" s="29" customFormat="1" ht="13" x14ac:dyDescent="0.3">
      <c r="A183" s="84">
        <v>37225</v>
      </c>
      <c r="B183" s="41">
        <v>11.600000000000001</v>
      </c>
      <c r="C183" s="41">
        <v>101.5</v>
      </c>
      <c r="D183" s="41">
        <v>0.30999999999999961</v>
      </c>
    </row>
    <row r="184" spans="1:4" s="29" customFormat="1" ht="13" x14ac:dyDescent="0.3">
      <c r="A184" s="84">
        <v>37256</v>
      </c>
      <c r="B184" s="41">
        <v>4.5999999999999996</v>
      </c>
      <c r="C184" s="41">
        <v>101.5</v>
      </c>
      <c r="D184" s="41">
        <v>0.26999999999999957</v>
      </c>
    </row>
    <row r="185" spans="1:4" s="29" customFormat="1" ht="13" x14ac:dyDescent="0.3">
      <c r="A185" s="84">
        <v>37287</v>
      </c>
      <c r="B185" s="41">
        <v>4.8</v>
      </c>
      <c r="C185" s="41">
        <v>101.5</v>
      </c>
      <c r="D185" s="41">
        <v>0.21999999999999975</v>
      </c>
    </row>
    <row r="186" spans="1:4" s="29" customFormat="1" ht="13" x14ac:dyDescent="0.3">
      <c r="A186" s="84">
        <v>37315</v>
      </c>
      <c r="B186" s="41">
        <v>2.8000000000000003</v>
      </c>
      <c r="C186" s="41">
        <v>100</v>
      </c>
      <c r="D186" s="41">
        <v>0.23000000000000043</v>
      </c>
    </row>
    <row r="187" spans="1:4" s="29" customFormat="1" ht="13" x14ac:dyDescent="0.3">
      <c r="A187" s="84">
        <v>37346</v>
      </c>
      <c r="B187" s="41">
        <v>3.5999999999999996</v>
      </c>
      <c r="C187" s="41">
        <v>101.9</v>
      </c>
      <c r="D187" s="41">
        <v>0.22999999999999954</v>
      </c>
    </row>
    <row r="188" spans="1:4" s="29" customFormat="1" ht="13" x14ac:dyDescent="0.3">
      <c r="A188" s="84">
        <v>37376</v>
      </c>
      <c r="B188" s="41">
        <v>7.0000000000000009</v>
      </c>
      <c r="C188" s="41">
        <v>96.7</v>
      </c>
      <c r="D188" s="41">
        <v>0.23999999999999932</v>
      </c>
    </row>
    <row r="189" spans="1:4" s="29" customFormat="1" ht="13" x14ac:dyDescent="0.3">
      <c r="A189" s="84">
        <v>37407</v>
      </c>
      <c r="B189" s="41">
        <v>7.1999999999999993</v>
      </c>
      <c r="C189" s="41">
        <v>98.7</v>
      </c>
      <c r="D189" s="41">
        <v>0.23000000000000043</v>
      </c>
    </row>
    <row r="190" spans="1:4" s="29" customFormat="1" ht="13" x14ac:dyDescent="0.3">
      <c r="A190" s="84">
        <v>37437</v>
      </c>
      <c r="B190" s="41">
        <v>5.5</v>
      </c>
      <c r="C190" s="41">
        <v>98.3</v>
      </c>
      <c r="D190" s="41">
        <v>0.24000000000000021</v>
      </c>
    </row>
    <row r="191" spans="1:4" s="29" customFormat="1" ht="13" x14ac:dyDescent="0.3">
      <c r="A191" s="84">
        <v>37468</v>
      </c>
      <c r="B191" s="41">
        <v>3</v>
      </c>
      <c r="C191" s="41">
        <v>97.7</v>
      </c>
      <c r="D191" s="41">
        <v>0.25</v>
      </c>
    </row>
    <row r="192" spans="1:4" s="29" customFormat="1" ht="13" x14ac:dyDescent="0.3">
      <c r="A192" s="84">
        <v>37499</v>
      </c>
      <c r="B192" s="41">
        <v>3.1</v>
      </c>
      <c r="C192" s="41">
        <v>94.9</v>
      </c>
      <c r="D192" s="41">
        <v>0.25999999999999979</v>
      </c>
    </row>
    <row r="193" spans="1:4" s="29" customFormat="1" ht="13" x14ac:dyDescent="0.3">
      <c r="A193" s="84">
        <v>37529</v>
      </c>
      <c r="B193" s="41">
        <v>1.3</v>
      </c>
      <c r="C193" s="41">
        <v>92.9</v>
      </c>
      <c r="D193" s="41">
        <v>0.25</v>
      </c>
    </row>
    <row r="194" spans="1:4" s="29" customFormat="1" ht="13" x14ac:dyDescent="0.3">
      <c r="A194" s="84">
        <v>37560</v>
      </c>
      <c r="B194" s="41">
        <v>0.8</v>
      </c>
      <c r="C194" s="41">
        <v>91.7</v>
      </c>
      <c r="D194" s="41">
        <v>0.24000000000000021</v>
      </c>
    </row>
    <row r="195" spans="1:4" s="29" customFormat="1" ht="13" x14ac:dyDescent="0.3">
      <c r="A195" s="84">
        <v>37590</v>
      </c>
      <c r="B195" s="41">
        <v>0.6</v>
      </c>
      <c r="C195" s="41">
        <v>85.7</v>
      </c>
      <c r="D195" s="41">
        <v>0.17999999999999972</v>
      </c>
    </row>
    <row r="196" spans="1:4" s="29" customFormat="1" ht="13" x14ac:dyDescent="0.3">
      <c r="A196" s="84">
        <v>37621</v>
      </c>
      <c r="B196" s="41">
        <v>0.5</v>
      </c>
      <c r="C196" s="41">
        <v>88.8</v>
      </c>
      <c r="D196" s="41">
        <v>0.12000000000000011</v>
      </c>
    </row>
    <row r="197" spans="1:4" s="29" customFormat="1" ht="13" x14ac:dyDescent="0.3">
      <c r="A197" s="84">
        <v>37652</v>
      </c>
      <c r="B197" s="41">
        <v>0.6</v>
      </c>
      <c r="C197" s="41">
        <v>93</v>
      </c>
      <c r="D197" s="41">
        <v>8.9999999999999858E-2</v>
      </c>
    </row>
    <row r="198" spans="1:4" s="29" customFormat="1" ht="13" x14ac:dyDescent="0.3">
      <c r="A198" s="84">
        <v>37680</v>
      </c>
      <c r="B198" s="41">
        <v>0.5</v>
      </c>
      <c r="C198" s="41">
        <v>91.6</v>
      </c>
      <c r="D198" s="41">
        <v>8.9999999999999858E-2</v>
      </c>
    </row>
    <row r="199" spans="1:4" s="29" customFormat="1" ht="13" x14ac:dyDescent="0.3">
      <c r="A199" s="84">
        <v>37711</v>
      </c>
      <c r="B199" s="41">
        <v>0.89999999999999991</v>
      </c>
      <c r="C199" s="41">
        <v>87.6</v>
      </c>
      <c r="D199" s="41">
        <v>8.0000000000000071E-2</v>
      </c>
    </row>
    <row r="200" spans="1:4" s="29" customFormat="1" ht="13" x14ac:dyDescent="0.3">
      <c r="A200" s="84">
        <v>37741</v>
      </c>
      <c r="B200" s="41">
        <v>1.0999999999999999</v>
      </c>
      <c r="C200" s="41">
        <v>84.7</v>
      </c>
      <c r="D200" s="41">
        <v>2.9999999999999361E-2</v>
      </c>
    </row>
    <row r="201" spans="1:4" s="29" customFormat="1" ht="13" x14ac:dyDescent="0.3">
      <c r="A201" s="84">
        <v>37772</v>
      </c>
      <c r="B201" s="41">
        <v>1.7999999999999998</v>
      </c>
      <c r="C201" s="41">
        <v>87</v>
      </c>
      <c r="D201" s="41">
        <v>9.0000000000000302E-2</v>
      </c>
    </row>
    <row r="202" spans="1:4" s="29" customFormat="1" ht="13" x14ac:dyDescent="0.3">
      <c r="A202" s="84">
        <v>37802</v>
      </c>
      <c r="B202" s="41">
        <v>3</v>
      </c>
      <c r="C202" s="41">
        <v>92.5</v>
      </c>
      <c r="D202" s="41">
        <v>0.14999999999999991</v>
      </c>
    </row>
    <row r="203" spans="1:4" s="29" customFormat="1" ht="13" x14ac:dyDescent="0.3">
      <c r="A203" s="84">
        <v>37833</v>
      </c>
      <c r="B203" s="41">
        <v>6.2</v>
      </c>
      <c r="C203" s="41">
        <v>95.1</v>
      </c>
      <c r="D203" s="41">
        <v>0.12999999999999945</v>
      </c>
    </row>
    <row r="204" spans="1:4" s="29" customFormat="1" ht="13" x14ac:dyDescent="0.3">
      <c r="A204" s="84">
        <v>37864</v>
      </c>
      <c r="B204" s="41">
        <v>7.1</v>
      </c>
      <c r="C204" s="41">
        <v>94.9</v>
      </c>
      <c r="D204" s="41">
        <v>0.12999999999999989</v>
      </c>
    </row>
    <row r="205" spans="1:4" s="29" customFormat="1" ht="13" x14ac:dyDescent="0.3">
      <c r="A205" s="84">
        <v>37894</v>
      </c>
      <c r="B205" s="41">
        <v>5.2</v>
      </c>
      <c r="C205" s="41">
        <v>92.7</v>
      </c>
      <c r="D205" s="41">
        <v>0.12000000000000011</v>
      </c>
    </row>
    <row r="206" spans="1:4" s="29" customFormat="1" ht="13" x14ac:dyDescent="0.3">
      <c r="A206" s="84">
        <v>37925</v>
      </c>
      <c r="B206" s="41">
        <v>4.8</v>
      </c>
      <c r="C206" s="41">
        <v>95.3</v>
      </c>
      <c r="D206" s="41">
        <v>0.14000000000000057</v>
      </c>
    </row>
    <row r="207" spans="1:4" s="29" customFormat="1" ht="13" x14ac:dyDescent="0.3">
      <c r="A207" s="84">
        <v>37955</v>
      </c>
      <c r="B207" s="41">
        <v>3.3000000000000003</v>
      </c>
      <c r="C207" s="41">
        <v>93.1</v>
      </c>
      <c r="D207" s="41">
        <v>0.13000000000000078</v>
      </c>
    </row>
    <row r="208" spans="1:4" s="29" customFormat="1" ht="13" x14ac:dyDescent="0.3">
      <c r="A208" s="84">
        <v>37986</v>
      </c>
      <c r="B208" s="41">
        <v>1.4000000000000001</v>
      </c>
      <c r="C208" s="41">
        <v>96.7</v>
      </c>
      <c r="D208" s="41">
        <v>0.11000000000000032</v>
      </c>
    </row>
    <row r="209" spans="1:4" s="29" customFormat="1" ht="13" x14ac:dyDescent="0.3">
      <c r="A209" s="84">
        <v>38017</v>
      </c>
      <c r="B209" s="41">
        <v>1.7999999999999998</v>
      </c>
      <c r="C209" s="41">
        <v>97.1</v>
      </c>
      <c r="D209" s="41">
        <v>8.0000000000000071E-2</v>
      </c>
    </row>
    <row r="210" spans="1:4" s="29" customFormat="1" ht="13" x14ac:dyDescent="0.3">
      <c r="A210" s="84">
        <v>38046</v>
      </c>
      <c r="B210" s="41">
        <v>2</v>
      </c>
      <c r="C210" s="41">
        <v>97.3</v>
      </c>
      <c r="D210" s="41">
        <v>8.0000000000000071E-2</v>
      </c>
    </row>
    <row r="211" spans="1:4" s="29" customFormat="1" ht="13" x14ac:dyDescent="0.3">
      <c r="A211" s="84">
        <v>38077</v>
      </c>
      <c r="B211" s="41">
        <v>3.1</v>
      </c>
      <c r="C211" s="41">
        <v>100.4</v>
      </c>
      <c r="D211" s="41">
        <v>8.9999999999999858E-2</v>
      </c>
    </row>
    <row r="212" spans="1:4" s="29" customFormat="1" ht="13" x14ac:dyDescent="0.3">
      <c r="A212" s="84">
        <v>38107</v>
      </c>
      <c r="B212" s="41">
        <v>4.5</v>
      </c>
      <c r="C212" s="41">
        <v>101.7</v>
      </c>
      <c r="D212" s="41">
        <v>0.15000000000000036</v>
      </c>
    </row>
    <row r="213" spans="1:4" s="29" customFormat="1" ht="13" x14ac:dyDescent="0.3">
      <c r="A213" s="84">
        <v>38138</v>
      </c>
      <c r="B213" s="41">
        <v>4.7</v>
      </c>
      <c r="C213" s="41">
        <v>102.6</v>
      </c>
      <c r="D213" s="41">
        <v>0.16999999999999993</v>
      </c>
    </row>
    <row r="214" spans="1:4" s="29" customFormat="1" ht="13" x14ac:dyDescent="0.3">
      <c r="A214" s="84">
        <v>38168</v>
      </c>
      <c r="B214" s="41">
        <v>4.8</v>
      </c>
      <c r="C214" s="41">
        <v>101.3</v>
      </c>
      <c r="D214" s="41">
        <v>0.16000000000000014</v>
      </c>
    </row>
    <row r="215" spans="1:4" s="29" customFormat="1" ht="13" x14ac:dyDescent="0.3">
      <c r="A215" s="84">
        <v>38199</v>
      </c>
      <c r="B215" s="41">
        <v>4.2</v>
      </c>
      <c r="C215" s="41">
        <v>103</v>
      </c>
      <c r="D215" s="41">
        <v>0.10999999999999943</v>
      </c>
    </row>
    <row r="216" spans="1:4" s="29" customFormat="1" ht="13" x14ac:dyDescent="0.3">
      <c r="A216" s="84">
        <v>38230</v>
      </c>
      <c r="B216" s="41">
        <v>4.3</v>
      </c>
      <c r="C216" s="41">
        <v>104.1</v>
      </c>
      <c r="D216" s="41">
        <v>9.9999999999999645E-2</v>
      </c>
    </row>
    <row r="217" spans="1:4" s="29" customFormat="1" ht="13" x14ac:dyDescent="0.3">
      <c r="A217" s="84">
        <v>38260</v>
      </c>
      <c r="B217" s="41">
        <v>3.3000000000000003</v>
      </c>
      <c r="C217" s="41">
        <v>106.4</v>
      </c>
      <c r="D217" s="41">
        <v>0.10000000000000053</v>
      </c>
    </row>
    <row r="218" spans="1:4" s="29" customFormat="1" ht="13" x14ac:dyDescent="0.3">
      <c r="A218" s="84">
        <v>38291</v>
      </c>
      <c r="B218" s="41">
        <v>3.1</v>
      </c>
      <c r="C218" s="41">
        <v>100.5</v>
      </c>
      <c r="D218" s="41">
        <v>0.10000000000000009</v>
      </c>
    </row>
    <row r="219" spans="1:4" s="29" customFormat="1" ht="13" x14ac:dyDescent="0.3">
      <c r="A219" s="84">
        <v>38321</v>
      </c>
      <c r="B219" s="41">
        <v>3.2</v>
      </c>
      <c r="C219" s="41">
        <v>101.1</v>
      </c>
      <c r="D219" s="41">
        <v>8.0000000000000071E-2</v>
      </c>
    </row>
    <row r="220" spans="1:4" s="29" customFormat="1" ht="13" x14ac:dyDescent="0.3">
      <c r="A220" s="84">
        <v>38352</v>
      </c>
      <c r="B220" s="41">
        <v>2.7</v>
      </c>
      <c r="C220" s="41">
        <v>99.2</v>
      </c>
      <c r="D220" s="41">
        <v>6.0000000000000053E-2</v>
      </c>
    </row>
    <row r="221" spans="1:4" s="29" customFormat="1" ht="13" x14ac:dyDescent="0.3">
      <c r="A221" s="84">
        <v>38383</v>
      </c>
      <c r="B221" s="41">
        <v>1</v>
      </c>
      <c r="C221" s="41">
        <v>97.9</v>
      </c>
      <c r="D221" s="41">
        <v>0</v>
      </c>
    </row>
    <row r="222" spans="1:4" s="29" customFormat="1" ht="13" x14ac:dyDescent="0.3">
      <c r="A222" s="84">
        <v>38411</v>
      </c>
      <c r="B222" s="41">
        <v>1.4000000000000001</v>
      </c>
      <c r="C222" s="41">
        <v>98</v>
      </c>
      <c r="D222" s="41">
        <v>9.9999999999997868E-3</v>
      </c>
    </row>
    <row r="223" spans="1:4" s="29" customFormat="1" ht="13" x14ac:dyDescent="0.3">
      <c r="A223" s="84">
        <v>38442</v>
      </c>
      <c r="B223" s="41">
        <v>2.9000000000000004</v>
      </c>
      <c r="C223" s="41">
        <v>97.6</v>
      </c>
      <c r="D223" s="41">
        <v>0</v>
      </c>
    </row>
    <row r="224" spans="1:4" s="29" customFormat="1" ht="13" x14ac:dyDescent="0.3">
      <c r="A224" s="84">
        <v>38472</v>
      </c>
      <c r="B224" s="41">
        <v>1.7000000000000002</v>
      </c>
      <c r="C224" s="41">
        <v>101.2</v>
      </c>
      <c r="D224" s="41">
        <v>2.0000000000000018E-2</v>
      </c>
    </row>
    <row r="225" spans="1:4" s="29" customFormat="1" ht="13" x14ac:dyDescent="0.3">
      <c r="A225" s="84">
        <v>38503</v>
      </c>
      <c r="B225" s="41">
        <v>1</v>
      </c>
      <c r="C225" s="41">
        <v>99.9</v>
      </c>
      <c r="D225" s="41">
        <v>5.0000000000000266E-2</v>
      </c>
    </row>
    <row r="226" spans="1:4" s="29" customFormat="1" ht="13" x14ac:dyDescent="0.3">
      <c r="A226" s="84">
        <v>38533</v>
      </c>
      <c r="B226" s="41">
        <v>2</v>
      </c>
      <c r="C226" s="41">
        <v>95.4</v>
      </c>
      <c r="D226" s="41">
        <v>6.0000000000000053E-2</v>
      </c>
    </row>
    <row r="227" spans="1:4" s="29" customFormat="1" ht="13" x14ac:dyDescent="0.3">
      <c r="A227" s="84">
        <v>38564</v>
      </c>
      <c r="B227" s="41">
        <v>1</v>
      </c>
      <c r="C227" s="41">
        <v>93.4</v>
      </c>
      <c r="D227" s="41">
        <v>0.14999999999999991</v>
      </c>
    </row>
    <row r="228" spans="1:4" s="29" customFormat="1" ht="13" x14ac:dyDescent="0.3">
      <c r="A228" s="84">
        <v>38595</v>
      </c>
      <c r="B228" s="41">
        <v>1.4000000000000001</v>
      </c>
      <c r="C228" s="41">
        <v>99.2</v>
      </c>
      <c r="D228" s="41">
        <v>0.16000000000000014</v>
      </c>
    </row>
    <row r="229" spans="1:4" s="29" customFormat="1" ht="13" x14ac:dyDescent="0.3">
      <c r="A229" s="84">
        <v>38625</v>
      </c>
      <c r="B229" s="41">
        <v>2.4</v>
      </c>
      <c r="C229" s="41">
        <v>98</v>
      </c>
      <c r="D229" s="41">
        <v>0.16000000000000014</v>
      </c>
    </row>
    <row r="230" spans="1:4" s="29" customFormat="1" ht="13" x14ac:dyDescent="0.3">
      <c r="A230" s="84">
        <v>38656</v>
      </c>
      <c r="B230" s="41">
        <v>1.6</v>
      </c>
      <c r="C230" s="41">
        <v>101.4</v>
      </c>
      <c r="D230" s="41">
        <v>0.14999999999999991</v>
      </c>
    </row>
    <row r="231" spans="1:4" s="29" customFormat="1" ht="13" x14ac:dyDescent="0.3">
      <c r="A231" s="84">
        <v>38686</v>
      </c>
      <c r="B231" s="41">
        <v>1.7999999999999998</v>
      </c>
      <c r="C231" s="41">
        <v>98.6</v>
      </c>
      <c r="D231" s="41">
        <v>0.12999999999999989</v>
      </c>
    </row>
    <row r="232" spans="1:4" s="29" customFormat="1" ht="13" x14ac:dyDescent="0.3">
      <c r="A232" s="84">
        <v>38717</v>
      </c>
      <c r="B232" s="41">
        <v>1.2</v>
      </c>
      <c r="C232" s="41">
        <v>99.2</v>
      </c>
      <c r="D232" s="41">
        <v>0.12000000000000011</v>
      </c>
    </row>
    <row r="233" spans="1:4" s="29" customFormat="1" ht="13" x14ac:dyDescent="0.3">
      <c r="A233" s="84">
        <v>38748</v>
      </c>
      <c r="B233" s="41">
        <v>1.7000000000000002</v>
      </c>
      <c r="C233" s="41">
        <v>98.2</v>
      </c>
      <c r="D233" s="41">
        <v>0.13000000000000034</v>
      </c>
    </row>
    <row r="234" spans="1:4" s="29" customFormat="1" ht="13" x14ac:dyDescent="0.3">
      <c r="A234" s="84">
        <v>38776</v>
      </c>
      <c r="B234" s="41">
        <v>1.2</v>
      </c>
      <c r="C234" s="41">
        <v>98.3</v>
      </c>
      <c r="D234" s="41">
        <v>0.12999999999999989</v>
      </c>
    </row>
    <row r="235" spans="1:4" s="29" customFormat="1" ht="13" x14ac:dyDescent="0.3">
      <c r="A235" s="84">
        <v>38807</v>
      </c>
      <c r="B235" s="41">
        <v>1.6</v>
      </c>
      <c r="C235" s="41">
        <v>95.9</v>
      </c>
      <c r="D235" s="41">
        <v>0.12999999999999989</v>
      </c>
    </row>
    <row r="236" spans="1:4" s="29" customFormat="1" ht="13" x14ac:dyDescent="0.3">
      <c r="A236" s="84">
        <v>38837</v>
      </c>
      <c r="B236" s="41">
        <v>1.4000000000000001</v>
      </c>
      <c r="C236" s="41">
        <v>98.7</v>
      </c>
      <c r="D236" s="41">
        <v>0.14000000000000012</v>
      </c>
    </row>
    <row r="237" spans="1:4" s="29" customFormat="1" ht="13" x14ac:dyDescent="0.3">
      <c r="A237" s="84">
        <v>38868</v>
      </c>
      <c r="B237" s="41">
        <v>1</v>
      </c>
      <c r="C237" s="41">
        <v>99.4</v>
      </c>
      <c r="D237" s="41">
        <v>0.11000000000000032</v>
      </c>
    </row>
    <row r="238" spans="1:4" s="29" customFormat="1" ht="13" x14ac:dyDescent="0.3">
      <c r="A238" s="84">
        <v>38898</v>
      </c>
      <c r="B238" s="41">
        <v>2.5</v>
      </c>
      <c r="C238" s="41">
        <v>103.7</v>
      </c>
      <c r="D238" s="41">
        <v>0.13999999999999968</v>
      </c>
    </row>
    <row r="239" spans="1:4" s="29" customFormat="1" ht="13" x14ac:dyDescent="0.3">
      <c r="A239" s="84">
        <v>38929</v>
      </c>
      <c r="B239" s="41">
        <v>2.1</v>
      </c>
      <c r="C239" s="41">
        <v>102.9</v>
      </c>
      <c r="D239" s="41">
        <v>0.12999999999999989</v>
      </c>
    </row>
    <row r="240" spans="1:4" s="29" customFormat="1" ht="13" x14ac:dyDescent="0.3">
      <c r="A240" s="84">
        <v>38960</v>
      </c>
      <c r="B240" s="41">
        <v>1.2</v>
      </c>
      <c r="C240" s="41">
        <v>102.2</v>
      </c>
      <c r="D240" s="41">
        <v>0.17999999999999972</v>
      </c>
    </row>
    <row r="241" spans="1:4" s="29" customFormat="1" ht="13" x14ac:dyDescent="0.3">
      <c r="A241" s="84">
        <v>38990</v>
      </c>
      <c r="B241" s="41">
        <v>1.5</v>
      </c>
      <c r="C241" s="41">
        <v>105.1</v>
      </c>
      <c r="D241" s="41">
        <v>0.18000000000000016</v>
      </c>
    </row>
    <row r="242" spans="1:4" s="29" customFormat="1" ht="13" x14ac:dyDescent="0.3">
      <c r="A242" s="84">
        <v>39021</v>
      </c>
      <c r="B242" s="41">
        <v>2</v>
      </c>
      <c r="C242" s="41">
        <v>105.3</v>
      </c>
      <c r="D242" s="41">
        <v>0.18999999999999995</v>
      </c>
    </row>
    <row r="243" spans="1:4" s="29" customFormat="1" ht="13" x14ac:dyDescent="0.3">
      <c r="A243" s="84">
        <v>39051</v>
      </c>
      <c r="B243" s="41">
        <v>4.2</v>
      </c>
      <c r="C243" s="41">
        <v>106.9</v>
      </c>
      <c r="D243" s="41">
        <v>0.18000000000000016</v>
      </c>
    </row>
    <row r="244" spans="1:4" s="29" customFormat="1" ht="13" x14ac:dyDescent="0.3">
      <c r="A244" s="84">
        <v>39082</v>
      </c>
      <c r="B244" s="41">
        <v>7.5</v>
      </c>
      <c r="C244" s="41">
        <v>106.4</v>
      </c>
      <c r="D244" s="41">
        <v>0.18999999999999995</v>
      </c>
    </row>
    <row r="245" spans="1:4" s="29" customFormat="1" ht="13" x14ac:dyDescent="0.3">
      <c r="A245" s="84">
        <v>39113</v>
      </c>
      <c r="B245" s="41">
        <v>6.4</v>
      </c>
      <c r="C245" s="41">
        <v>105.7</v>
      </c>
      <c r="D245" s="41">
        <v>0.16000000000000014</v>
      </c>
    </row>
    <row r="246" spans="1:4" s="29" customFormat="1" ht="13" x14ac:dyDescent="0.3">
      <c r="A246" s="84">
        <v>39141</v>
      </c>
      <c r="B246" s="41">
        <v>5.3</v>
      </c>
      <c r="C246" s="41">
        <v>108.8</v>
      </c>
      <c r="D246" s="41">
        <v>0.14000000000000057</v>
      </c>
    </row>
    <row r="247" spans="1:4" s="29" customFormat="1" ht="13" x14ac:dyDescent="0.3">
      <c r="A247" s="84">
        <v>39172</v>
      </c>
      <c r="B247" s="41">
        <v>10.299999999999999</v>
      </c>
      <c r="C247" s="41">
        <v>107.7</v>
      </c>
      <c r="D247" s="41">
        <v>0.1599999999999997</v>
      </c>
    </row>
    <row r="248" spans="1:4" s="29" customFormat="1" ht="13" x14ac:dyDescent="0.3">
      <c r="A248" s="84">
        <v>39202</v>
      </c>
      <c r="B248" s="41">
        <v>6.5</v>
      </c>
      <c r="C248" s="41">
        <v>108.6</v>
      </c>
      <c r="D248" s="41">
        <v>0.14999999999999947</v>
      </c>
    </row>
    <row r="249" spans="1:4" s="29" customFormat="1" ht="13" x14ac:dyDescent="0.3">
      <c r="A249" s="84">
        <v>39233</v>
      </c>
      <c r="B249" s="41">
        <v>6.9</v>
      </c>
      <c r="C249" s="41">
        <v>109</v>
      </c>
      <c r="D249" s="41">
        <v>0.16000000000000014</v>
      </c>
    </row>
    <row r="250" spans="1:4" s="29" customFormat="1" ht="13" x14ac:dyDescent="0.3">
      <c r="A250" s="84">
        <v>39263</v>
      </c>
      <c r="B250" s="41">
        <v>8.5</v>
      </c>
      <c r="C250" s="41">
        <v>108.4</v>
      </c>
      <c r="D250" s="41">
        <v>0.19000000000000039</v>
      </c>
    </row>
    <row r="251" spans="1:4" s="29" customFormat="1" ht="13" x14ac:dyDescent="0.3">
      <c r="A251" s="84">
        <v>39294</v>
      </c>
      <c r="B251" s="41">
        <v>5.4</v>
      </c>
      <c r="C251" s="41">
        <v>106.9</v>
      </c>
      <c r="D251" s="41">
        <v>0.23000000000000043</v>
      </c>
    </row>
    <row r="252" spans="1:4" s="29" customFormat="1" ht="13" x14ac:dyDescent="0.3">
      <c r="A252" s="84">
        <v>39325</v>
      </c>
      <c r="B252" s="41">
        <v>10.4</v>
      </c>
      <c r="C252" s="41">
        <v>107.8</v>
      </c>
      <c r="D252" s="41">
        <v>0.25</v>
      </c>
    </row>
    <row r="253" spans="1:4" s="29" customFormat="1" ht="13" x14ac:dyDescent="0.3">
      <c r="A253" s="84">
        <v>39355</v>
      </c>
      <c r="B253" s="41">
        <v>18.5</v>
      </c>
      <c r="C253" s="41">
        <v>110.9</v>
      </c>
      <c r="D253" s="41">
        <v>0.28000000000000025</v>
      </c>
    </row>
    <row r="254" spans="1:4" s="29" customFormat="1" ht="13" x14ac:dyDescent="0.3">
      <c r="A254" s="84">
        <v>39386</v>
      </c>
      <c r="B254" s="41">
        <v>21</v>
      </c>
      <c r="C254" s="41">
        <v>107.3</v>
      </c>
      <c r="D254" s="41">
        <v>0.23999999999999932</v>
      </c>
    </row>
    <row r="255" spans="1:4" s="29" customFormat="1" ht="13" x14ac:dyDescent="0.3">
      <c r="A255" s="84">
        <v>39416</v>
      </c>
      <c r="B255" s="41">
        <v>16.7</v>
      </c>
      <c r="C255" s="41">
        <v>111.9</v>
      </c>
      <c r="D255" s="41">
        <v>0.27000000000000046</v>
      </c>
    </row>
    <row r="256" spans="1:4" s="29" customFormat="1" ht="13" x14ac:dyDescent="0.3">
      <c r="A256" s="84">
        <v>39447</v>
      </c>
      <c r="B256" s="41">
        <v>18.600000000000001</v>
      </c>
      <c r="C256" s="41">
        <v>107.1</v>
      </c>
      <c r="D256" s="41">
        <v>0.25999999999999979</v>
      </c>
    </row>
    <row r="257" spans="1:4" s="29" customFormat="1" ht="13" x14ac:dyDescent="0.3">
      <c r="A257" s="84">
        <v>39478</v>
      </c>
      <c r="B257" s="41">
        <v>21.9</v>
      </c>
      <c r="C257" s="41">
        <v>113.3</v>
      </c>
      <c r="D257" s="41">
        <v>0.27999999999999936</v>
      </c>
    </row>
    <row r="258" spans="1:4" s="29" customFormat="1" ht="13" x14ac:dyDescent="0.3">
      <c r="A258" s="84">
        <v>39507</v>
      </c>
      <c r="B258" s="41">
        <v>33.300000000000004</v>
      </c>
      <c r="C258" s="41">
        <v>107.4</v>
      </c>
      <c r="D258" s="41">
        <v>0.3199999999999994</v>
      </c>
    </row>
    <row r="259" spans="1:4" s="29" customFormat="1" ht="13" x14ac:dyDescent="0.3">
      <c r="A259" s="84">
        <v>39538</v>
      </c>
      <c r="B259" s="41">
        <v>42</v>
      </c>
      <c r="C259" s="41">
        <v>105.6</v>
      </c>
      <c r="D259" s="41">
        <v>0.5600000000000005</v>
      </c>
    </row>
    <row r="260" spans="1:4" s="29" customFormat="1" ht="13" x14ac:dyDescent="0.3">
      <c r="A260" s="84">
        <v>39568</v>
      </c>
      <c r="B260" s="41">
        <v>38.4</v>
      </c>
      <c r="C260" s="41">
        <v>105.3</v>
      </c>
      <c r="D260" s="41">
        <v>0.47999999999999954</v>
      </c>
    </row>
    <row r="261" spans="1:4" s="29" customFormat="1" ht="13" x14ac:dyDescent="0.3">
      <c r="A261" s="84">
        <v>39599</v>
      </c>
      <c r="B261" s="41">
        <v>29.799999999999997</v>
      </c>
      <c r="C261" s="41">
        <v>103.3</v>
      </c>
      <c r="D261" s="41">
        <v>0.39999999999999947</v>
      </c>
    </row>
    <row r="262" spans="1:4" s="29" customFormat="1" ht="13" x14ac:dyDescent="0.3">
      <c r="A262" s="84">
        <v>39629</v>
      </c>
      <c r="B262" s="41">
        <v>39.4</v>
      </c>
      <c r="C262" s="41">
        <v>101.2</v>
      </c>
      <c r="D262" s="41">
        <v>0.44000000000000039</v>
      </c>
    </row>
    <row r="263" spans="1:4" s="29" customFormat="1" ht="13" x14ac:dyDescent="0.3">
      <c r="A263" s="84">
        <v>39660</v>
      </c>
      <c r="B263" s="41">
        <v>48.4</v>
      </c>
      <c r="C263" s="41">
        <v>99.9</v>
      </c>
      <c r="D263" s="41">
        <v>0.45999999999999996</v>
      </c>
    </row>
    <row r="264" spans="1:4" s="29" customFormat="1" ht="13" x14ac:dyDescent="0.3">
      <c r="A264" s="84">
        <v>39691</v>
      </c>
      <c r="B264" s="41">
        <v>47.3</v>
      </c>
      <c r="C264" s="41">
        <v>100</v>
      </c>
      <c r="D264" s="41">
        <v>0.49000000000000021</v>
      </c>
    </row>
    <row r="265" spans="1:4" s="29" customFormat="1" ht="13" x14ac:dyDescent="0.3">
      <c r="A265" s="84">
        <v>39721</v>
      </c>
      <c r="B265" s="41">
        <v>59.099999999999994</v>
      </c>
      <c r="C265" s="41">
        <v>96</v>
      </c>
      <c r="D265" s="41">
        <v>0.57000000000000028</v>
      </c>
    </row>
    <row r="266" spans="1:4" s="29" customFormat="1" ht="13" x14ac:dyDescent="0.3">
      <c r="A266" s="84">
        <v>39752</v>
      </c>
      <c r="B266" s="41">
        <v>78.7</v>
      </c>
      <c r="C266" s="41">
        <v>88.5</v>
      </c>
      <c r="D266" s="41">
        <v>0.67999999999999972</v>
      </c>
    </row>
    <row r="267" spans="1:4" s="29" customFormat="1" ht="13" x14ac:dyDescent="0.3">
      <c r="A267" s="84">
        <v>39782</v>
      </c>
      <c r="B267" s="41">
        <v>81.3</v>
      </c>
      <c r="C267" s="41">
        <v>92.5</v>
      </c>
      <c r="D267" s="41">
        <v>0.78999999999999959</v>
      </c>
    </row>
    <row r="268" spans="1:4" s="29" customFormat="1" ht="13" x14ac:dyDescent="0.3">
      <c r="A268" s="84">
        <v>39813</v>
      </c>
      <c r="B268" s="41">
        <v>78.2</v>
      </c>
      <c r="C268" s="41">
        <v>83.6</v>
      </c>
      <c r="D268" s="41">
        <v>0.95000000000000018</v>
      </c>
    </row>
    <row r="269" spans="1:4" s="29" customFormat="1" ht="13" x14ac:dyDescent="0.3">
      <c r="A269" s="84">
        <v>39844</v>
      </c>
      <c r="B269" s="41">
        <v>73.5</v>
      </c>
      <c r="C269" s="41">
        <v>80.8</v>
      </c>
      <c r="D269" s="41">
        <v>1.2500000000000004</v>
      </c>
    </row>
    <row r="270" spans="1:4" s="29" customFormat="1" ht="13" x14ac:dyDescent="0.3">
      <c r="A270" s="84">
        <v>39872</v>
      </c>
      <c r="B270" s="41">
        <v>71.599999999999994</v>
      </c>
      <c r="C270" s="41">
        <v>77.3</v>
      </c>
      <c r="D270" s="41">
        <v>1.3899999999999997</v>
      </c>
    </row>
    <row r="271" spans="1:4" s="29" customFormat="1" ht="13" x14ac:dyDescent="0.3">
      <c r="A271" s="84">
        <v>39903</v>
      </c>
      <c r="B271" s="41">
        <v>68.2</v>
      </c>
      <c r="C271" s="41">
        <v>81.599999999999994</v>
      </c>
      <c r="D271" s="41">
        <v>1.6599999999999997</v>
      </c>
    </row>
    <row r="272" spans="1:4" s="29" customFormat="1" ht="13" x14ac:dyDescent="0.3">
      <c r="A272" s="84">
        <v>39933</v>
      </c>
      <c r="B272" s="41">
        <v>64.600000000000009</v>
      </c>
      <c r="C272" s="41">
        <v>76.7</v>
      </c>
      <c r="D272" s="41">
        <v>1.4000000000000004</v>
      </c>
    </row>
    <row r="273" spans="1:4" s="29" customFormat="1" ht="13" x14ac:dyDescent="0.3">
      <c r="A273" s="84">
        <v>39964</v>
      </c>
      <c r="B273" s="41">
        <v>59.4</v>
      </c>
      <c r="C273" s="41">
        <v>83</v>
      </c>
      <c r="D273" s="41">
        <v>0.91999999999999993</v>
      </c>
    </row>
    <row r="274" spans="1:4" s="29" customFormat="1" ht="13" x14ac:dyDescent="0.3">
      <c r="A274" s="84">
        <v>39994</v>
      </c>
      <c r="B274" s="41">
        <v>54.400000000000006</v>
      </c>
      <c r="C274" s="41">
        <v>86.8</v>
      </c>
      <c r="D274" s="41">
        <v>1.0299999999999998</v>
      </c>
    </row>
    <row r="275" spans="1:4" s="29" customFormat="1" ht="13" x14ac:dyDescent="0.3">
      <c r="A275" s="84">
        <v>40025</v>
      </c>
      <c r="B275" s="41">
        <v>49.3</v>
      </c>
      <c r="C275" s="41">
        <v>90.5</v>
      </c>
      <c r="D275" s="41">
        <v>0.91000000000000014</v>
      </c>
    </row>
    <row r="276" spans="1:4" s="29" customFormat="1" ht="13" x14ac:dyDescent="0.3">
      <c r="A276" s="84">
        <v>40056</v>
      </c>
      <c r="B276" s="41">
        <v>40.6</v>
      </c>
      <c r="C276" s="41">
        <v>95.7</v>
      </c>
      <c r="D276" s="41">
        <v>0.64000000000000012</v>
      </c>
    </row>
    <row r="277" spans="1:4" s="29" customFormat="1" ht="13" x14ac:dyDescent="0.3">
      <c r="A277" s="84">
        <v>40086</v>
      </c>
      <c r="B277" s="41">
        <v>34.799999999999997</v>
      </c>
      <c r="C277" s="41">
        <v>100.5</v>
      </c>
      <c r="D277" s="41">
        <v>0.68000000000000016</v>
      </c>
    </row>
    <row r="278" spans="1:4" s="29" customFormat="1" ht="13" x14ac:dyDescent="0.3">
      <c r="A278" s="84">
        <v>40117</v>
      </c>
      <c r="B278" s="41">
        <v>31.8</v>
      </c>
      <c r="C278" s="41">
        <v>97.3</v>
      </c>
      <c r="D278" s="41">
        <v>0.64000000000000012</v>
      </c>
    </row>
    <row r="279" spans="1:4" s="29" customFormat="1" ht="13" x14ac:dyDescent="0.3">
      <c r="A279" s="84">
        <v>40147</v>
      </c>
      <c r="B279" s="41">
        <v>32.4</v>
      </c>
      <c r="C279" s="41">
        <v>99.1</v>
      </c>
      <c r="D279" s="41">
        <v>0.57999999999999963</v>
      </c>
    </row>
    <row r="280" spans="1:4" s="29" customFormat="1" ht="13" x14ac:dyDescent="0.3">
      <c r="A280" s="84">
        <v>40178</v>
      </c>
      <c r="B280" s="41">
        <v>31.3</v>
      </c>
      <c r="C280" s="41">
        <v>97.2</v>
      </c>
      <c r="D280" s="41">
        <v>0.77</v>
      </c>
    </row>
    <row r="281" spans="1:4" s="29" customFormat="1" ht="13" x14ac:dyDescent="0.3">
      <c r="A281" s="84">
        <v>40209</v>
      </c>
      <c r="B281" s="41">
        <v>24</v>
      </c>
      <c r="C281" s="41">
        <v>100.2</v>
      </c>
      <c r="D281" s="41">
        <v>0.91000000000000014</v>
      </c>
    </row>
    <row r="282" spans="1:4" s="29" customFormat="1" ht="13" x14ac:dyDescent="0.3">
      <c r="A282" s="84">
        <v>40237</v>
      </c>
      <c r="B282" s="41">
        <v>40.300000000000004</v>
      </c>
      <c r="C282" s="41">
        <v>98.9</v>
      </c>
      <c r="D282" s="41">
        <v>1.3899999999999997</v>
      </c>
    </row>
    <row r="283" spans="1:4" s="29" customFormat="1" ht="13" x14ac:dyDescent="0.3">
      <c r="A283" s="84">
        <v>40268</v>
      </c>
      <c r="B283" s="41">
        <v>45.800000000000004</v>
      </c>
      <c r="C283" s="41">
        <v>100.1</v>
      </c>
      <c r="D283" s="41">
        <v>1.2099999999999995</v>
      </c>
    </row>
    <row r="284" spans="1:4" s="29" customFormat="1" ht="13" x14ac:dyDescent="0.3">
      <c r="A284" s="84">
        <v>40298</v>
      </c>
      <c r="B284" s="41">
        <v>48</v>
      </c>
      <c r="C284" s="41">
        <v>99.1</v>
      </c>
      <c r="D284" s="41">
        <v>1.7200000000000002</v>
      </c>
    </row>
    <row r="285" spans="1:4" s="29" customFormat="1" ht="13" x14ac:dyDescent="0.3">
      <c r="A285" s="84">
        <v>40329</v>
      </c>
      <c r="B285" s="41">
        <v>64.600000000000009</v>
      </c>
      <c r="C285" s="41">
        <v>97.6</v>
      </c>
      <c r="D285" s="41">
        <v>2.2899999999999996</v>
      </c>
    </row>
    <row r="286" spans="1:4" s="29" customFormat="1" ht="13" x14ac:dyDescent="0.3">
      <c r="A286" s="84">
        <v>40359</v>
      </c>
      <c r="B286" s="41">
        <v>63.800000000000004</v>
      </c>
      <c r="C286" s="41">
        <v>95.3</v>
      </c>
      <c r="D286" s="41">
        <v>3</v>
      </c>
    </row>
    <row r="287" spans="1:4" s="29" customFormat="1" ht="13" x14ac:dyDescent="0.3">
      <c r="A287" s="84">
        <v>40390</v>
      </c>
      <c r="B287" s="41">
        <v>56.2</v>
      </c>
      <c r="C287" s="41">
        <v>99.3</v>
      </c>
      <c r="D287" s="41">
        <v>2.87</v>
      </c>
    </row>
    <row r="288" spans="1:4" s="29" customFormat="1" ht="13" x14ac:dyDescent="0.3">
      <c r="A288" s="84">
        <v>40421</v>
      </c>
      <c r="B288" s="41">
        <v>48.199999999999996</v>
      </c>
      <c r="C288" s="41">
        <v>95.9</v>
      </c>
      <c r="D288" s="41">
        <v>2.9599999999999995</v>
      </c>
    </row>
    <row r="289" spans="1:4" s="29" customFormat="1" ht="13" x14ac:dyDescent="0.3">
      <c r="A289" s="84">
        <v>40451</v>
      </c>
      <c r="B289" s="41">
        <v>36.700000000000003</v>
      </c>
      <c r="C289" s="41">
        <v>100.1</v>
      </c>
      <c r="D289" s="41">
        <v>3.7800000000000002</v>
      </c>
    </row>
    <row r="290" spans="1:4" s="29" customFormat="1" ht="13" x14ac:dyDescent="0.3">
      <c r="A290" s="84">
        <v>40482</v>
      </c>
      <c r="B290" s="41">
        <v>29.2</v>
      </c>
      <c r="C290" s="41">
        <v>94.1</v>
      </c>
      <c r="D290" s="41">
        <v>3.6999999999999997</v>
      </c>
    </row>
    <row r="291" spans="1:4" s="29" customFormat="1" ht="13" x14ac:dyDescent="0.3">
      <c r="A291" s="84">
        <v>40512</v>
      </c>
      <c r="B291" s="41">
        <v>27.1</v>
      </c>
      <c r="C291" s="41">
        <v>94.9</v>
      </c>
      <c r="D291" s="41">
        <v>4.3800000000000008</v>
      </c>
    </row>
    <row r="292" spans="1:4" s="29" customFormat="1" ht="13" x14ac:dyDescent="0.3">
      <c r="A292" s="84">
        <v>40543</v>
      </c>
      <c r="B292" s="41">
        <v>34.5</v>
      </c>
      <c r="C292" s="41">
        <v>94.6</v>
      </c>
      <c r="D292" s="41">
        <v>3.62</v>
      </c>
    </row>
    <row r="293" spans="1:4" s="29" customFormat="1" ht="13" x14ac:dyDescent="0.3">
      <c r="A293" s="84">
        <v>40574</v>
      </c>
      <c r="B293" s="41">
        <v>44</v>
      </c>
      <c r="C293" s="41">
        <v>95.2</v>
      </c>
      <c r="D293" s="41">
        <v>3.93</v>
      </c>
    </row>
    <row r="294" spans="1:4" s="29" customFormat="1" ht="13" x14ac:dyDescent="0.3">
      <c r="A294" s="84">
        <v>40602</v>
      </c>
      <c r="B294" s="41">
        <v>30.8</v>
      </c>
      <c r="C294" s="41">
        <v>99.8</v>
      </c>
      <c r="D294" s="41">
        <v>4.1399999999999997</v>
      </c>
    </row>
    <row r="295" spans="1:4" s="29" customFormat="1" ht="13" x14ac:dyDescent="0.3">
      <c r="A295" s="84">
        <v>40633</v>
      </c>
      <c r="B295" s="41">
        <v>23.799999999999997</v>
      </c>
      <c r="C295" s="41">
        <v>92.8</v>
      </c>
      <c r="D295" s="41">
        <v>4.59</v>
      </c>
    </row>
    <row r="296" spans="1:4" s="29" customFormat="1" ht="13" x14ac:dyDescent="0.3">
      <c r="A296" s="84">
        <v>40663</v>
      </c>
      <c r="B296" s="41">
        <v>28.7</v>
      </c>
      <c r="C296" s="41">
        <v>91.4</v>
      </c>
      <c r="D296" s="41">
        <v>5.85</v>
      </c>
    </row>
    <row r="297" spans="1:4" s="29" customFormat="1" ht="13" x14ac:dyDescent="0.3">
      <c r="A297" s="84">
        <v>40694</v>
      </c>
      <c r="B297" s="41">
        <v>31.5</v>
      </c>
      <c r="C297" s="41">
        <v>88.8</v>
      </c>
      <c r="D297" s="41">
        <v>6.57</v>
      </c>
    </row>
    <row r="298" spans="1:4" s="29" customFormat="1" ht="13" x14ac:dyDescent="0.3">
      <c r="A298" s="84">
        <v>40724</v>
      </c>
      <c r="B298" s="41">
        <v>35.699999999999996</v>
      </c>
      <c r="C298" s="41">
        <v>88.4</v>
      </c>
      <c r="D298" s="41">
        <v>7.9799999999999986</v>
      </c>
    </row>
    <row r="299" spans="1:4" s="29" customFormat="1" ht="13" x14ac:dyDescent="0.3">
      <c r="A299" s="84">
        <v>40755</v>
      </c>
      <c r="B299" s="41">
        <v>59.199999999999996</v>
      </c>
      <c r="C299" s="41">
        <v>90</v>
      </c>
      <c r="D299" s="41">
        <v>9.41</v>
      </c>
    </row>
    <row r="300" spans="1:4" s="29" customFormat="1" ht="13" x14ac:dyDescent="0.3">
      <c r="A300" s="84">
        <v>40786</v>
      </c>
      <c r="B300" s="41">
        <v>64.099999999999994</v>
      </c>
      <c r="C300" s="41">
        <v>86</v>
      </c>
      <c r="D300" s="41">
        <v>8.7199999999999989</v>
      </c>
    </row>
    <row r="301" spans="1:4" s="29" customFormat="1" ht="13" x14ac:dyDescent="0.3">
      <c r="A301" s="84">
        <v>40816</v>
      </c>
      <c r="B301" s="41">
        <v>58.5</v>
      </c>
      <c r="C301" s="41">
        <v>82.4</v>
      </c>
      <c r="D301" s="41">
        <v>9.51</v>
      </c>
    </row>
    <row r="302" spans="1:4" s="29" customFormat="1" ht="13" x14ac:dyDescent="0.3">
      <c r="A302" s="84">
        <v>40847</v>
      </c>
      <c r="B302" s="41">
        <v>63.1</v>
      </c>
      <c r="C302" s="41">
        <v>84.7</v>
      </c>
      <c r="D302" s="41">
        <v>9.7200000000000006</v>
      </c>
    </row>
    <row r="303" spans="1:4" s="29" customFormat="1" ht="13" x14ac:dyDescent="0.3">
      <c r="A303" s="84">
        <v>40877</v>
      </c>
      <c r="B303" s="41">
        <v>72.3</v>
      </c>
      <c r="C303" s="41">
        <v>79.599999999999994</v>
      </c>
      <c r="D303" s="41">
        <v>10.02</v>
      </c>
    </row>
    <row r="304" spans="1:4" s="29" customFormat="1" ht="13" x14ac:dyDescent="0.3">
      <c r="A304" s="84">
        <v>40908</v>
      </c>
      <c r="B304" s="41">
        <v>66.5</v>
      </c>
      <c r="C304" s="41">
        <v>76.7</v>
      </c>
      <c r="D304" s="41">
        <v>11.15</v>
      </c>
    </row>
    <row r="305" spans="1:4" s="29" customFormat="1" ht="13" x14ac:dyDescent="0.3">
      <c r="A305" s="84">
        <v>40939</v>
      </c>
      <c r="B305" s="41">
        <v>55.500000000000007</v>
      </c>
      <c r="C305" s="41">
        <v>80</v>
      </c>
      <c r="D305" s="41">
        <v>12.03</v>
      </c>
    </row>
    <row r="306" spans="1:4" s="29" customFormat="1" ht="13" x14ac:dyDescent="0.3">
      <c r="A306" s="84">
        <v>40968</v>
      </c>
      <c r="B306" s="41">
        <v>53.300000000000004</v>
      </c>
      <c r="C306" s="41">
        <v>80.099999999999994</v>
      </c>
      <c r="D306" s="41">
        <v>10.96</v>
      </c>
    </row>
    <row r="307" spans="1:4" s="29" customFormat="1" ht="13" x14ac:dyDescent="0.3">
      <c r="A307" s="84">
        <v>40999</v>
      </c>
      <c r="B307" s="41">
        <v>55.1</v>
      </c>
      <c r="C307" s="41">
        <v>82.5</v>
      </c>
      <c r="D307" s="41">
        <v>11.18</v>
      </c>
    </row>
    <row r="308" spans="1:4" s="29" customFormat="1" ht="13" x14ac:dyDescent="0.3">
      <c r="A308" s="84">
        <v>41029</v>
      </c>
      <c r="B308" s="41">
        <v>48.4</v>
      </c>
      <c r="C308" s="41">
        <v>82.5</v>
      </c>
      <c r="D308" s="41">
        <v>10.39</v>
      </c>
    </row>
    <row r="309" spans="1:4" s="29" customFormat="1" ht="13" x14ac:dyDescent="0.3">
      <c r="A309" s="84">
        <v>41060</v>
      </c>
      <c r="B309" s="41">
        <v>47.599999999999994</v>
      </c>
      <c r="C309" s="41">
        <v>81.099999999999994</v>
      </c>
      <c r="D309" s="41">
        <v>10.25</v>
      </c>
    </row>
    <row r="310" spans="1:4" s="29" customFormat="1" ht="13" x14ac:dyDescent="0.3">
      <c r="A310" s="84">
        <v>41090</v>
      </c>
      <c r="B310" s="41">
        <v>49.3</v>
      </c>
      <c r="C310" s="41">
        <v>82.1</v>
      </c>
      <c r="D310" s="41">
        <v>9.26</v>
      </c>
    </row>
    <row r="311" spans="1:4" s="29" customFormat="1" ht="13" x14ac:dyDescent="0.3">
      <c r="A311" s="84">
        <v>41121</v>
      </c>
      <c r="B311" s="41">
        <v>63.6</v>
      </c>
      <c r="C311" s="41">
        <v>82.3</v>
      </c>
      <c r="D311" s="41">
        <v>9.25</v>
      </c>
    </row>
    <row r="312" spans="1:4" s="29" customFormat="1" ht="13" x14ac:dyDescent="0.3">
      <c r="A312" s="84">
        <v>41152</v>
      </c>
      <c r="B312" s="41">
        <v>59.9</v>
      </c>
      <c r="C312" s="41">
        <v>86.3</v>
      </c>
      <c r="D312" s="41">
        <v>8.5400000000000009</v>
      </c>
    </row>
    <row r="313" spans="1:4" s="29" customFormat="1" ht="13" x14ac:dyDescent="0.3">
      <c r="A313" s="84">
        <v>41182</v>
      </c>
      <c r="B313" s="41">
        <v>46.6</v>
      </c>
      <c r="C313" s="41">
        <v>82.1</v>
      </c>
      <c r="D313" s="41">
        <v>7.129999999999999</v>
      </c>
    </row>
    <row r="314" spans="1:4" s="29" customFormat="1" ht="13" x14ac:dyDescent="0.3">
      <c r="A314" s="84">
        <v>41213</v>
      </c>
      <c r="B314" s="41">
        <v>41.4</v>
      </c>
      <c r="C314" s="41">
        <v>77.5</v>
      </c>
      <c r="D314" s="41">
        <v>6.7</v>
      </c>
    </row>
    <row r="315" spans="1:4" s="29" customFormat="1" ht="13" x14ac:dyDescent="0.3">
      <c r="A315" s="84">
        <v>41243</v>
      </c>
      <c r="B315" s="41">
        <v>36.799999999999997</v>
      </c>
      <c r="C315" s="41">
        <v>79.2</v>
      </c>
      <c r="D315" s="41">
        <v>6.98</v>
      </c>
    </row>
    <row r="316" spans="1:4" s="29" customFormat="1" ht="13" x14ac:dyDescent="0.3">
      <c r="A316" s="84">
        <v>41274</v>
      </c>
      <c r="B316" s="41">
        <v>33.200000000000003</v>
      </c>
      <c r="C316" s="41">
        <v>82.4</v>
      </c>
      <c r="D316" s="41">
        <v>5.95</v>
      </c>
    </row>
    <row r="317" spans="1:4" s="29" customFormat="1" ht="13" x14ac:dyDescent="0.3">
      <c r="A317" s="84">
        <v>41305</v>
      </c>
      <c r="B317" s="41">
        <v>31.900000000000002</v>
      </c>
      <c r="C317" s="41">
        <v>80.2</v>
      </c>
      <c r="D317" s="41">
        <v>4.7300000000000004</v>
      </c>
    </row>
    <row r="318" spans="1:4" s="29" customFormat="1" ht="13" x14ac:dyDescent="0.3">
      <c r="A318" s="84">
        <v>41333</v>
      </c>
      <c r="B318" s="41">
        <v>31.8</v>
      </c>
      <c r="C318" s="41">
        <v>83.7</v>
      </c>
      <c r="D318" s="41">
        <v>4.8600000000000003</v>
      </c>
    </row>
    <row r="319" spans="1:4" s="29" customFormat="1" ht="13" x14ac:dyDescent="0.3">
      <c r="A319" s="84">
        <v>41364</v>
      </c>
      <c r="B319" s="41">
        <v>41.199999999999996</v>
      </c>
      <c r="C319" s="41">
        <v>85.2</v>
      </c>
      <c r="D319" s="41">
        <v>4.75</v>
      </c>
    </row>
    <row r="320" spans="1:4" s="29" customFormat="1" ht="13" x14ac:dyDescent="0.3">
      <c r="A320" s="84">
        <v>41394</v>
      </c>
      <c r="B320" s="41">
        <v>40.1</v>
      </c>
      <c r="C320" s="41">
        <v>83.5</v>
      </c>
      <c r="D320" s="41">
        <v>4.95</v>
      </c>
    </row>
    <row r="321" spans="1:4" s="29" customFormat="1" ht="13" x14ac:dyDescent="0.3">
      <c r="A321" s="84">
        <v>41425</v>
      </c>
      <c r="B321" s="41">
        <v>31.5</v>
      </c>
      <c r="C321" s="41">
        <v>85.4</v>
      </c>
      <c r="D321" s="41">
        <v>4.17</v>
      </c>
    </row>
    <row r="322" spans="1:4" s="29" customFormat="1" ht="13" x14ac:dyDescent="0.3">
      <c r="A322" s="84">
        <v>41455</v>
      </c>
      <c r="B322" s="41">
        <v>31.6</v>
      </c>
      <c r="C322" s="41">
        <v>86.6</v>
      </c>
      <c r="D322" s="41">
        <v>4.7699999999999996</v>
      </c>
    </row>
    <row r="323" spans="1:4" s="29" customFormat="1" ht="13" x14ac:dyDescent="0.3">
      <c r="A323" s="84">
        <v>41486</v>
      </c>
      <c r="B323" s="41">
        <v>36.9</v>
      </c>
      <c r="C323" s="41">
        <v>87.8</v>
      </c>
      <c r="D323" s="41">
        <v>5.3100000000000005</v>
      </c>
    </row>
    <row r="324" spans="1:4" s="29" customFormat="1" ht="13" x14ac:dyDescent="0.3">
      <c r="A324" s="84">
        <v>41517</v>
      </c>
      <c r="B324" s="41">
        <v>23.200000000000003</v>
      </c>
      <c r="C324" s="41">
        <v>91.9</v>
      </c>
      <c r="D324" s="41">
        <v>4.8699999999999992</v>
      </c>
    </row>
    <row r="325" spans="1:4" s="29" customFormat="1" ht="13" x14ac:dyDescent="0.3">
      <c r="A325" s="84">
        <v>41547</v>
      </c>
      <c r="B325" s="41">
        <v>14.299999999999999</v>
      </c>
      <c r="C325" s="41">
        <v>93.3</v>
      </c>
      <c r="D325" s="41">
        <v>5.17</v>
      </c>
    </row>
    <row r="326" spans="1:4" s="29" customFormat="1" ht="13" x14ac:dyDescent="0.3">
      <c r="A326" s="84">
        <v>41578</v>
      </c>
      <c r="B326" s="41">
        <v>13.100000000000001</v>
      </c>
      <c r="C326" s="41">
        <v>92.8</v>
      </c>
      <c r="D326" s="41">
        <v>4.57</v>
      </c>
    </row>
    <row r="327" spans="1:4" s="29" customFormat="1" ht="13" x14ac:dyDescent="0.3">
      <c r="A327" s="84">
        <v>41608</v>
      </c>
      <c r="B327" s="41">
        <v>12.8</v>
      </c>
      <c r="C327" s="41">
        <v>95.7</v>
      </c>
      <c r="D327" s="41">
        <v>4.3000000000000007</v>
      </c>
    </row>
    <row r="328" spans="1:4" s="29" customFormat="1" ht="13" x14ac:dyDescent="0.3">
      <c r="A328" s="84">
        <v>41639</v>
      </c>
      <c r="B328" s="41">
        <v>11.600000000000001</v>
      </c>
      <c r="C328" s="41">
        <v>98.5</v>
      </c>
      <c r="D328" s="41">
        <v>4.24</v>
      </c>
    </row>
    <row r="329" spans="1:4" s="29" customFormat="1" ht="13" x14ac:dyDescent="0.3">
      <c r="A329" s="84">
        <v>41670</v>
      </c>
      <c r="B329" s="41">
        <v>8.6</v>
      </c>
      <c r="C329" s="41">
        <v>99.4</v>
      </c>
      <c r="D329" s="41">
        <v>3.45</v>
      </c>
    </row>
    <row r="330" spans="1:4" s="29" customFormat="1" ht="13" x14ac:dyDescent="0.3">
      <c r="A330" s="84">
        <v>41698</v>
      </c>
      <c r="B330" s="41">
        <v>7.8</v>
      </c>
      <c r="C330" s="41">
        <v>99.3</v>
      </c>
      <c r="D330" s="41">
        <v>3.3699999999999997</v>
      </c>
    </row>
    <row r="331" spans="1:4" s="29" customFormat="1" ht="13" x14ac:dyDescent="0.3">
      <c r="A331" s="84">
        <v>41729</v>
      </c>
      <c r="B331" s="41">
        <v>6.3</v>
      </c>
      <c r="C331" s="41">
        <v>101.7</v>
      </c>
      <c r="D331" s="41">
        <v>2.92</v>
      </c>
    </row>
    <row r="332" spans="1:4" s="29" customFormat="1" ht="13" x14ac:dyDescent="0.3">
      <c r="A332" s="84">
        <v>41759</v>
      </c>
      <c r="B332" s="41">
        <v>6.6000000000000005</v>
      </c>
      <c r="C332" s="41">
        <v>99.8</v>
      </c>
      <c r="D332" s="41">
        <v>2.36</v>
      </c>
    </row>
    <row r="333" spans="1:4" s="29" customFormat="1" ht="13" x14ac:dyDescent="0.3">
      <c r="A333" s="84">
        <v>41790</v>
      </c>
      <c r="B333" s="41">
        <v>9.6</v>
      </c>
      <c r="C333" s="41">
        <v>100.7</v>
      </c>
      <c r="D333" s="41">
        <v>2.33</v>
      </c>
    </row>
    <row r="334" spans="1:4" s="29" customFormat="1" ht="13" x14ac:dyDescent="0.3">
      <c r="A334" s="84">
        <v>41820</v>
      </c>
      <c r="B334" s="41">
        <v>11.200000000000001</v>
      </c>
      <c r="C334" s="41">
        <v>100.7</v>
      </c>
      <c r="D334" s="41">
        <v>2.2400000000000002</v>
      </c>
    </row>
    <row r="335" spans="1:4" s="29" customFormat="1" ht="13" x14ac:dyDescent="0.3">
      <c r="A335" s="84">
        <v>41851</v>
      </c>
      <c r="B335" s="41">
        <v>14.7</v>
      </c>
      <c r="C335" s="41">
        <v>102.2</v>
      </c>
      <c r="D335" s="41">
        <v>2.58</v>
      </c>
    </row>
    <row r="336" spans="1:4" s="29" customFormat="1" ht="13" x14ac:dyDescent="0.3">
      <c r="A336" s="84">
        <v>41882</v>
      </c>
      <c r="B336" s="41">
        <v>19.100000000000001</v>
      </c>
      <c r="C336" s="41">
        <v>100.7</v>
      </c>
      <c r="D336" s="41">
        <v>2.5200000000000005</v>
      </c>
    </row>
    <row r="337" spans="1:4" s="29" customFormat="1" ht="13" x14ac:dyDescent="0.3">
      <c r="A337" s="84">
        <v>41912</v>
      </c>
      <c r="B337" s="41">
        <v>22.2</v>
      </c>
      <c r="C337" s="41">
        <v>101.6</v>
      </c>
      <c r="D337" s="41">
        <v>2.2600000000000002</v>
      </c>
    </row>
    <row r="338" spans="1:4" s="29" customFormat="1" ht="13" x14ac:dyDescent="0.3">
      <c r="A338" s="84">
        <v>41943</v>
      </c>
      <c r="B338" s="41">
        <v>27.1</v>
      </c>
      <c r="C338" s="41">
        <v>101.9</v>
      </c>
      <c r="D338" s="41">
        <v>2.42</v>
      </c>
    </row>
    <row r="339" spans="1:4" s="29" customFormat="1" ht="13" x14ac:dyDescent="0.3">
      <c r="A339" s="84">
        <v>41973</v>
      </c>
      <c r="B339" s="41">
        <v>19.7</v>
      </c>
      <c r="C339" s="41">
        <v>100.8</v>
      </c>
      <c r="D339" s="41">
        <v>2.41</v>
      </c>
    </row>
    <row r="340" spans="1:4" s="29" customFormat="1" ht="13" x14ac:dyDescent="0.3">
      <c r="A340" s="84">
        <v>42004</v>
      </c>
      <c r="B340" s="41">
        <v>14.099999999999998</v>
      </c>
      <c r="C340" s="41">
        <v>102.1</v>
      </c>
      <c r="D340" s="41">
        <v>2.2200000000000002</v>
      </c>
    </row>
    <row r="341" spans="1:4" s="29" customFormat="1" ht="13" x14ac:dyDescent="0.3">
      <c r="A341" s="84">
        <v>42035</v>
      </c>
      <c r="B341" s="41">
        <v>16.8</v>
      </c>
      <c r="C341" s="41">
        <v>102.5</v>
      </c>
      <c r="D341" s="41">
        <v>2.1</v>
      </c>
    </row>
    <row r="342" spans="1:4" s="29" customFormat="1" ht="13" x14ac:dyDescent="0.3">
      <c r="A342" s="84">
        <v>42063</v>
      </c>
      <c r="B342" s="41">
        <v>20.100000000000001</v>
      </c>
      <c r="C342" s="41">
        <v>103.1</v>
      </c>
      <c r="D342" s="41">
        <v>2.02</v>
      </c>
    </row>
    <row r="343" spans="1:4" s="29" customFormat="1" ht="13" x14ac:dyDescent="0.3">
      <c r="A343" s="84">
        <v>42094</v>
      </c>
      <c r="B343" s="41">
        <v>17.399999999999999</v>
      </c>
      <c r="C343" s="41">
        <v>105.9</v>
      </c>
      <c r="D343" s="41">
        <v>1.51</v>
      </c>
    </row>
    <row r="344" spans="1:4" s="29" customFormat="1" ht="13" x14ac:dyDescent="0.3">
      <c r="A344" s="84">
        <v>42124</v>
      </c>
      <c r="B344" s="41">
        <v>16.2</v>
      </c>
      <c r="C344" s="41">
        <v>108</v>
      </c>
      <c r="D344" s="41">
        <v>1.75</v>
      </c>
    </row>
    <row r="345" spans="1:4" s="29" customFormat="1" ht="13" x14ac:dyDescent="0.3">
      <c r="A345" s="84">
        <v>42155</v>
      </c>
      <c r="B345" s="41">
        <v>16.8</v>
      </c>
      <c r="C345" s="41">
        <v>106.9</v>
      </c>
      <c r="D345" s="41">
        <v>1.85</v>
      </c>
    </row>
    <row r="346" spans="1:4" s="29" customFormat="1" ht="13" x14ac:dyDescent="0.3">
      <c r="A346" s="84">
        <v>42185</v>
      </c>
      <c r="B346" s="41">
        <v>18.8</v>
      </c>
      <c r="C346" s="41">
        <v>106.5</v>
      </c>
      <c r="D346" s="41">
        <v>2.14</v>
      </c>
    </row>
    <row r="347" spans="1:4" s="29" customFormat="1" ht="13" x14ac:dyDescent="0.3">
      <c r="A347" s="84">
        <v>42216</v>
      </c>
      <c r="B347" s="41">
        <v>21.2</v>
      </c>
      <c r="C347" s="41">
        <v>107.4</v>
      </c>
      <c r="D347" s="41">
        <v>2.0300000000000002</v>
      </c>
    </row>
    <row r="348" spans="1:4" s="29" customFormat="1" ht="13" x14ac:dyDescent="0.3">
      <c r="A348" s="84">
        <v>42247</v>
      </c>
      <c r="B348" s="41">
        <v>17</v>
      </c>
      <c r="C348" s="41">
        <v>106.2</v>
      </c>
      <c r="D348" s="41">
        <v>1.9100000000000001</v>
      </c>
    </row>
    <row r="349" spans="1:4" s="29" customFormat="1" ht="13" x14ac:dyDescent="0.3">
      <c r="A349" s="84">
        <v>42277</v>
      </c>
      <c r="B349" s="41">
        <v>16.2</v>
      </c>
      <c r="C349" s="41">
        <v>105.6</v>
      </c>
      <c r="D349" s="41">
        <v>1.94</v>
      </c>
    </row>
    <row r="350" spans="1:4" s="29" customFormat="1" ht="13" x14ac:dyDescent="0.3">
      <c r="A350" s="84">
        <v>42308</v>
      </c>
      <c r="B350" s="41">
        <v>13.5</v>
      </c>
      <c r="C350" s="41">
        <v>105.2</v>
      </c>
      <c r="D350" s="41">
        <v>1.8900000000000001</v>
      </c>
    </row>
    <row r="351" spans="1:4" s="29" customFormat="1" ht="13" x14ac:dyDescent="0.3">
      <c r="A351" s="84">
        <v>42338</v>
      </c>
      <c r="B351" s="41">
        <v>21.7</v>
      </c>
      <c r="C351" s="41">
        <v>104.3</v>
      </c>
      <c r="D351" s="41">
        <v>2.0499999999999998</v>
      </c>
    </row>
    <row r="352" spans="1:4" s="29" customFormat="1" ht="13" x14ac:dyDescent="0.3">
      <c r="A352" s="84">
        <v>42369</v>
      </c>
      <c r="B352" s="41">
        <v>31.2</v>
      </c>
      <c r="C352" s="41">
        <v>104.3</v>
      </c>
      <c r="D352" s="41">
        <v>1.9400000000000002</v>
      </c>
    </row>
    <row r="353" spans="1:4" s="29" customFormat="1" ht="13" x14ac:dyDescent="0.3">
      <c r="A353" s="84">
        <v>42400</v>
      </c>
      <c r="B353" s="41">
        <v>34.300000000000004</v>
      </c>
      <c r="C353" s="41">
        <v>106</v>
      </c>
      <c r="D353" s="41">
        <v>2.2799999999999998</v>
      </c>
    </row>
    <row r="354" spans="1:4" s="29" customFormat="1" ht="13" x14ac:dyDescent="0.3">
      <c r="A354" s="84">
        <v>42429</v>
      </c>
      <c r="B354" s="41">
        <v>38.800000000000004</v>
      </c>
      <c r="C354" s="41">
        <v>105.6</v>
      </c>
      <c r="D354" s="41">
        <v>3.06</v>
      </c>
    </row>
    <row r="355" spans="1:4" s="29" customFormat="1" ht="13" x14ac:dyDescent="0.3">
      <c r="A355" s="84">
        <v>42460</v>
      </c>
      <c r="B355" s="41">
        <v>42</v>
      </c>
      <c r="C355" s="41">
        <v>105.8</v>
      </c>
      <c r="D355" s="41">
        <v>2.67</v>
      </c>
    </row>
    <row r="356" spans="1:4" s="29" customFormat="1" ht="13" x14ac:dyDescent="0.3">
      <c r="A356" s="84">
        <v>42490</v>
      </c>
      <c r="B356" s="41">
        <v>36.5</v>
      </c>
      <c r="C356" s="41">
        <v>108.1</v>
      </c>
      <c r="D356" s="41">
        <v>3</v>
      </c>
    </row>
    <row r="357" spans="1:4" s="29" customFormat="1" ht="13" x14ac:dyDescent="0.3">
      <c r="A357" s="84">
        <v>42521</v>
      </c>
      <c r="B357" s="41">
        <v>26.400000000000002</v>
      </c>
      <c r="C357" s="41">
        <v>105.2</v>
      </c>
      <c r="D357" s="41">
        <v>3.02</v>
      </c>
    </row>
    <row r="358" spans="1:4" s="29" customFormat="1" ht="13" x14ac:dyDescent="0.3">
      <c r="A358" s="84">
        <v>42551</v>
      </c>
      <c r="B358" s="41">
        <v>21.4</v>
      </c>
      <c r="C358" s="41">
        <v>106.2</v>
      </c>
      <c r="D358" s="41">
        <v>3.22</v>
      </c>
    </row>
    <row r="359" spans="1:4" s="29" customFormat="1" ht="13" x14ac:dyDescent="0.3">
      <c r="A359" s="84">
        <v>42582</v>
      </c>
      <c r="B359" s="41">
        <v>39.300000000000004</v>
      </c>
      <c r="C359" s="41">
        <v>106.1</v>
      </c>
      <c r="D359" s="41">
        <v>3.21</v>
      </c>
    </row>
    <row r="360" spans="1:4" s="29" customFormat="1" ht="13" x14ac:dyDescent="0.3">
      <c r="A360" s="84">
        <v>42613</v>
      </c>
      <c r="B360" s="41">
        <v>24.099999999999998</v>
      </c>
      <c r="C360" s="41">
        <v>106.3</v>
      </c>
      <c r="D360" s="41">
        <v>3.04</v>
      </c>
    </row>
    <row r="361" spans="1:4" s="29" customFormat="1" ht="13" x14ac:dyDescent="0.3">
      <c r="A361" s="84">
        <v>42643</v>
      </c>
      <c r="B361" s="41">
        <v>14.799999999999999</v>
      </c>
      <c r="C361" s="41">
        <v>106.6</v>
      </c>
      <c r="D361" s="41">
        <v>3.3499999999999996</v>
      </c>
    </row>
    <row r="362" spans="1:4" s="29" customFormat="1" ht="13" x14ac:dyDescent="0.3">
      <c r="A362" s="84">
        <v>42674</v>
      </c>
      <c r="B362" s="41">
        <v>15.299999999999999</v>
      </c>
      <c r="C362" s="41">
        <v>107.6</v>
      </c>
      <c r="D362" s="41">
        <v>3.33</v>
      </c>
    </row>
    <row r="363" spans="1:4" s="29" customFormat="1" ht="13" x14ac:dyDescent="0.3">
      <c r="A363" s="84">
        <v>42704</v>
      </c>
      <c r="B363" s="41">
        <v>11.600000000000001</v>
      </c>
      <c r="C363" s="41">
        <v>107.9</v>
      </c>
      <c r="D363" s="41">
        <v>3.32</v>
      </c>
    </row>
    <row r="364" spans="1:4" s="29" customFormat="1" ht="13" x14ac:dyDescent="0.3">
      <c r="A364" s="84">
        <v>42735</v>
      </c>
      <c r="B364" s="41">
        <v>13.200000000000001</v>
      </c>
      <c r="C364" s="41">
        <v>109.7</v>
      </c>
      <c r="D364" s="41">
        <v>3.49</v>
      </c>
    </row>
    <row r="365" spans="1:4" s="29" customFormat="1" ht="13" x14ac:dyDescent="0.3">
      <c r="A365" s="84">
        <v>42766</v>
      </c>
      <c r="B365" s="41">
        <v>9.3000000000000007</v>
      </c>
      <c r="C365" s="41">
        <v>109.9</v>
      </c>
      <c r="D365" s="41">
        <v>3.7</v>
      </c>
    </row>
    <row r="366" spans="1:4" s="29" customFormat="1" ht="13" x14ac:dyDescent="0.3">
      <c r="A366" s="84">
        <v>42794</v>
      </c>
      <c r="B366" s="41">
        <v>4.5999999999999996</v>
      </c>
      <c r="C366" s="41">
        <v>110.6</v>
      </c>
      <c r="D366" s="41">
        <v>3.7800000000000002</v>
      </c>
    </row>
    <row r="367" spans="1:4" s="29" customFormat="1" ht="13" x14ac:dyDescent="0.3">
      <c r="A367" s="84">
        <v>42825</v>
      </c>
      <c r="B367" s="41">
        <v>1.5</v>
      </c>
      <c r="C367" s="41">
        <v>112.4</v>
      </c>
      <c r="D367" s="41">
        <v>3.64</v>
      </c>
    </row>
    <row r="368" spans="1:4" s="29" customFormat="1" ht="13" x14ac:dyDescent="0.3">
      <c r="A368" s="84">
        <v>42855</v>
      </c>
      <c r="B368" s="41">
        <v>1.3</v>
      </c>
      <c r="C368" s="41">
        <v>112.6</v>
      </c>
      <c r="D368" s="41">
        <v>3.55</v>
      </c>
    </row>
    <row r="369" spans="1:4" s="29" customFormat="1" ht="13" x14ac:dyDescent="0.3">
      <c r="A369" s="84">
        <v>42886</v>
      </c>
      <c r="B369" s="41">
        <v>1.2</v>
      </c>
      <c r="C369" s="41">
        <v>112.7</v>
      </c>
      <c r="D369" s="41">
        <v>2.95</v>
      </c>
    </row>
    <row r="370" spans="1:4" s="29" customFormat="1" ht="13" x14ac:dyDescent="0.3">
      <c r="A370" s="84">
        <v>42916</v>
      </c>
      <c r="B370" s="41">
        <v>1.0999999999999999</v>
      </c>
      <c r="C370" s="41">
        <v>111.3</v>
      </c>
      <c r="D370" s="41">
        <v>2.72</v>
      </c>
    </row>
    <row r="371" spans="1:4" s="29" customFormat="1" ht="13" x14ac:dyDescent="0.3">
      <c r="A371" s="84">
        <v>42947</v>
      </c>
      <c r="B371" s="41">
        <v>1</v>
      </c>
      <c r="C371" s="41">
        <v>113.3</v>
      </c>
      <c r="D371" s="41">
        <v>2.56</v>
      </c>
    </row>
    <row r="372" spans="1:4" s="29" customFormat="1" ht="13" x14ac:dyDescent="0.3">
      <c r="A372" s="84">
        <v>42978</v>
      </c>
      <c r="B372" s="41">
        <v>1.7000000000000002</v>
      </c>
      <c r="C372" s="41">
        <v>110.4</v>
      </c>
      <c r="D372" s="41">
        <v>2.48</v>
      </c>
    </row>
    <row r="373" spans="1:4" s="29" customFormat="1" ht="13" x14ac:dyDescent="0.3">
      <c r="A373" s="84">
        <v>43008</v>
      </c>
      <c r="B373" s="41">
        <v>3.1</v>
      </c>
      <c r="C373" s="41">
        <v>113</v>
      </c>
      <c r="D373" s="41">
        <v>2.2799999999999998</v>
      </c>
    </row>
    <row r="374" spans="1:4" s="29" customFormat="1" ht="13" x14ac:dyDescent="0.3">
      <c r="A374" s="84">
        <v>43039</v>
      </c>
      <c r="B374" s="41">
        <v>1.9</v>
      </c>
      <c r="C374" s="41">
        <v>113.4</v>
      </c>
      <c r="D374" s="41">
        <v>1.9499999999999997</v>
      </c>
    </row>
    <row r="375" spans="1:4" s="29" customFormat="1" ht="13" x14ac:dyDescent="0.3">
      <c r="A375" s="84">
        <v>43069</v>
      </c>
      <c r="B375" s="41">
        <v>6.5</v>
      </c>
      <c r="C375" s="41">
        <v>113.2</v>
      </c>
      <c r="D375" s="41">
        <v>1.67</v>
      </c>
    </row>
    <row r="376" spans="1:4" s="29" customFormat="1" ht="13" x14ac:dyDescent="0.3">
      <c r="A376" s="84">
        <v>43100</v>
      </c>
      <c r="B376" s="41">
        <v>9</v>
      </c>
      <c r="C376" s="41">
        <v>114.1</v>
      </c>
      <c r="D376" s="41">
        <v>1.53</v>
      </c>
    </row>
    <row r="377" spans="1:4" s="29" customFormat="1" ht="13" x14ac:dyDescent="0.3">
      <c r="A377" s="84">
        <v>43131</v>
      </c>
      <c r="B377" s="41">
        <v>9.1999999999999993</v>
      </c>
      <c r="C377" s="41">
        <v>113.2</v>
      </c>
      <c r="D377" s="41">
        <v>1.3800000000000001</v>
      </c>
    </row>
    <row r="378" spans="1:4" s="29" customFormat="1" ht="13" x14ac:dyDescent="0.3">
      <c r="A378" s="84">
        <v>43159</v>
      </c>
      <c r="B378" s="41">
        <v>12.2</v>
      </c>
      <c r="C378" s="41">
        <v>113</v>
      </c>
      <c r="D378" s="41">
        <v>1.3699999999999997</v>
      </c>
    </row>
    <row r="379" spans="1:4" s="29" customFormat="1" ht="13" x14ac:dyDescent="0.3">
      <c r="A379" s="84">
        <v>43190</v>
      </c>
      <c r="B379" s="41">
        <v>13.200000000000001</v>
      </c>
      <c r="C379" s="41">
        <v>113.5</v>
      </c>
      <c r="D379" s="41">
        <v>1.26</v>
      </c>
    </row>
    <row r="380" spans="1:4" s="29" customFormat="1" ht="13" x14ac:dyDescent="0.3">
      <c r="A380" s="84">
        <v>43220</v>
      </c>
      <c r="B380" s="41">
        <v>11</v>
      </c>
      <c r="C380" s="41">
        <v>111.6</v>
      </c>
      <c r="D380" s="41">
        <v>1.18</v>
      </c>
    </row>
    <row r="381" spans="1:4" s="29" customFormat="1" ht="13" x14ac:dyDescent="0.3">
      <c r="A381" s="84">
        <v>43251</v>
      </c>
      <c r="B381" s="41">
        <v>11.600000000000001</v>
      </c>
      <c r="C381" s="41">
        <v>111.2</v>
      </c>
      <c r="D381" s="41">
        <v>1.3900000000000001</v>
      </c>
    </row>
    <row r="382" spans="1:4" s="29" customFormat="1" ht="13" x14ac:dyDescent="0.3">
      <c r="A382" s="84">
        <v>43281</v>
      </c>
      <c r="B382" s="41">
        <v>8</v>
      </c>
      <c r="C382" s="41">
        <v>113.1</v>
      </c>
      <c r="D382" s="41">
        <v>1.54</v>
      </c>
    </row>
    <row r="383" spans="1:4" s="29" customFormat="1" ht="13" x14ac:dyDescent="0.3">
      <c r="A383" s="84">
        <v>43312</v>
      </c>
      <c r="B383" s="41">
        <v>3.5999999999999996</v>
      </c>
      <c r="C383" s="41">
        <v>113.4</v>
      </c>
      <c r="D383" s="41">
        <v>1.48</v>
      </c>
    </row>
    <row r="384" spans="1:4" s="29" customFormat="1" ht="13" x14ac:dyDescent="0.3">
      <c r="A384" s="84">
        <v>43343</v>
      </c>
      <c r="B384" s="41">
        <v>4.7</v>
      </c>
      <c r="C384" s="41">
        <v>112</v>
      </c>
      <c r="D384" s="41">
        <v>1.53</v>
      </c>
    </row>
    <row r="385" spans="1:4" s="29" customFormat="1" ht="13" x14ac:dyDescent="0.3">
      <c r="A385" s="84">
        <v>43373</v>
      </c>
      <c r="B385" s="41">
        <v>8</v>
      </c>
      <c r="C385" s="41">
        <v>111.4</v>
      </c>
      <c r="D385" s="41">
        <v>1.5099999999999998</v>
      </c>
    </row>
    <row r="386" spans="1:4" s="29" customFormat="1" ht="13" x14ac:dyDescent="0.3">
      <c r="A386" s="84">
        <v>43404</v>
      </c>
      <c r="B386" s="41">
        <v>13.3</v>
      </c>
      <c r="C386" s="41">
        <v>110.2</v>
      </c>
      <c r="D386" s="41">
        <v>1.56</v>
      </c>
    </row>
    <row r="387" spans="1:4" s="29" customFormat="1" ht="13" x14ac:dyDescent="0.3">
      <c r="A387" s="84">
        <v>43434</v>
      </c>
      <c r="B387" s="41">
        <v>11.600000000000001</v>
      </c>
      <c r="C387" s="41">
        <v>110.6</v>
      </c>
      <c r="D387" s="41">
        <v>1.5999999999999999</v>
      </c>
    </row>
    <row r="388" spans="1:4" s="29" customFormat="1" ht="13" x14ac:dyDescent="0.3">
      <c r="A388" s="84">
        <v>43465</v>
      </c>
      <c r="B388" s="41">
        <v>13.5</v>
      </c>
      <c r="C388" s="41">
        <v>112.4</v>
      </c>
      <c r="D388" s="41">
        <v>1.52</v>
      </c>
    </row>
    <row r="389" spans="1:4" s="29" customFormat="1" ht="13" x14ac:dyDescent="0.3">
      <c r="A389" s="84">
        <v>43496</v>
      </c>
      <c r="B389" s="41">
        <v>6</v>
      </c>
      <c r="C389" s="41">
        <v>112.2</v>
      </c>
      <c r="D389" s="41">
        <v>1.54</v>
      </c>
    </row>
    <row r="390" spans="1:4" s="29" customFormat="1" ht="13" x14ac:dyDescent="0.3">
      <c r="A390" s="84">
        <v>43524</v>
      </c>
      <c r="B390" s="41">
        <v>2.1</v>
      </c>
      <c r="C390" s="41">
        <v>111.1</v>
      </c>
      <c r="D390" s="41">
        <v>1.49</v>
      </c>
    </row>
    <row r="391" spans="1:4" s="29" customFormat="1" ht="13" x14ac:dyDescent="0.3">
      <c r="A391" s="84">
        <v>43555</v>
      </c>
      <c r="B391" s="41">
        <v>2.9000000000000004</v>
      </c>
      <c r="C391" s="41">
        <v>109.2</v>
      </c>
      <c r="D391" s="41">
        <v>1.31</v>
      </c>
    </row>
    <row r="392" spans="1:4" s="29" customFormat="1" ht="13" x14ac:dyDescent="0.3">
      <c r="A392" s="84">
        <v>43585</v>
      </c>
      <c r="B392" s="41">
        <v>7.1999999999999993</v>
      </c>
      <c r="C392" s="41">
        <v>109</v>
      </c>
      <c r="D392" s="41">
        <v>1.22</v>
      </c>
    </row>
    <row r="393" spans="1:4" s="29" customFormat="1" ht="13" x14ac:dyDescent="0.3">
      <c r="A393" s="84">
        <v>43616</v>
      </c>
      <c r="B393" s="41">
        <v>12.7</v>
      </c>
      <c r="C393" s="41">
        <v>108.1</v>
      </c>
      <c r="D393" s="41">
        <v>1.1499999999999999</v>
      </c>
    </row>
    <row r="394" spans="1:4" s="29" customFormat="1" ht="13" x14ac:dyDescent="0.3">
      <c r="A394" s="84">
        <v>43646</v>
      </c>
      <c r="B394" s="41">
        <v>14.6</v>
      </c>
      <c r="C394" s="41">
        <v>109.3</v>
      </c>
      <c r="D394" s="41">
        <v>0.89999999999999991</v>
      </c>
    </row>
    <row r="395" spans="1:4" s="29" customFormat="1" ht="13" x14ac:dyDescent="0.3">
      <c r="A395" s="84">
        <v>43677</v>
      </c>
      <c r="B395" s="41">
        <v>8</v>
      </c>
      <c r="C395" s="41">
        <v>108</v>
      </c>
      <c r="D395" s="41">
        <v>0.83000000000000007</v>
      </c>
    </row>
    <row r="396" spans="1:4" s="29" customFormat="1" ht="13" x14ac:dyDescent="0.3">
      <c r="A396" s="84">
        <v>43708</v>
      </c>
      <c r="B396" s="41">
        <v>9.5</v>
      </c>
      <c r="C396" s="41">
        <v>107.2</v>
      </c>
      <c r="D396" s="41">
        <v>0.82000000000000006</v>
      </c>
    </row>
    <row r="397" spans="1:4" s="29" customFormat="1" ht="13" x14ac:dyDescent="0.3">
      <c r="A397" s="84">
        <v>43738</v>
      </c>
      <c r="B397" s="41">
        <v>6.6000000000000005</v>
      </c>
      <c r="C397" s="41">
        <v>107.3</v>
      </c>
      <c r="D397" s="41">
        <v>0.79</v>
      </c>
    </row>
    <row r="398" spans="1:4" s="29" customFormat="1" ht="13" x14ac:dyDescent="0.3">
      <c r="A398" s="84">
        <v>43769</v>
      </c>
      <c r="B398" s="41">
        <v>3.8</v>
      </c>
      <c r="C398" s="41">
        <v>107.3</v>
      </c>
      <c r="D398" s="41">
        <v>0.65999999999999992</v>
      </c>
    </row>
    <row r="399" spans="1:4" s="29" customFormat="1" ht="13" x14ac:dyDescent="0.3">
      <c r="A399" s="84">
        <v>43799</v>
      </c>
      <c r="B399" s="41">
        <v>4.3</v>
      </c>
      <c r="C399" s="41">
        <v>108.9</v>
      </c>
      <c r="D399" s="41">
        <v>0.7</v>
      </c>
    </row>
    <row r="400" spans="1:4" s="29" customFormat="1" ht="13" x14ac:dyDescent="0.3">
      <c r="A400" s="84">
        <v>43830</v>
      </c>
      <c r="B400" s="41">
        <v>6.8000000000000007</v>
      </c>
      <c r="C400" s="41">
        <v>106.8</v>
      </c>
      <c r="D400" s="41">
        <v>0.71</v>
      </c>
    </row>
    <row r="401" spans="1:4" s="29" customFormat="1" ht="13" x14ac:dyDescent="0.3">
      <c r="A401" s="84">
        <v>43861</v>
      </c>
      <c r="B401" s="41">
        <v>8.5</v>
      </c>
      <c r="C401" s="41">
        <v>108.8</v>
      </c>
      <c r="D401" s="41">
        <v>0.67999999999999994</v>
      </c>
    </row>
    <row r="402" spans="1:4" s="29" customFormat="1" ht="13" x14ac:dyDescent="0.3">
      <c r="A402" s="84">
        <v>43890</v>
      </c>
      <c r="B402" s="41">
        <v>5.5</v>
      </c>
      <c r="C402" s="41">
        <v>106.6</v>
      </c>
      <c r="D402" s="41">
        <v>0.72</v>
      </c>
    </row>
    <row r="403" spans="1:4" s="29" customFormat="1" ht="13" x14ac:dyDescent="0.3">
      <c r="A403" s="84">
        <v>43921</v>
      </c>
      <c r="B403" s="41">
        <v>34.200000000000003</v>
      </c>
      <c r="C403" s="41">
        <v>98.9</v>
      </c>
      <c r="D403" s="41">
        <v>1.25</v>
      </c>
    </row>
    <row r="404" spans="1:4" s="29" customFormat="1" ht="13" x14ac:dyDescent="0.3">
      <c r="A404" s="84">
        <v>43951</v>
      </c>
      <c r="B404" s="41">
        <v>45.6</v>
      </c>
      <c r="C404" s="41">
        <v>62.2</v>
      </c>
      <c r="D404" s="41">
        <v>1.42</v>
      </c>
    </row>
    <row r="405" spans="1:4" s="29" customFormat="1" ht="13" x14ac:dyDescent="0.3">
      <c r="A405" s="84">
        <v>43982</v>
      </c>
      <c r="B405" s="41">
        <v>37</v>
      </c>
      <c r="C405" s="41">
        <v>58</v>
      </c>
      <c r="D405" s="41">
        <v>1.33</v>
      </c>
    </row>
    <row r="406" spans="1:4" s="29" customFormat="1" ht="13" x14ac:dyDescent="0.3">
      <c r="A406" s="84">
        <v>44012</v>
      </c>
      <c r="B406" s="41">
        <v>30.3</v>
      </c>
      <c r="C406" s="41">
        <v>73.900000000000006</v>
      </c>
      <c r="D406" s="41">
        <v>0.96</v>
      </c>
    </row>
    <row r="407" spans="1:4" s="29" customFormat="1" ht="13" x14ac:dyDescent="0.3">
      <c r="A407" s="84">
        <v>44043</v>
      </c>
      <c r="B407" s="41">
        <v>22.5</v>
      </c>
      <c r="C407" s="41">
        <v>88.6</v>
      </c>
      <c r="D407" s="41">
        <v>0.92</v>
      </c>
    </row>
    <row r="408" spans="1:4" s="29" customFormat="1" ht="13" x14ac:dyDescent="0.3">
      <c r="A408" s="84">
        <v>44074</v>
      </c>
      <c r="B408" s="41">
        <v>13.700000000000001</v>
      </c>
      <c r="C408" s="41">
        <v>89.2</v>
      </c>
      <c r="D408" s="41">
        <v>0.87</v>
      </c>
    </row>
    <row r="409" spans="1:4" s="29" customFormat="1" ht="13" x14ac:dyDescent="0.3">
      <c r="A409" s="84">
        <v>44104</v>
      </c>
      <c r="B409" s="41">
        <v>10.9</v>
      </c>
      <c r="C409" s="41">
        <v>91.6</v>
      </c>
      <c r="D409" s="41">
        <v>0.84000000000000008</v>
      </c>
    </row>
    <row r="410" spans="1:4" s="29" customFormat="1" ht="13" x14ac:dyDescent="0.3">
      <c r="A410" s="84">
        <v>44135</v>
      </c>
      <c r="B410" s="41">
        <v>13.4</v>
      </c>
      <c r="C410" s="41">
        <v>93.7</v>
      </c>
      <c r="D410" s="41">
        <v>0.79</v>
      </c>
    </row>
    <row r="411" spans="1:4" s="29" customFormat="1" ht="13" x14ac:dyDescent="0.3">
      <c r="A411" s="84">
        <v>44165</v>
      </c>
      <c r="B411" s="41">
        <v>13.8</v>
      </c>
      <c r="C411" s="41">
        <v>89.6</v>
      </c>
      <c r="D411" s="41">
        <v>0.67999999999999994</v>
      </c>
    </row>
    <row r="412" spans="1:4" s="29" customFormat="1" ht="13" x14ac:dyDescent="0.3">
      <c r="A412" s="84">
        <v>44196</v>
      </c>
      <c r="B412" s="41">
        <v>10.9</v>
      </c>
      <c r="C412" s="41">
        <v>92.5</v>
      </c>
      <c r="D412" s="41">
        <v>0.65</v>
      </c>
    </row>
    <row r="413" spans="1:4" s="29" customFormat="1" ht="13" x14ac:dyDescent="0.3">
      <c r="A413" s="84">
        <v>44227</v>
      </c>
      <c r="B413" s="41">
        <v>4.9000000000000004</v>
      </c>
      <c r="C413" s="41">
        <v>92.6</v>
      </c>
      <c r="D413" s="41">
        <v>0.61</v>
      </c>
    </row>
    <row r="414" spans="1:4" s="29" customFormat="1" ht="13" x14ac:dyDescent="0.3">
      <c r="A414" s="84">
        <v>44255</v>
      </c>
      <c r="B414" s="41">
        <v>4.3</v>
      </c>
      <c r="C414" s="41">
        <v>89.2</v>
      </c>
      <c r="D414" s="41">
        <v>0.61</v>
      </c>
    </row>
    <row r="415" spans="1:4" s="29" customFormat="1" ht="13" x14ac:dyDescent="0.3">
      <c r="A415" s="84">
        <v>44286</v>
      </c>
      <c r="B415" s="41">
        <v>2.4</v>
      </c>
      <c r="C415" s="41">
        <v>97.1</v>
      </c>
      <c r="D415" s="41">
        <v>0.59</v>
      </c>
    </row>
    <row r="416" spans="1:4" s="29" customFormat="1" ht="13" x14ac:dyDescent="0.3">
      <c r="A416" s="84">
        <v>44316</v>
      </c>
      <c r="B416" s="41">
        <v>2.1999999999999997</v>
      </c>
      <c r="C416" s="41">
        <v>100.2</v>
      </c>
      <c r="D416" s="41">
        <v>0.67999999999999994</v>
      </c>
    </row>
    <row r="417" spans="1:4" s="29" customFormat="1" ht="13" x14ac:dyDescent="0.3">
      <c r="A417" s="84">
        <v>44347</v>
      </c>
      <c r="B417" s="41">
        <v>2.4</v>
      </c>
      <c r="C417" s="41">
        <v>105.7</v>
      </c>
      <c r="D417" s="41">
        <v>0.75</v>
      </c>
    </row>
    <row r="418" spans="1:4" s="29" customFormat="1" ht="13" x14ac:dyDescent="0.3">
      <c r="A418" s="84">
        <v>44377</v>
      </c>
      <c r="B418" s="41">
        <v>2.1</v>
      </c>
      <c r="C418" s="41">
        <v>109.6</v>
      </c>
      <c r="D418" s="41">
        <v>0.72</v>
      </c>
    </row>
    <row r="419" spans="1:4" s="29" customFormat="1" ht="13" x14ac:dyDescent="0.3">
      <c r="A419" s="84">
        <v>44408</v>
      </c>
      <c r="B419" s="41">
        <v>1.7999999999999998</v>
      </c>
      <c r="C419" s="41">
        <v>105.4</v>
      </c>
      <c r="D419" s="41">
        <v>0.72</v>
      </c>
    </row>
    <row r="420" spans="1:4" s="29" customFormat="1" ht="13" x14ac:dyDescent="0.3">
      <c r="A420" s="84">
        <v>44439</v>
      </c>
      <c r="B420" s="41">
        <v>1.4000000000000001</v>
      </c>
      <c r="C420" s="41">
        <v>108.8</v>
      </c>
      <c r="D420" s="41">
        <v>0.68</v>
      </c>
    </row>
    <row r="421" spans="1:4" s="29" customFormat="1" ht="13" x14ac:dyDescent="0.3">
      <c r="A421" s="84">
        <v>44469</v>
      </c>
      <c r="B421" s="41">
        <v>1.9</v>
      </c>
      <c r="C421" s="41">
        <v>108.5</v>
      </c>
      <c r="D421" s="41">
        <v>0.62</v>
      </c>
    </row>
    <row r="422" spans="1:4" s="29" customFormat="1" ht="13" x14ac:dyDescent="0.3">
      <c r="A422" s="84">
        <v>44500</v>
      </c>
      <c r="B422" s="41">
        <v>1.5</v>
      </c>
      <c r="C422" s="41">
        <v>109.3</v>
      </c>
      <c r="D422" s="41">
        <v>0.6</v>
      </c>
    </row>
    <row r="423" spans="1:4" s="29" customFormat="1" ht="13" x14ac:dyDescent="0.3">
      <c r="A423" s="84">
        <v>44530</v>
      </c>
      <c r="B423" s="41">
        <v>2.6</v>
      </c>
      <c r="C423" s="41">
        <v>109.9</v>
      </c>
      <c r="D423" s="41">
        <v>0.7</v>
      </c>
    </row>
    <row r="424" spans="1:4" s="29" customFormat="1" ht="13" x14ac:dyDescent="0.3">
      <c r="A424" s="84">
        <v>44561</v>
      </c>
      <c r="B424" s="41">
        <v>4.1000000000000005</v>
      </c>
      <c r="C424" s="41">
        <v>109.3</v>
      </c>
      <c r="D424" s="41">
        <v>0.73</v>
      </c>
    </row>
    <row r="425" spans="1:4" s="29" customFormat="1" ht="13" x14ac:dyDescent="0.3">
      <c r="A425" s="84">
        <v>44592</v>
      </c>
      <c r="B425" s="41">
        <v>4.3</v>
      </c>
      <c r="C425" s="41">
        <v>106.8</v>
      </c>
      <c r="D425" s="41">
        <v>0.7</v>
      </c>
    </row>
    <row r="426" spans="1:4" s="29" customFormat="1" ht="13" x14ac:dyDescent="0.3">
      <c r="A426" s="84">
        <v>44620</v>
      </c>
      <c r="B426" s="41">
        <v>5.6000000000000005</v>
      </c>
      <c r="C426" s="41">
        <v>110.4</v>
      </c>
      <c r="D426" s="41">
        <v>0.91</v>
      </c>
    </row>
    <row r="427" spans="1:4" s="29" customFormat="1" ht="13" x14ac:dyDescent="0.3">
      <c r="A427" s="84">
        <v>44651</v>
      </c>
      <c r="B427" s="41">
        <v>14.399999999999999</v>
      </c>
      <c r="C427" s="41">
        <v>103.7</v>
      </c>
      <c r="D427" s="41">
        <v>0.87999999999999989</v>
      </c>
    </row>
    <row r="428" spans="1:4" s="29" customFormat="1" ht="13" x14ac:dyDescent="0.3">
      <c r="A428" s="84">
        <v>44681</v>
      </c>
      <c r="B428" s="41">
        <v>14.6</v>
      </c>
      <c r="C428" s="41">
        <v>106.3</v>
      </c>
      <c r="D428" s="41">
        <v>1.02</v>
      </c>
    </row>
    <row r="429" spans="1:4" s="29" customFormat="1" ht="13" x14ac:dyDescent="0.3">
      <c r="A429" s="84">
        <v>44712</v>
      </c>
      <c r="B429" s="41">
        <v>18.600000000000001</v>
      </c>
      <c r="C429" s="41">
        <v>106.2</v>
      </c>
      <c r="D429" s="41">
        <v>1.1900000000000002</v>
      </c>
    </row>
    <row r="430" spans="1:4" s="29" customFormat="1" ht="13" x14ac:dyDescent="0.3">
      <c r="A430" s="84">
        <v>44742</v>
      </c>
      <c r="B430" s="41">
        <v>20.7</v>
      </c>
      <c r="C430" s="41">
        <v>105.4</v>
      </c>
      <c r="D430" s="41">
        <v>1.2</v>
      </c>
    </row>
    <row r="431" spans="1:4" s="29" customFormat="1" ht="13" x14ac:dyDescent="0.3">
      <c r="A431" s="84">
        <v>44773</v>
      </c>
      <c r="B431" s="41">
        <v>23.799999999999997</v>
      </c>
      <c r="C431" s="41">
        <v>103.5</v>
      </c>
      <c r="D431" s="41">
        <v>1.1799999999999997</v>
      </c>
    </row>
    <row r="432" spans="1:4" s="29" customFormat="1" ht="13" x14ac:dyDescent="0.3">
      <c r="A432" s="84">
        <v>44804</v>
      </c>
      <c r="B432" s="41">
        <v>22.900000000000002</v>
      </c>
      <c r="C432" s="41">
        <v>102.8</v>
      </c>
      <c r="D432" s="41">
        <v>1.1300000000000001</v>
      </c>
    </row>
    <row r="433" spans="1:4" s="29" customFormat="1" ht="13" x14ac:dyDescent="0.3">
      <c r="A433" s="84">
        <v>44834</v>
      </c>
      <c r="B433" s="41">
        <v>21.2</v>
      </c>
      <c r="C433" s="41">
        <v>100</v>
      </c>
      <c r="D433" s="41">
        <v>1.0900000000000001</v>
      </c>
    </row>
    <row r="434" spans="1:4" s="29" customFormat="1" ht="13" x14ac:dyDescent="0.3">
      <c r="A434" s="84">
        <v>44865</v>
      </c>
      <c r="B434" s="41">
        <v>29.2</v>
      </c>
      <c r="C434" s="41">
        <v>98.2</v>
      </c>
      <c r="D434" s="41">
        <v>1.0699999999999998</v>
      </c>
    </row>
    <row r="435" spans="1:4" s="29" customFormat="1" ht="13" x14ac:dyDescent="0.3">
      <c r="A435" s="84">
        <v>44895</v>
      </c>
      <c r="B435" s="41">
        <v>21.8</v>
      </c>
      <c r="C435" s="41">
        <v>97.8</v>
      </c>
      <c r="D435" s="41">
        <v>0.95000000000000018</v>
      </c>
    </row>
    <row r="436" spans="1:4" s="29" customFormat="1" ht="13" x14ac:dyDescent="0.3">
      <c r="A436" s="84">
        <v>44926</v>
      </c>
      <c r="B436" s="41">
        <v>15.7</v>
      </c>
      <c r="C436" s="41">
        <v>97.2</v>
      </c>
      <c r="D436" s="41">
        <v>1.02</v>
      </c>
    </row>
    <row r="437" spans="1:4" s="29" customFormat="1" ht="13" x14ac:dyDescent="0.3">
      <c r="A437" s="84">
        <v>44927</v>
      </c>
      <c r="B437" s="41">
        <v>9.5</v>
      </c>
      <c r="C437" s="41">
        <v>98.6</v>
      </c>
      <c r="D437" s="41">
        <v>0.94</v>
      </c>
    </row>
    <row r="438" spans="1:4" s="29" customFormat="1" ht="13" x14ac:dyDescent="0.3">
      <c r="A438" s="84">
        <v>44958</v>
      </c>
      <c r="B438" s="41">
        <v>4.1000000000000005</v>
      </c>
      <c r="C438" s="41">
        <v>103.1</v>
      </c>
      <c r="D438" s="41">
        <v>0.89999999999999991</v>
      </c>
    </row>
    <row r="439" spans="1:4" s="29" customFormat="1" ht="13" x14ac:dyDescent="0.3">
      <c r="A439" s="84">
        <v>44986</v>
      </c>
      <c r="B439" s="41">
        <v>9.5</v>
      </c>
      <c r="C439" s="41">
        <v>102.2</v>
      </c>
      <c r="D439" s="41">
        <v>0.89000000000000012</v>
      </c>
    </row>
    <row r="440" spans="1:4" s="29" customFormat="1" ht="13" x14ac:dyDescent="0.3">
      <c r="A440" s="84">
        <v>45017</v>
      </c>
      <c r="B440" s="41">
        <v>12.5</v>
      </c>
      <c r="C440" s="41">
        <v>102.4</v>
      </c>
      <c r="D440" s="41">
        <v>0.8400000000000003</v>
      </c>
    </row>
    <row r="441" spans="1:4" s="29" customFormat="1" ht="13" x14ac:dyDescent="0.3">
      <c r="A441" s="84" t="s">
        <v>277</v>
      </c>
      <c r="B441" s="41" t="s">
        <v>277</v>
      </c>
      <c r="C441" s="41" t="s">
        <v>277</v>
      </c>
      <c r="D441" s="41" t="s">
        <v>277</v>
      </c>
    </row>
    <row r="442" spans="1:4" s="29" customFormat="1" ht="13" x14ac:dyDescent="0.3">
      <c r="A442" s="84" t="s">
        <v>277</v>
      </c>
      <c r="B442" s="41" t="s">
        <v>277</v>
      </c>
      <c r="C442" s="41" t="s">
        <v>277</v>
      </c>
      <c r="D442" s="41" t="s">
        <v>277</v>
      </c>
    </row>
    <row r="443" spans="1:4" s="29" customFormat="1" ht="13" x14ac:dyDescent="0.3">
      <c r="A443" s="84" t="s">
        <v>277</v>
      </c>
      <c r="B443" s="41" t="s">
        <v>277</v>
      </c>
      <c r="C443" s="41" t="s">
        <v>277</v>
      </c>
      <c r="D443" s="41" t="s">
        <v>277</v>
      </c>
    </row>
    <row r="444" spans="1:4" s="29" customFormat="1" ht="13" x14ac:dyDescent="0.3">
      <c r="A444" s="84" t="s">
        <v>277</v>
      </c>
      <c r="B444" s="41" t="s">
        <v>277</v>
      </c>
      <c r="C444" s="41" t="s">
        <v>277</v>
      </c>
      <c r="D444" s="41" t="s">
        <v>277</v>
      </c>
    </row>
    <row r="445" spans="1:4" s="29" customFormat="1" ht="13" x14ac:dyDescent="0.3">
      <c r="A445" s="84" t="s">
        <v>277</v>
      </c>
      <c r="B445" s="41" t="s">
        <v>277</v>
      </c>
      <c r="C445" s="41" t="s">
        <v>277</v>
      </c>
      <c r="D445" s="41" t="s">
        <v>277</v>
      </c>
    </row>
    <row r="446" spans="1:4" s="29" customFormat="1" ht="13" x14ac:dyDescent="0.3">
      <c r="A446" s="84" t="s">
        <v>277</v>
      </c>
      <c r="B446" s="41" t="s">
        <v>277</v>
      </c>
      <c r="C446" s="41" t="s">
        <v>277</v>
      </c>
      <c r="D446" s="41" t="s">
        <v>277</v>
      </c>
    </row>
    <row r="447" spans="1:4" s="29" customFormat="1" ht="13" x14ac:dyDescent="0.3">
      <c r="A447" s="84" t="s">
        <v>277</v>
      </c>
      <c r="B447" s="41" t="s">
        <v>277</v>
      </c>
      <c r="C447" s="41" t="s">
        <v>277</v>
      </c>
      <c r="D447" s="41" t="s">
        <v>277</v>
      </c>
    </row>
    <row r="448" spans="1:4" s="29" customFormat="1" ht="13" x14ac:dyDescent="0.3">
      <c r="A448" s="84" t="s">
        <v>277</v>
      </c>
      <c r="B448" s="41" t="s">
        <v>277</v>
      </c>
      <c r="C448" s="41" t="s">
        <v>277</v>
      </c>
      <c r="D448" s="41" t="s">
        <v>277</v>
      </c>
    </row>
    <row r="449" spans="1:4" s="29" customFormat="1" ht="13" x14ac:dyDescent="0.3">
      <c r="A449" s="84" t="s">
        <v>277</v>
      </c>
      <c r="B449" s="41" t="s">
        <v>277</v>
      </c>
      <c r="C449" s="41" t="s">
        <v>277</v>
      </c>
      <c r="D449" s="41" t="s">
        <v>277</v>
      </c>
    </row>
    <row r="450" spans="1:4" s="29" customFormat="1" ht="13" x14ac:dyDescent="0.3">
      <c r="A450" s="84" t="s">
        <v>277</v>
      </c>
      <c r="B450" s="41" t="s">
        <v>277</v>
      </c>
      <c r="C450" s="41" t="s">
        <v>277</v>
      </c>
      <c r="D450" s="41" t="s">
        <v>277</v>
      </c>
    </row>
    <row r="451" spans="1:4" s="29" customFormat="1" ht="13" x14ac:dyDescent="0.3">
      <c r="A451" s="84" t="s">
        <v>277</v>
      </c>
      <c r="B451" s="41" t="s">
        <v>277</v>
      </c>
      <c r="C451" s="41" t="s">
        <v>277</v>
      </c>
      <c r="D451" s="41" t="s">
        <v>277</v>
      </c>
    </row>
    <row r="452" spans="1:4" s="29" customFormat="1" ht="13" x14ac:dyDescent="0.3">
      <c r="A452" s="84" t="s">
        <v>277</v>
      </c>
      <c r="B452" s="41" t="s">
        <v>277</v>
      </c>
      <c r="C452" s="41" t="s">
        <v>277</v>
      </c>
      <c r="D452" s="41" t="s">
        <v>277</v>
      </c>
    </row>
    <row r="453" spans="1:4" s="29" customFormat="1" ht="13" x14ac:dyDescent="0.3">
      <c r="A453" s="84" t="s">
        <v>277</v>
      </c>
      <c r="B453" s="41" t="s">
        <v>277</v>
      </c>
      <c r="C453" s="41" t="s">
        <v>277</v>
      </c>
      <c r="D453" s="41" t="s">
        <v>277</v>
      </c>
    </row>
    <row r="454" spans="1:4" s="29" customFormat="1" ht="13" x14ac:dyDescent="0.3">
      <c r="A454" s="84" t="s">
        <v>277</v>
      </c>
      <c r="B454" s="41" t="s">
        <v>277</v>
      </c>
      <c r="C454" s="41" t="s">
        <v>277</v>
      </c>
      <c r="D454" s="41" t="s">
        <v>277</v>
      </c>
    </row>
    <row r="455" spans="1:4" s="29" customFormat="1" ht="13" x14ac:dyDescent="0.3">
      <c r="A455" s="84" t="s">
        <v>277</v>
      </c>
      <c r="B455" s="41" t="s">
        <v>277</v>
      </c>
      <c r="C455" s="41" t="s">
        <v>277</v>
      </c>
      <c r="D455" s="41" t="s">
        <v>277</v>
      </c>
    </row>
    <row r="456" spans="1:4" s="29" customFormat="1" ht="13" x14ac:dyDescent="0.3">
      <c r="A456" s="84" t="s">
        <v>277</v>
      </c>
      <c r="B456" s="41" t="s">
        <v>277</v>
      </c>
      <c r="C456" s="41" t="s">
        <v>277</v>
      </c>
      <c r="D456" s="41" t="s">
        <v>277</v>
      </c>
    </row>
    <row r="457" spans="1:4" s="29" customFormat="1" ht="13" x14ac:dyDescent="0.3">
      <c r="A457" s="84" t="s">
        <v>277</v>
      </c>
      <c r="B457" s="41" t="s">
        <v>277</v>
      </c>
      <c r="C457" s="41" t="s">
        <v>277</v>
      </c>
      <c r="D457" s="41" t="s">
        <v>277</v>
      </c>
    </row>
    <row r="458" spans="1:4" s="29" customFormat="1" ht="13" x14ac:dyDescent="0.3">
      <c r="A458" s="84" t="s">
        <v>277</v>
      </c>
      <c r="B458" s="41" t="s">
        <v>277</v>
      </c>
      <c r="C458" s="41" t="s">
        <v>277</v>
      </c>
      <c r="D458" s="41" t="s">
        <v>277</v>
      </c>
    </row>
    <row r="459" spans="1:4" s="29" customFormat="1" ht="13" x14ac:dyDescent="0.3">
      <c r="A459" s="84" t="s">
        <v>277</v>
      </c>
      <c r="B459" s="41" t="s">
        <v>277</v>
      </c>
      <c r="C459" s="41" t="s">
        <v>277</v>
      </c>
      <c r="D459" s="41" t="s">
        <v>277</v>
      </c>
    </row>
    <row r="460" spans="1:4" s="29" customFormat="1" ht="13" x14ac:dyDescent="0.3">
      <c r="A460" s="84" t="s">
        <v>277</v>
      </c>
      <c r="B460" s="41" t="s">
        <v>277</v>
      </c>
      <c r="C460" s="41" t="s">
        <v>277</v>
      </c>
      <c r="D460" s="41" t="s">
        <v>277</v>
      </c>
    </row>
    <row r="461" spans="1:4" s="29" customFormat="1" ht="13" x14ac:dyDescent="0.3">
      <c r="A461" s="84" t="s">
        <v>277</v>
      </c>
      <c r="B461" s="41" t="s">
        <v>277</v>
      </c>
      <c r="C461" s="41" t="s">
        <v>277</v>
      </c>
      <c r="D461" s="41" t="s">
        <v>277</v>
      </c>
    </row>
    <row r="462" spans="1:4" s="29" customFormat="1" ht="13" x14ac:dyDescent="0.3">
      <c r="A462" s="84" t="s">
        <v>277</v>
      </c>
      <c r="B462" s="41" t="s">
        <v>277</v>
      </c>
      <c r="C462" s="41" t="s">
        <v>277</v>
      </c>
      <c r="D462" s="41" t="s">
        <v>277</v>
      </c>
    </row>
    <row r="463" spans="1:4" s="29" customFormat="1" ht="13" x14ac:dyDescent="0.3">
      <c r="A463" s="84" t="s">
        <v>277</v>
      </c>
      <c r="B463" s="41" t="s">
        <v>277</v>
      </c>
      <c r="C463" s="41" t="s">
        <v>277</v>
      </c>
      <c r="D463" s="41" t="s">
        <v>277</v>
      </c>
    </row>
    <row r="464" spans="1:4" s="29" customFormat="1" ht="13" x14ac:dyDescent="0.3">
      <c r="A464" s="84" t="s">
        <v>277</v>
      </c>
      <c r="B464" s="41" t="s">
        <v>277</v>
      </c>
      <c r="C464" s="41" t="s">
        <v>277</v>
      </c>
      <c r="D464" s="41" t="s">
        <v>277</v>
      </c>
    </row>
    <row r="465" spans="1:4" s="29" customFormat="1" ht="13" x14ac:dyDescent="0.3">
      <c r="A465" s="84" t="s">
        <v>277</v>
      </c>
      <c r="B465" s="41" t="s">
        <v>277</v>
      </c>
      <c r="C465" s="41" t="s">
        <v>277</v>
      </c>
      <c r="D465" s="41" t="s">
        <v>277</v>
      </c>
    </row>
    <row r="466" spans="1:4" s="29" customFormat="1" ht="13" x14ac:dyDescent="0.3">
      <c r="A466" s="84" t="s">
        <v>277</v>
      </c>
      <c r="B466" s="41" t="s">
        <v>277</v>
      </c>
      <c r="C466" s="41" t="s">
        <v>277</v>
      </c>
      <c r="D466" s="41" t="s">
        <v>277</v>
      </c>
    </row>
    <row r="467" spans="1:4" s="29" customFormat="1" ht="13" x14ac:dyDescent="0.3">
      <c r="A467" s="84" t="s">
        <v>277</v>
      </c>
      <c r="B467" s="41" t="s">
        <v>277</v>
      </c>
      <c r="C467" s="41" t="s">
        <v>277</v>
      </c>
      <c r="D467" s="41" t="s">
        <v>277</v>
      </c>
    </row>
    <row r="468" spans="1:4" s="29" customFormat="1" ht="13" x14ac:dyDescent="0.3">
      <c r="A468" s="84" t="s">
        <v>277</v>
      </c>
      <c r="B468" s="41" t="s">
        <v>277</v>
      </c>
      <c r="C468" s="41" t="s">
        <v>277</v>
      </c>
      <c r="D468" s="41" t="s">
        <v>277</v>
      </c>
    </row>
    <row r="469" spans="1:4" s="29" customFormat="1" ht="13" x14ac:dyDescent="0.3">
      <c r="A469" s="84" t="s">
        <v>277</v>
      </c>
      <c r="B469" s="41" t="s">
        <v>277</v>
      </c>
      <c r="C469" s="41" t="s">
        <v>277</v>
      </c>
      <c r="D469" s="41" t="s">
        <v>277</v>
      </c>
    </row>
    <row r="470" spans="1:4" s="29" customFormat="1" ht="13" x14ac:dyDescent="0.3">
      <c r="A470" s="84" t="s">
        <v>277</v>
      </c>
      <c r="B470" s="41" t="s">
        <v>277</v>
      </c>
      <c r="C470" s="41" t="s">
        <v>277</v>
      </c>
      <c r="D470" s="41" t="s">
        <v>277</v>
      </c>
    </row>
    <row r="471" spans="1:4" s="29" customFormat="1" ht="13" x14ac:dyDescent="0.3">
      <c r="A471" s="84" t="s">
        <v>277</v>
      </c>
      <c r="B471" s="41" t="s">
        <v>277</v>
      </c>
      <c r="C471" s="41" t="s">
        <v>277</v>
      </c>
      <c r="D471" s="41" t="s">
        <v>277</v>
      </c>
    </row>
    <row r="472" spans="1:4" s="29" customFormat="1" ht="13" x14ac:dyDescent="0.3">
      <c r="A472" s="84" t="s">
        <v>277</v>
      </c>
      <c r="B472" s="41" t="s">
        <v>277</v>
      </c>
      <c r="C472" s="41" t="s">
        <v>277</v>
      </c>
      <c r="D472" s="41" t="s">
        <v>277</v>
      </c>
    </row>
    <row r="473" spans="1:4" s="29" customFormat="1" ht="13" x14ac:dyDescent="0.3">
      <c r="A473" s="84" t="s">
        <v>277</v>
      </c>
      <c r="B473" s="41" t="s">
        <v>277</v>
      </c>
      <c r="C473" s="41" t="s">
        <v>277</v>
      </c>
      <c r="D473" s="41" t="s">
        <v>277</v>
      </c>
    </row>
    <row r="474" spans="1:4" s="29" customFormat="1" ht="13" x14ac:dyDescent="0.3">
      <c r="A474" s="84" t="s">
        <v>277</v>
      </c>
      <c r="B474" s="41" t="s">
        <v>277</v>
      </c>
      <c r="C474" s="41" t="s">
        <v>277</v>
      </c>
      <c r="D474" s="41" t="s">
        <v>277</v>
      </c>
    </row>
    <row r="475" spans="1:4" s="29" customFormat="1" ht="13" x14ac:dyDescent="0.3">
      <c r="A475" s="84" t="s">
        <v>277</v>
      </c>
      <c r="B475" s="41" t="s">
        <v>277</v>
      </c>
      <c r="C475" s="41" t="s">
        <v>277</v>
      </c>
      <c r="D475" s="41" t="s">
        <v>277</v>
      </c>
    </row>
    <row r="476" spans="1:4" s="29" customFormat="1" ht="13" x14ac:dyDescent="0.3">
      <c r="A476" s="84" t="s">
        <v>277</v>
      </c>
      <c r="B476" s="41" t="s">
        <v>277</v>
      </c>
      <c r="C476" s="41" t="s">
        <v>277</v>
      </c>
      <c r="D476" s="41" t="s">
        <v>277</v>
      </c>
    </row>
    <row r="477" spans="1:4" s="29" customFormat="1" ht="13" x14ac:dyDescent="0.3">
      <c r="A477" s="84" t="s">
        <v>277</v>
      </c>
      <c r="B477" s="41" t="s">
        <v>277</v>
      </c>
      <c r="C477" s="41" t="s">
        <v>277</v>
      </c>
      <c r="D477" s="41" t="s">
        <v>277</v>
      </c>
    </row>
    <row r="478" spans="1:4" s="29" customFormat="1" ht="13" x14ac:dyDescent="0.3">
      <c r="A478" s="84" t="s">
        <v>277</v>
      </c>
      <c r="B478" s="41" t="s">
        <v>277</v>
      </c>
      <c r="C478" s="41" t="s">
        <v>277</v>
      </c>
      <c r="D478" s="41" t="s">
        <v>277</v>
      </c>
    </row>
    <row r="479" spans="1:4" s="29" customFormat="1" ht="13" x14ac:dyDescent="0.3">
      <c r="A479" s="84" t="s">
        <v>277</v>
      </c>
      <c r="B479" s="41" t="s">
        <v>277</v>
      </c>
      <c r="C479" s="41" t="s">
        <v>277</v>
      </c>
      <c r="D479" s="41" t="s">
        <v>277</v>
      </c>
    </row>
    <row r="480" spans="1:4" s="29" customFormat="1" ht="13" x14ac:dyDescent="0.3">
      <c r="A480" s="84" t="s">
        <v>277</v>
      </c>
      <c r="B480" s="41" t="s">
        <v>277</v>
      </c>
      <c r="C480" s="41" t="s">
        <v>277</v>
      </c>
      <c r="D480" s="41" t="s">
        <v>277</v>
      </c>
    </row>
    <row r="481" spans="1:4" s="29" customFormat="1" ht="13" x14ac:dyDescent="0.3">
      <c r="A481" s="84" t="s">
        <v>277</v>
      </c>
      <c r="B481" s="41" t="s">
        <v>277</v>
      </c>
      <c r="C481" s="41" t="s">
        <v>277</v>
      </c>
      <c r="D481" s="41" t="s">
        <v>277</v>
      </c>
    </row>
    <row r="482" spans="1:4" s="29" customFormat="1" ht="13" x14ac:dyDescent="0.3">
      <c r="A482" s="84" t="s">
        <v>277</v>
      </c>
      <c r="B482" s="41" t="s">
        <v>277</v>
      </c>
      <c r="C482" s="41" t="s">
        <v>277</v>
      </c>
      <c r="D482" s="41" t="s">
        <v>277</v>
      </c>
    </row>
    <row r="483" spans="1:4" s="29" customFormat="1" ht="13" x14ac:dyDescent="0.3">
      <c r="A483" s="84" t="s">
        <v>277</v>
      </c>
      <c r="B483" s="41" t="s">
        <v>277</v>
      </c>
      <c r="C483" s="41" t="s">
        <v>277</v>
      </c>
      <c r="D483" s="41" t="s">
        <v>277</v>
      </c>
    </row>
    <row r="484" spans="1:4" s="29" customFormat="1" ht="13" x14ac:dyDescent="0.3">
      <c r="A484" s="84" t="s">
        <v>277</v>
      </c>
      <c r="B484" s="41" t="s">
        <v>277</v>
      </c>
      <c r="C484" s="41" t="s">
        <v>277</v>
      </c>
      <c r="D484" s="41" t="s">
        <v>277</v>
      </c>
    </row>
    <row r="485" spans="1:4" s="29" customFormat="1" ht="13" x14ac:dyDescent="0.3">
      <c r="A485" s="84" t="s">
        <v>277</v>
      </c>
      <c r="B485" s="41" t="s">
        <v>277</v>
      </c>
      <c r="C485" s="41" t="s">
        <v>277</v>
      </c>
      <c r="D485" s="41" t="s">
        <v>277</v>
      </c>
    </row>
    <row r="486" spans="1:4" s="29" customFormat="1" ht="13" x14ac:dyDescent="0.3">
      <c r="A486" s="84" t="s">
        <v>277</v>
      </c>
      <c r="B486" s="41" t="s">
        <v>277</v>
      </c>
      <c r="C486" s="41" t="s">
        <v>277</v>
      </c>
      <c r="D486" s="41" t="s">
        <v>277</v>
      </c>
    </row>
    <row r="487" spans="1:4" s="29" customFormat="1" ht="13" x14ac:dyDescent="0.3">
      <c r="A487" s="84" t="s">
        <v>277</v>
      </c>
      <c r="B487" s="41" t="s">
        <v>277</v>
      </c>
      <c r="C487" s="41" t="s">
        <v>277</v>
      </c>
      <c r="D487" s="41" t="s">
        <v>277</v>
      </c>
    </row>
    <row r="488" spans="1:4" s="29" customFormat="1" ht="13" x14ac:dyDescent="0.3">
      <c r="A488" s="84" t="s">
        <v>277</v>
      </c>
      <c r="B488" s="41" t="s">
        <v>277</v>
      </c>
      <c r="C488" s="41" t="s">
        <v>277</v>
      </c>
      <c r="D488" s="41" t="s">
        <v>277</v>
      </c>
    </row>
    <row r="489" spans="1:4" s="29" customFormat="1" ht="13" x14ac:dyDescent="0.3">
      <c r="A489" s="84" t="s">
        <v>277</v>
      </c>
      <c r="B489" s="41" t="s">
        <v>277</v>
      </c>
      <c r="C489" s="41" t="s">
        <v>277</v>
      </c>
      <c r="D489" s="41" t="s">
        <v>277</v>
      </c>
    </row>
    <row r="490" spans="1:4" s="29" customFormat="1" ht="13" x14ac:dyDescent="0.3">
      <c r="A490" s="84" t="s">
        <v>277</v>
      </c>
      <c r="B490" s="41" t="s">
        <v>277</v>
      </c>
      <c r="C490" s="41" t="s">
        <v>277</v>
      </c>
      <c r="D490" s="41" t="s">
        <v>277</v>
      </c>
    </row>
    <row r="491" spans="1:4" s="29" customFormat="1" ht="13" x14ac:dyDescent="0.3">
      <c r="A491" s="84" t="s">
        <v>277</v>
      </c>
      <c r="B491" s="41" t="s">
        <v>277</v>
      </c>
      <c r="C491" s="41" t="s">
        <v>277</v>
      </c>
      <c r="D491" s="41" t="s">
        <v>277</v>
      </c>
    </row>
    <row r="492" spans="1:4" s="29" customFormat="1" ht="13" x14ac:dyDescent="0.3">
      <c r="A492" s="84" t="s">
        <v>277</v>
      </c>
      <c r="B492" s="41" t="s">
        <v>277</v>
      </c>
      <c r="C492" s="41" t="s">
        <v>277</v>
      </c>
      <c r="D492" s="41" t="s">
        <v>277</v>
      </c>
    </row>
    <row r="493" spans="1:4" s="29" customFormat="1" ht="13" x14ac:dyDescent="0.3">
      <c r="A493" s="84" t="s">
        <v>277</v>
      </c>
      <c r="B493" s="41" t="s">
        <v>277</v>
      </c>
      <c r="C493" s="41" t="s">
        <v>277</v>
      </c>
      <c r="D493" s="41" t="s">
        <v>277</v>
      </c>
    </row>
    <row r="494" spans="1:4" s="29" customFormat="1" ht="13" x14ac:dyDescent="0.3">
      <c r="A494" s="84" t="s">
        <v>277</v>
      </c>
      <c r="B494" s="41" t="s">
        <v>277</v>
      </c>
      <c r="C494" s="41" t="s">
        <v>277</v>
      </c>
      <c r="D494" s="41" t="s">
        <v>277</v>
      </c>
    </row>
    <row r="495" spans="1:4" s="29" customFormat="1" ht="13" x14ac:dyDescent="0.3">
      <c r="A495" s="84" t="s">
        <v>277</v>
      </c>
      <c r="B495" s="41" t="s">
        <v>277</v>
      </c>
      <c r="C495" s="41" t="s">
        <v>277</v>
      </c>
      <c r="D495" s="41" t="s">
        <v>277</v>
      </c>
    </row>
    <row r="496" spans="1:4" s="29" customFormat="1" ht="13" x14ac:dyDescent="0.3">
      <c r="A496" s="84" t="s">
        <v>277</v>
      </c>
      <c r="B496" s="41" t="s">
        <v>277</v>
      </c>
      <c r="C496" s="41" t="s">
        <v>277</v>
      </c>
      <c r="D496" s="41" t="s">
        <v>277</v>
      </c>
    </row>
    <row r="497" spans="1:4" s="29" customFormat="1" ht="13" x14ac:dyDescent="0.3">
      <c r="A497" s="84" t="s">
        <v>277</v>
      </c>
      <c r="B497" s="41" t="s">
        <v>277</v>
      </c>
      <c r="C497" s="41" t="s">
        <v>277</v>
      </c>
      <c r="D497" s="41" t="s">
        <v>277</v>
      </c>
    </row>
    <row r="498" spans="1:4" s="29" customFormat="1" ht="13" x14ac:dyDescent="0.3">
      <c r="A498" s="84" t="s">
        <v>277</v>
      </c>
      <c r="B498" s="41" t="s">
        <v>277</v>
      </c>
      <c r="C498" s="41" t="s">
        <v>277</v>
      </c>
      <c r="D498" s="41" t="s">
        <v>277</v>
      </c>
    </row>
    <row r="499" spans="1:4" s="29" customFormat="1" ht="13" x14ac:dyDescent="0.3">
      <c r="A499" s="84" t="s">
        <v>277</v>
      </c>
      <c r="B499" s="41" t="s">
        <v>277</v>
      </c>
      <c r="C499" s="41" t="s">
        <v>277</v>
      </c>
      <c r="D499" s="41" t="s">
        <v>277</v>
      </c>
    </row>
    <row r="500" spans="1:4" s="29" customFormat="1" ht="13" x14ac:dyDescent="0.3">
      <c r="A500" s="84" t="s">
        <v>277</v>
      </c>
      <c r="B500" s="41" t="s">
        <v>277</v>
      </c>
      <c r="C500" s="41" t="s">
        <v>277</v>
      </c>
      <c r="D500" s="41" t="s">
        <v>277</v>
      </c>
    </row>
    <row r="501" spans="1:4" s="29" customFormat="1" ht="13" x14ac:dyDescent="0.3">
      <c r="A501" s="84" t="s">
        <v>277</v>
      </c>
      <c r="B501" s="41" t="s">
        <v>277</v>
      </c>
      <c r="C501" s="41" t="s">
        <v>277</v>
      </c>
      <c r="D501" s="41" t="s">
        <v>277</v>
      </c>
    </row>
    <row r="502" spans="1:4" s="29" customFormat="1" ht="13" x14ac:dyDescent="0.3">
      <c r="A502" s="84" t="s">
        <v>277</v>
      </c>
      <c r="B502" s="41" t="s">
        <v>277</v>
      </c>
      <c r="C502" s="41" t="s">
        <v>277</v>
      </c>
      <c r="D502" s="41" t="s">
        <v>277</v>
      </c>
    </row>
    <row r="503" spans="1:4" s="29" customFormat="1" ht="13" x14ac:dyDescent="0.3">
      <c r="A503" s="84" t="s">
        <v>277</v>
      </c>
      <c r="B503" s="41" t="s">
        <v>277</v>
      </c>
      <c r="C503" s="41" t="s">
        <v>277</v>
      </c>
      <c r="D503" s="41" t="s">
        <v>277</v>
      </c>
    </row>
    <row r="504" spans="1:4" s="29" customFormat="1" ht="13" x14ac:dyDescent="0.3">
      <c r="A504" s="84" t="s">
        <v>277</v>
      </c>
      <c r="B504" s="41" t="s">
        <v>277</v>
      </c>
      <c r="C504" s="41" t="s">
        <v>277</v>
      </c>
      <c r="D504" s="41" t="s">
        <v>277</v>
      </c>
    </row>
    <row r="505" spans="1:4" s="29" customFormat="1" ht="13" x14ac:dyDescent="0.3">
      <c r="A505" s="84" t="s">
        <v>277</v>
      </c>
      <c r="B505" s="41" t="s">
        <v>277</v>
      </c>
      <c r="C505" s="41" t="s">
        <v>277</v>
      </c>
      <c r="D505" s="41" t="s">
        <v>277</v>
      </c>
    </row>
    <row r="506" spans="1:4" s="29" customFormat="1" ht="13" x14ac:dyDescent="0.3">
      <c r="A506" s="84" t="s">
        <v>277</v>
      </c>
      <c r="B506" s="41" t="s">
        <v>277</v>
      </c>
      <c r="C506" s="41" t="s">
        <v>277</v>
      </c>
      <c r="D506" s="41" t="s">
        <v>277</v>
      </c>
    </row>
    <row r="507" spans="1:4" s="29" customFormat="1" ht="13" x14ac:dyDescent="0.3">
      <c r="A507" s="84" t="s">
        <v>277</v>
      </c>
      <c r="B507" s="41" t="s">
        <v>277</v>
      </c>
      <c r="C507" s="41" t="s">
        <v>277</v>
      </c>
      <c r="D507" s="41" t="s">
        <v>277</v>
      </c>
    </row>
    <row r="508" spans="1:4" s="29" customFormat="1" ht="13" x14ac:dyDescent="0.3">
      <c r="A508" s="84" t="s">
        <v>277</v>
      </c>
      <c r="B508" s="41" t="s">
        <v>277</v>
      </c>
      <c r="C508" s="41" t="s">
        <v>277</v>
      </c>
      <c r="D508" s="41" t="s">
        <v>277</v>
      </c>
    </row>
    <row r="509" spans="1:4" s="29" customFormat="1" ht="13" x14ac:dyDescent="0.3">
      <c r="A509" s="84" t="s">
        <v>277</v>
      </c>
      <c r="B509" s="41" t="s">
        <v>277</v>
      </c>
      <c r="C509" s="41" t="s">
        <v>277</v>
      </c>
      <c r="D509" s="41" t="s">
        <v>277</v>
      </c>
    </row>
    <row r="510" spans="1:4" s="29" customFormat="1" ht="13" x14ac:dyDescent="0.3">
      <c r="A510" s="84" t="s">
        <v>277</v>
      </c>
      <c r="B510" s="41" t="s">
        <v>277</v>
      </c>
      <c r="C510" s="41" t="s">
        <v>277</v>
      </c>
      <c r="D510" s="41" t="s">
        <v>277</v>
      </c>
    </row>
    <row r="511" spans="1:4" s="29" customFormat="1" ht="13" x14ac:dyDescent="0.3">
      <c r="A511" s="84" t="s">
        <v>277</v>
      </c>
      <c r="B511" s="41" t="s">
        <v>277</v>
      </c>
      <c r="C511" s="41" t="s">
        <v>277</v>
      </c>
      <c r="D511" s="41" t="s">
        <v>277</v>
      </c>
    </row>
    <row r="512" spans="1:4" s="29" customFormat="1" ht="13" x14ac:dyDescent="0.3">
      <c r="A512" s="84" t="s">
        <v>277</v>
      </c>
      <c r="B512" s="41" t="s">
        <v>277</v>
      </c>
      <c r="C512" s="41" t="s">
        <v>277</v>
      </c>
      <c r="D512" s="41" t="s">
        <v>277</v>
      </c>
    </row>
    <row r="513" spans="1:4" s="29" customFormat="1" ht="13" x14ac:dyDescent="0.3">
      <c r="A513" s="84" t="s">
        <v>277</v>
      </c>
      <c r="B513" s="41" t="s">
        <v>277</v>
      </c>
      <c r="C513" s="41" t="s">
        <v>277</v>
      </c>
      <c r="D513" s="41" t="s">
        <v>277</v>
      </c>
    </row>
    <row r="514" spans="1:4" s="29" customFormat="1" ht="13" x14ac:dyDescent="0.3">
      <c r="A514" s="84" t="s">
        <v>277</v>
      </c>
      <c r="B514" s="41" t="s">
        <v>277</v>
      </c>
      <c r="C514" s="41" t="s">
        <v>277</v>
      </c>
      <c r="D514" s="41" t="s">
        <v>277</v>
      </c>
    </row>
    <row r="515" spans="1:4" s="29" customFormat="1" ht="13" x14ac:dyDescent="0.3">
      <c r="A515" s="84" t="s">
        <v>277</v>
      </c>
      <c r="B515" s="41" t="s">
        <v>277</v>
      </c>
      <c r="C515" s="41" t="s">
        <v>277</v>
      </c>
      <c r="D515" s="41" t="s">
        <v>277</v>
      </c>
    </row>
    <row r="516" spans="1:4" s="29" customFormat="1" ht="13" x14ac:dyDescent="0.3">
      <c r="A516" s="84" t="s">
        <v>277</v>
      </c>
      <c r="B516" s="41" t="s">
        <v>277</v>
      </c>
      <c r="C516" s="41" t="s">
        <v>277</v>
      </c>
      <c r="D516" s="41" t="s">
        <v>277</v>
      </c>
    </row>
    <row r="517" spans="1:4" s="29" customFormat="1" ht="13" x14ac:dyDescent="0.3">
      <c r="A517" s="84" t="s">
        <v>277</v>
      </c>
      <c r="B517" s="41" t="s">
        <v>277</v>
      </c>
      <c r="C517" s="41" t="s">
        <v>277</v>
      </c>
      <c r="D517" s="41" t="s">
        <v>277</v>
      </c>
    </row>
    <row r="518" spans="1:4" s="29" customFormat="1" ht="13" x14ac:dyDescent="0.3">
      <c r="A518" s="84" t="s">
        <v>277</v>
      </c>
      <c r="B518" s="41" t="s">
        <v>277</v>
      </c>
      <c r="C518" s="41" t="s">
        <v>277</v>
      </c>
      <c r="D518" s="41" t="s">
        <v>277</v>
      </c>
    </row>
    <row r="519" spans="1:4" s="29" customFormat="1" ht="13" x14ac:dyDescent="0.3">
      <c r="A519" s="84" t="s">
        <v>277</v>
      </c>
      <c r="B519" s="41" t="s">
        <v>277</v>
      </c>
      <c r="C519" s="41" t="s">
        <v>277</v>
      </c>
      <c r="D519" s="41" t="s">
        <v>277</v>
      </c>
    </row>
    <row r="520" spans="1:4" s="29" customFormat="1" ht="13" x14ac:dyDescent="0.3">
      <c r="A520" s="84" t="s">
        <v>277</v>
      </c>
      <c r="B520" s="41" t="s">
        <v>277</v>
      </c>
      <c r="C520" s="41" t="s">
        <v>277</v>
      </c>
      <c r="D520" s="41" t="s">
        <v>277</v>
      </c>
    </row>
    <row r="521" spans="1:4" s="29" customFormat="1" ht="13" x14ac:dyDescent="0.3">
      <c r="A521" s="84" t="s">
        <v>277</v>
      </c>
      <c r="B521" s="41" t="s">
        <v>277</v>
      </c>
      <c r="C521" s="41" t="s">
        <v>277</v>
      </c>
      <c r="D521" s="41" t="s">
        <v>277</v>
      </c>
    </row>
    <row r="522" spans="1:4" s="29" customFormat="1" ht="13" x14ac:dyDescent="0.3">
      <c r="A522" s="84" t="s">
        <v>277</v>
      </c>
      <c r="B522" s="41" t="s">
        <v>277</v>
      </c>
      <c r="C522" s="41" t="s">
        <v>277</v>
      </c>
      <c r="D522" s="41" t="s">
        <v>277</v>
      </c>
    </row>
    <row r="523" spans="1:4" s="29" customFormat="1" ht="13" x14ac:dyDescent="0.3">
      <c r="A523" s="84" t="s">
        <v>277</v>
      </c>
      <c r="B523" s="41" t="s">
        <v>277</v>
      </c>
      <c r="C523" s="41" t="s">
        <v>277</v>
      </c>
      <c r="D523" s="41" t="s">
        <v>277</v>
      </c>
    </row>
    <row r="524" spans="1:4" s="29" customFormat="1" ht="13" x14ac:dyDescent="0.3">
      <c r="A524" s="84" t="s">
        <v>277</v>
      </c>
      <c r="B524" s="41" t="s">
        <v>277</v>
      </c>
      <c r="C524" s="41" t="s">
        <v>277</v>
      </c>
      <c r="D524" s="41" t="s">
        <v>277</v>
      </c>
    </row>
    <row r="525" spans="1:4" s="29" customFormat="1" ht="13" x14ac:dyDescent="0.3">
      <c r="A525" s="84" t="s">
        <v>277</v>
      </c>
      <c r="B525" s="41" t="s">
        <v>277</v>
      </c>
      <c r="C525" s="41" t="s">
        <v>277</v>
      </c>
      <c r="D525" s="41" t="s">
        <v>277</v>
      </c>
    </row>
    <row r="526" spans="1:4" s="29" customFormat="1" ht="13" x14ac:dyDescent="0.3">
      <c r="A526" s="84" t="s">
        <v>277</v>
      </c>
      <c r="B526" s="41" t="s">
        <v>277</v>
      </c>
      <c r="C526" s="41" t="s">
        <v>277</v>
      </c>
      <c r="D526" s="41" t="s">
        <v>277</v>
      </c>
    </row>
    <row r="527" spans="1:4" s="29" customFormat="1" ht="13" x14ac:dyDescent="0.3">
      <c r="A527" s="84" t="s">
        <v>277</v>
      </c>
      <c r="B527" s="41" t="s">
        <v>277</v>
      </c>
      <c r="C527" s="41" t="s">
        <v>277</v>
      </c>
      <c r="D527" s="41" t="s">
        <v>277</v>
      </c>
    </row>
    <row r="528" spans="1:4" s="29" customFormat="1" ht="13" x14ac:dyDescent="0.3">
      <c r="A528" s="84" t="s">
        <v>277</v>
      </c>
      <c r="B528" s="41" t="s">
        <v>277</v>
      </c>
      <c r="C528" s="41" t="s">
        <v>277</v>
      </c>
      <c r="D528" s="41" t="s">
        <v>277</v>
      </c>
    </row>
    <row r="529" spans="1:4" s="29" customFormat="1" ht="13" x14ac:dyDescent="0.3">
      <c r="A529" s="84" t="s">
        <v>277</v>
      </c>
      <c r="B529" s="41" t="s">
        <v>277</v>
      </c>
      <c r="C529" s="41" t="s">
        <v>277</v>
      </c>
      <c r="D529" s="41" t="s">
        <v>277</v>
      </c>
    </row>
    <row r="530" spans="1:4" s="29" customFormat="1" ht="13" x14ac:dyDescent="0.3">
      <c r="A530" s="84" t="s">
        <v>277</v>
      </c>
      <c r="B530" s="41" t="s">
        <v>277</v>
      </c>
      <c r="C530" s="41" t="s">
        <v>277</v>
      </c>
      <c r="D530" s="41" t="s">
        <v>277</v>
      </c>
    </row>
    <row r="531" spans="1:4" s="29" customFormat="1" ht="13" x14ac:dyDescent="0.3">
      <c r="A531" s="84" t="s">
        <v>277</v>
      </c>
      <c r="B531" s="41" t="s">
        <v>277</v>
      </c>
      <c r="C531" s="41" t="s">
        <v>277</v>
      </c>
      <c r="D531" s="41" t="s">
        <v>277</v>
      </c>
    </row>
    <row r="532" spans="1:4" s="29" customFormat="1" ht="13" x14ac:dyDescent="0.3">
      <c r="A532" s="84" t="s">
        <v>277</v>
      </c>
      <c r="B532" s="41" t="s">
        <v>277</v>
      </c>
      <c r="C532" s="41" t="s">
        <v>277</v>
      </c>
      <c r="D532" s="41" t="s">
        <v>277</v>
      </c>
    </row>
    <row r="533" spans="1:4" s="29" customFormat="1" ht="13" x14ac:dyDescent="0.3">
      <c r="A533" s="84" t="s">
        <v>277</v>
      </c>
      <c r="B533" s="41" t="s">
        <v>277</v>
      </c>
      <c r="C533" s="41" t="s">
        <v>277</v>
      </c>
      <c r="D533" s="41" t="s">
        <v>277</v>
      </c>
    </row>
    <row r="534" spans="1:4" s="29" customFormat="1" ht="13" x14ac:dyDescent="0.3">
      <c r="A534" s="84" t="s">
        <v>277</v>
      </c>
      <c r="B534" s="41" t="s">
        <v>277</v>
      </c>
      <c r="C534" s="41" t="s">
        <v>277</v>
      </c>
      <c r="D534" s="41" t="s">
        <v>277</v>
      </c>
    </row>
    <row r="535" spans="1:4" s="29" customFormat="1" ht="13" x14ac:dyDescent="0.3">
      <c r="A535" s="84" t="s">
        <v>277</v>
      </c>
      <c r="B535" s="41" t="s">
        <v>277</v>
      </c>
      <c r="C535" s="41" t="s">
        <v>277</v>
      </c>
      <c r="D535" s="41" t="s">
        <v>277</v>
      </c>
    </row>
    <row r="536" spans="1:4" s="29" customFormat="1" ht="13" x14ac:dyDescent="0.3">
      <c r="A536" s="84" t="s">
        <v>277</v>
      </c>
      <c r="B536" s="41" t="s">
        <v>277</v>
      </c>
      <c r="C536" s="41" t="s">
        <v>277</v>
      </c>
      <c r="D536" s="41" t="s">
        <v>277</v>
      </c>
    </row>
    <row r="537" spans="1:4" s="29" customFormat="1" ht="13" x14ac:dyDescent="0.3"/>
    <row r="538" spans="1:4" s="29" customFormat="1" ht="13" x14ac:dyDescent="0.3"/>
    <row r="539" spans="1:4" s="29" customFormat="1" ht="13" x14ac:dyDescent="0.3"/>
    <row r="540" spans="1:4" s="29" customFormat="1" ht="13" x14ac:dyDescent="0.3"/>
    <row r="541" spans="1:4" s="29" customFormat="1" ht="13" x14ac:dyDescent="0.3"/>
    <row r="542" spans="1:4" s="29" customFormat="1" ht="13" x14ac:dyDescent="0.3"/>
    <row r="543" spans="1:4" s="29" customFormat="1" ht="13" x14ac:dyDescent="0.3"/>
    <row r="544" spans="1:4" s="29" customFormat="1" ht="13" x14ac:dyDescent="0.3"/>
    <row r="545" s="29" customFormat="1" ht="13" x14ac:dyDescent="0.3"/>
    <row r="546" s="29" customFormat="1" ht="13" x14ac:dyDescent="0.3"/>
    <row r="547" s="29" customFormat="1" ht="13" x14ac:dyDescent="0.3"/>
    <row r="548" s="29" customFormat="1" ht="13" x14ac:dyDescent="0.3"/>
    <row r="549" s="29" customFormat="1" ht="13" x14ac:dyDescent="0.3"/>
    <row r="550" s="29" customFormat="1" ht="13" x14ac:dyDescent="0.3"/>
    <row r="551" s="29" customFormat="1" ht="13" x14ac:dyDescent="0.3"/>
    <row r="552" s="29" customFormat="1" ht="13" x14ac:dyDescent="0.3"/>
    <row r="553" s="29" customFormat="1" ht="13" x14ac:dyDescent="0.3"/>
    <row r="554" s="29" customFormat="1" ht="13" x14ac:dyDescent="0.3"/>
    <row r="555" s="29" customFormat="1" ht="13" x14ac:dyDescent="0.3"/>
    <row r="556" s="29" customFormat="1" ht="13" x14ac:dyDescent="0.3"/>
    <row r="557" s="29" customFormat="1" ht="13" x14ac:dyDescent="0.3"/>
    <row r="558" s="29" customFormat="1" ht="13" x14ac:dyDescent="0.3"/>
    <row r="559" s="29" customFormat="1" ht="13" x14ac:dyDescent="0.3"/>
    <row r="560" s="29" customFormat="1" ht="13" x14ac:dyDescent="0.3"/>
    <row r="561" s="29" customFormat="1" ht="13" x14ac:dyDescent="0.3"/>
    <row r="562" s="29" customFormat="1" ht="13" x14ac:dyDescent="0.3"/>
    <row r="563" s="29" customFormat="1" ht="13" x14ac:dyDescent="0.3"/>
    <row r="564" s="29" customFormat="1" ht="13" x14ac:dyDescent="0.3"/>
    <row r="565" s="29" customFormat="1" ht="13" x14ac:dyDescent="0.3"/>
    <row r="566" s="29" customFormat="1" ht="13" x14ac:dyDescent="0.3"/>
    <row r="567" s="29" customFormat="1" ht="13" x14ac:dyDescent="0.3"/>
    <row r="568" s="29" customFormat="1" ht="13" x14ac:dyDescent="0.3"/>
    <row r="569" s="29" customFormat="1" ht="13" x14ac:dyDescent="0.3"/>
    <row r="570" s="29" customFormat="1" ht="13" x14ac:dyDescent="0.3"/>
    <row r="571" s="29" customFormat="1" ht="13" x14ac:dyDescent="0.3"/>
    <row r="572" s="29" customFormat="1" ht="13" x14ac:dyDescent="0.3"/>
    <row r="573" s="29" customFormat="1" ht="13" x14ac:dyDescent="0.3"/>
    <row r="574" s="29" customFormat="1" ht="13" x14ac:dyDescent="0.3"/>
    <row r="575" s="29" customFormat="1" ht="13" x14ac:dyDescent="0.3"/>
    <row r="576" s="29" customFormat="1" ht="13" x14ac:dyDescent="0.3"/>
    <row r="577" s="29" customFormat="1" ht="13" x14ac:dyDescent="0.3"/>
    <row r="578" s="29" customFormat="1" ht="13" x14ac:dyDescent="0.3"/>
    <row r="579" s="29" customFormat="1" ht="13" x14ac:dyDescent="0.3"/>
    <row r="580" s="29" customFormat="1" ht="13" x14ac:dyDescent="0.3"/>
    <row r="581" s="29" customFormat="1" ht="13" x14ac:dyDescent="0.3"/>
    <row r="582" s="29" customFormat="1" ht="13" x14ac:dyDescent="0.3"/>
    <row r="583" s="29" customFormat="1" ht="13" x14ac:dyDescent="0.3"/>
    <row r="584" s="29" customFormat="1" ht="13" x14ac:dyDescent="0.3"/>
    <row r="585" s="29" customFormat="1" ht="13" x14ac:dyDescent="0.3"/>
    <row r="586" s="29" customFormat="1" ht="13" x14ac:dyDescent="0.3"/>
    <row r="587" s="29" customFormat="1" ht="13" x14ac:dyDescent="0.3"/>
    <row r="588" s="29" customFormat="1" ht="13" x14ac:dyDescent="0.3"/>
    <row r="589" s="29" customFormat="1" ht="13" x14ac:dyDescent="0.3"/>
    <row r="590" s="29" customFormat="1" ht="13" x14ac:dyDescent="0.3"/>
    <row r="591" s="29" customFormat="1" ht="13" x14ac:dyDescent="0.3"/>
    <row r="592" s="29" customFormat="1" ht="13" x14ac:dyDescent="0.3"/>
    <row r="593" s="29" customFormat="1" ht="13" x14ac:dyDescent="0.3"/>
    <row r="594" s="29" customFormat="1" ht="13" x14ac:dyDescent="0.3"/>
    <row r="595" s="29" customFormat="1" ht="13" x14ac:dyDescent="0.3"/>
    <row r="596" s="29" customFormat="1" ht="13" x14ac:dyDescent="0.3"/>
    <row r="597" s="29" customFormat="1" ht="13" x14ac:dyDescent="0.3"/>
    <row r="598" s="29" customFormat="1" ht="13" x14ac:dyDescent="0.3"/>
    <row r="599" s="29" customFormat="1" ht="13" x14ac:dyDescent="0.3"/>
    <row r="600" s="29" customFormat="1" ht="13" x14ac:dyDescent="0.3"/>
    <row r="601" s="29" customFormat="1" ht="13" x14ac:dyDescent="0.3"/>
    <row r="602" s="29" customFormat="1" ht="13" x14ac:dyDescent="0.3"/>
    <row r="603" s="29" customFormat="1" ht="13" x14ac:dyDescent="0.3"/>
    <row r="604" s="29" customFormat="1" ht="13" x14ac:dyDescent="0.3"/>
    <row r="605" s="29" customFormat="1" ht="13" x14ac:dyDescent="0.3"/>
    <row r="606" s="29" customFormat="1" ht="13" x14ac:dyDescent="0.3"/>
    <row r="607" s="29" customFormat="1" ht="13" x14ac:dyDescent="0.3"/>
    <row r="608" s="29" customFormat="1" ht="13" x14ac:dyDescent="0.3"/>
    <row r="609" s="29" customFormat="1" ht="13" x14ac:dyDescent="0.3"/>
    <row r="610" s="29" customFormat="1" ht="13" x14ac:dyDescent="0.3"/>
    <row r="611" s="29" customFormat="1" ht="13" x14ac:dyDescent="0.3"/>
    <row r="612" s="29" customFormat="1" ht="13" x14ac:dyDescent="0.3"/>
    <row r="613" s="29" customFormat="1" ht="13" x14ac:dyDescent="0.3"/>
    <row r="614" s="29" customFormat="1" ht="13" x14ac:dyDescent="0.3"/>
    <row r="615" s="29" customFormat="1" ht="13" x14ac:dyDescent="0.3"/>
    <row r="616" s="29" customFormat="1" ht="13" x14ac:dyDescent="0.3"/>
    <row r="617" s="29" customFormat="1" ht="13" x14ac:dyDescent="0.3"/>
    <row r="618" s="29" customFormat="1" ht="13" x14ac:dyDescent="0.3"/>
    <row r="619" s="29" customFormat="1" ht="13" x14ac:dyDescent="0.3"/>
    <row r="620" s="29" customFormat="1" ht="13" x14ac:dyDescent="0.3"/>
    <row r="621" s="29" customFormat="1" ht="13" x14ac:dyDescent="0.3"/>
    <row r="622" s="29" customFormat="1" ht="13" x14ac:dyDescent="0.3"/>
    <row r="623" s="29" customFormat="1" ht="13" x14ac:dyDescent="0.3"/>
    <row r="624" s="29" customFormat="1" ht="13" x14ac:dyDescent="0.3"/>
    <row r="625" s="29" customFormat="1" ht="13" x14ac:dyDescent="0.3"/>
    <row r="626" s="29" customFormat="1" ht="13" x14ac:dyDescent="0.3"/>
    <row r="627" s="29" customFormat="1" ht="13" x14ac:dyDescent="0.3"/>
    <row r="628" s="29" customFormat="1" ht="13" x14ac:dyDescent="0.3"/>
    <row r="629" s="29" customFormat="1" ht="13" x14ac:dyDescent="0.3"/>
    <row r="630" s="29" customFormat="1" ht="13" x14ac:dyDescent="0.3"/>
    <row r="631" s="29" customFormat="1" ht="13" x14ac:dyDescent="0.3"/>
    <row r="632" s="29" customFormat="1" ht="13" x14ac:dyDescent="0.3"/>
    <row r="633" s="29" customFormat="1" ht="13" x14ac:dyDescent="0.3"/>
    <row r="634" s="29" customFormat="1" ht="13" x14ac:dyDescent="0.3"/>
    <row r="635" s="29" customFormat="1" ht="13" x14ac:dyDescent="0.3"/>
    <row r="636" s="29" customFormat="1" ht="13" x14ac:dyDescent="0.3"/>
    <row r="637" s="29" customFormat="1" ht="13" x14ac:dyDescent="0.3"/>
    <row r="638" s="29" customFormat="1" ht="13" x14ac:dyDescent="0.3"/>
    <row r="639" s="29" customFormat="1" ht="13" x14ac:dyDescent="0.3"/>
    <row r="640" s="29" customFormat="1" ht="13" x14ac:dyDescent="0.3"/>
    <row r="641" s="29" customFormat="1" ht="13" x14ac:dyDescent="0.3"/>
    <row r="642" s="29" customFormat="1" ht="13" x14ac:dyDescent="0.3"/>
    <row r="643" s="29" customFormat="1" ht="13" x14ac:dyDescent="0.3"/>
    <row r="644" s="29" customFormat="1" ht="13" x14ac:dyDescent="0.3"/>
    <row r="645" s="29" customFormat="1" ht="13" x14ac:dyDescent="0.3"/>
    <row r="646" s="29" customFormat="1" ht="13" x14ac:dyDescent="0.3"/>
    <row r="647" s="29" customFormat="1" ht="13" x14ac:dyDescent="0.3"/>
    <row r="648" s="29" customFormat="1" ht="13" x14ac:dyDescent="0.3"/>
    <row r="649" s="29" customFormat="1" ht="13" x14ac:dyDescent="0.3"/>
    <row r="650" s="29" customFormat="1" ht="13" x14ac:dyDescent="0.3"/>
    <row r="651" s="29" customFormat="1" ht="13" x14ac:dyDescent="0.3"/>
    <row r="652" s="29" customFormat="1" ht="13" x14ac:dyDescent="0.3"/>
    <row r="653" s="29" customFormat="1" ht="13" x14ac:dyDescent="0.3"/>
    <row r="654" s="29" customFormat="1" ht="13" x14ac:dyDescent="0.3"/>
    <row r="655" s="29" customFormat="1" ht="13" x14ac:dyDescent="0.3"/>
    <row r="656" s="29" customFormat="1" ht="13" x14ac:dyDescent="0.3"/>
    <row r="657" s="29" customFormat="1" ht="13" x14ac:dyDescent="0.3"/>
    <row r="658" s="29" customFormat="1" ht="13" x14ac:dyDescent="0.3"/>
    <row r="659" s="29" customFormat="1" ht="13" x14ac:dyDescent="0.3"/>
    <row r="660" s="29" customFormat="1" ht="13" x14ac:dyDescent="0.3"/>
    <row r="661" s="29" customFormat="1" ht="13" x14ac:dyDescent="0.3"/>
    <row r="662" s="29" customFormat="1" ht="13" x14ac:dyDescent="0.3"/>
    <row r="663" s="29" customFormat="1" ht="13" x14ac:dyDescent="0.3"/>
    <row r="664" s="29" customFormat="1" ht="13" x14ac:dyDescent="0.3"/>
    <row r="665" s="29" customFormat="1" ht="13" x14ac:dyDescent="0.3"/>
    <row r="666" s="29" customFormat="1" ht="13" x14ac:dyDescent="0.3"/>
    <row r="667" s="29" customFormat="1" ht="13" x14ac:dyDescent="0.3"/>
    <row r="668" s="29" customFormat="1" ht="13" x14ac:dyDescent="0.3"/>
    <row r="669" s="29" customFormat="1" ht="13" x14ac:dyDescent="0.3"/>
    <row r="670" s="29" customFormat="1" ht="13" x14ac:dyDescent="0.3"/>
    <row r="671" s="29" customFormat="1" ht="13" x14ac:dyDescent="0.3"/>
    <row r="672" s="29" customFormat="1" ht="13" x14ac:dyDescent="0.3"/>
    <row r="673" s="29" customFormat="1" ht="13" x14ac:dyDescent="0.3"/>
    <row r="674" s="29" customFormat="1" ht="13" x14ac:dyDescent="0.3"/>
    <row r="675" s="29" customFormat="1" ht="13" x14ac:dyDescent="0.3"/>
    <row r="676" s="29" customFormat="1" ht="13" x14ac:dyDescent="0.3"/>
    <row r="677" s="29" customFormat="1" ht="13" x14ac:dyDescent="0.3"/>
    <row r="678" s="29" customFormat="1" ht="13" x14ac:dyDescent="0.3"/>
    <row r="679" s="29" customFormat="1" ht="13" x14ac:dyDescent="0.3"/>
    <row r="680" s="29" customFormat="1" ht="13" x14ac:dyDescent="0.3"/>
    <row r="681" s="29" customFormat="1" ht="13" x14ac:dyDescent="0.3"/>
    <row r="682" s="29" customFormat="1" ht="13" x14ac:dyDescent="0.3"/>
    <row r="683" s="29" customFormat="1" ht="13" x14ac:dyDescent="0.3"/>
    <row r="684" s="29" customFormat="1" ht="13" x14ac:dyDescent="0.3"/>
    <row r="685" s="29" customFormat="1" ht="13" x14ac:dyDescent="0.3"/>
    <row r="686" s="29" customFormat="1" ht="13" x14ac:dyDescent="0.3"/>
    <row r="687" s="29" customFormat="1" ht="13" x14ac:dyDescent="0.3"/>
    <row r="688" s="29" customFormat="1" ht="13" x14ac:dyDescent="0.3"/>
    <row r="689" s="29" customFormat="1" ht="13" x14ac:dyDescent="0.3"/>
    <row r="690" s="29" customFormat="1" ht="13" x14ac:dyDescent="0.3"/>
    <row r="691" s="29" customFormat="1" ht="13" x14ac:dyDescent="0.3"/>
    <row r="692" s="29" customFormat="1" ht="13" x14ac:dyDescent="0.3"/>
    <row r="693" s="29" customFormat="1" ht="13" x14ac:dyDescent="0.3"/>
    <row r="694" s="29" customFormat="1" ht="13" x14ac:dyDescent="0.3"/>
    <row r="695" s="29" customFormat="1" ht="13" x14ac:dyDescent="0.3"/>
    <row r="696" s="29" customFormat="1" ht="13" x14ac:dyDescent="0.3"/>
    <row r="697" s="29" customFormat="1" ht="13" x14ac:dyDescent="0.3"/>
    <row r="698" s="29" customFormat="1" ht="13" x14ac:dyDescent="0.3"/>
    <row r="699" s="29" customFormat="1" ht="13" x14ac:dyDescent="0.3"/>
    <row r="700" s="29" customFormat="1" ht="13" x14ac:dyDescent="0.3"/>
    <row r="701" s="29" customFormat="1" ht="13" x14ac:dyDescent="0.3"/>
    <row r="702" s="29" customFormat="1" ht="13" x14ac:dyDescent="0.3"/>
    <row r="703" s="29" customFormat="1" ht="13" x14ac:dyDescent="0.3"/>
    <row r="704" s="29" customFormat="1" ht="13" x14ac:dyDescent="0.3"/>
    <row r="705" s="29" customFormat="1" ht="13" x14ac:dyDescent="0.3"/>
    <row r="706" s="29" customFormat="1" ht="13" x14ac:dyDescent="0.3"/>
    <row r="707" s="29" customFormat="1" ht="13" x14ac:dyDescent="0.3"/>
    <row r="708" s="29" customFormat="1" ht="13" x14ac:dyDescent="0.3"/>
    <row r="709" s="29" customFormat="1" ht="13" x14ac:dyDescent="0.3"/>
    <row r="710" s="29" customFormat="1" ht="13" x14ac:dyDescent="0.3"/>
    <row r="711" s="29" customFormat="1" ht="13" x14ac:dyDescent="0.3"/>
    <row r="712" s="29" customFormat="1" ht="13" x14ac:dyDescent="0.3"/>
    <row r="713" s="29" customFormat="1" ht="13" x14ac:dyDescent="0.3"/>
    <row r="714" s="29" customFormat="1" ht="13" x14ac:dyDescent="0.3"/>
    <row r="715" s="29" customFormat="1" ht="13" x14ac:dyDescent="0.3"/>
    <row r="716" s="29" customFormat="1" ht="13" x14ac:dyDescent="0.3"/>
    <row r="717" s="29" customFormat="1" ht="13" x14ac:dyDescent="0.3"/>
    <row r="718" s="29" customFormat="1" ht="13" x14ac:dyDescent="0.3"/>
    <row r="719" s="29" customFormat="1" ht="13" x14ac:dyDescent="0.3"/>
    <row r="720" s="29" customFormat="1" ht="13" x14ac:dyDescent="0.3"/>
    <row r="721" s="29" customFormat="1" ht="13" x14ac:dyDescent="0.3"/>
    <row r="722" s="29" customFormat="1" ht="13" x14ac:dyDescent="0.3"/>
    <row r="723" s="29" customFormat="1" ht="13" x14ac:dyDescent="0.3"/>
    <row r="724" s="29" customFormat="1" ht="13" x14ac:dyDescent="0.3"/>
    <row r="725" s="29" customFormat="1" ht="13" x14ac:dyDescent="0.3"/>
    <row r="726" s="29" customFormat="1" ht="13" x14ac:dyDescent="0.3"/>
    <row r="727" s="29" customFormat="1" ht="13" x14ac:dyDescent="0.3"/>
    <row r="728" s="29" customFormat="1" ht="13" x14ac:dyDescent="0.3"/>
    <row r="729" s="29" customFormat="1" ht="13" x14ac:dyDescent="0.3"/>
    <row r="730" s="29" customFormat="1" ht="13" x14ac:dyDescent="0.3"/>
    <row r="731" s="29" customFormat="1" ht="13" x14ac:dyDescent="0.3"/>
    <row r="732" s="29" customFormat="1" ht="13" x14ac:dyDescent="0.3"/>
    <row r="733" s="29" customFormat="1" ht="13" x14ac:dyDescent="0.3"/>
    <row r="734" s="29" customFormat="1" ht="13" x14ac:dyDescent="0.3"/>
    <row r="735" s="29" customFormat="1" ht="13" x14ac:dyDescent="0.3"/>
    <row r="736" s="29" customFormat="1" ht="13" x14ac:dyDescent="0.3"/>
    <row r="737" s="29" customFormat="1" ht="13" x14ac:dyDescent="0.3"/>
    <row r="738" s="29" customFormat="1" ht="13" x14ac:dyDescent="0.3"/>
    <row r="739" s="29" customFormat="1" ht="13" x14ac:dyDescent="0.3"/>
    <row r="740" s="29" customFormat="1" ht="13" x14ac:dyDescent="0.3"/>
    <row r="741" s="29" customFormat="1" ht="13" x14ac:dyDescent="0.3"/>
    <row r="742" s="29" customFormat="1" ht="13" x14ac:dyDescent="0.3"/>
    <row r="743" s="29" customFormat="1" ht="13" x14ac:dyDescent="0.3"/>
    <row r="744" s="29" customFormat="1" ht="13" x14ac:dyDescent="0.3"/>
    <row r="745" s="29" customFormat="1" ht="13" x14ac:dyDescent="0.3"/>
    <row r="746" s="29" customFormat="1" ht="13" x14ac:dyDescent="0.3"/>
    <row r="747" s="29" customFormat="1" ht="13" x14ac:dyDescent="0.3"/>
    <row r="748" s="29" customFormat="1" ht="13" x14ac:dyDescent="0.3"/>
    <row r="749" s="29" customFormat="1" ht="13" x14ac:dyDescent="0.3"/>
    <row r="750" s="29" customFormat="1" ht="13" x14ac:dyDescent="0.3"/>
    <row r="751" s="29" customFormat="1" ht="13" x14ac:dyDescent="0.3"/>
    <row r="752" s="29" customFormat="1" ht="13" x14ac:dyDescent="0.3"/>
    <row r="753" s="29" customFormat="1" ht="13" x14ac:dyDescent="0.3"/>
    <row r="754" s="29" customFormat="1" ht="13" x14ac:dyDescent="0.3"/>
    <row r="755" s="29" customFormat="1" ht="13" x14ac:dyDescent="0.3"/>
    <row r="756" s="29" customFormat="1" ht="13" x14ac:dyDescent="0.3"/>
    <row r="757" s="29" customFormat="1" ht="13" x14ac:dyDescent="0.3"/>
    <row r="758" s="29" customFormat="1" ht="13" x14ac:dyDescent="0.3"/>
    <row r="759" s="29" customFormat="1" ht="13" x14ac:dyDescent="0.3"/>
    <row r="760" s="29" customFormat="1" ht="13" x14ac:dyDescent="0.3"/>
    <row r="761" s="29" customFormat="1" ht="13" x14ac:dyDescent="0.3"/>
    <row r="762" s="29" customFormat="1" ht="13" x14ac:dyDescent="0.3"/>
    <row r="763" s="29" customFormat="1" ht="13" x14ac:dyDescent="0.3"/>
    <row r="764" s="29" customFormat="1" ht="13" x14ac:dyDescent="0.3"/>
    <row r="765" s="29" customFormat="1" ht="13" x14ac:dyDescent="0.3"/>
    <row r="766" s="29" customFormat="1" ht="13" x14ac:dyDescent="0.3"/>
    <row r="767" s="29" customFormat="1" ht="13" x14ac:dyDescent="0.3"/>
    <row r="768" s="29" customFormat="1" ht="13" x14ac:dyDescent="0.3"/>
    <row r="769" s="29" customFormat="1" ht="13" x14ac:dyDescent="0.3"/>
    <row r="770" s="29" customFormat="1" ht="13" x14ac:dyDescent="0.3"/>
    <row r="771" s="29" customFormat="1" ht="13" x14ac:dyDescent="0.3"/>
    <row r="772" s="29" customFormat="1" ht="13" x14ac:dyDescent="0.3"/>
    <row r="773" s="29" customFormat="1" ht="13" x14ac:dyDescent="0.3"/>
    <row r="774" s="29" customFormat="1" ht="13" x14ac:dyDescent="0.3"/>
    <row r="775" s="29" customFormat="1" ht="13" x14ac:dyDescent="0.3"/>
    <row r="776" s="29" customFormat="1" ht="13" x14ac:dyDescent="0.3"/>
    <row r="777" s="29" customFormat="1" ht="13" x14ac:dyDescent="0.3"/>
    <row r="778" s="29" customFormat="1" ht="13" x14ac:dyDescent="0.3"/>
    <row r="779" s="29" customFormat="1" ht="13" x14ac:dyDescent="0.3"/>
    <row r="780" s="29" customFormat="1" ht="13" x14ac:dyDescent="0.3"/>
    <row r="781" s="29" customFormat="1" ht="13" x14ac:dyDescent="0.3"/>
    <row r="782" s="29" customFormat="1" ht="13" x14ac:dyDescent="0.3"/>
    <row r="783" s="29" customFormat="1" ht="13" x14ac:dyDescent="0.3"/>
    <row r="784" s="29" customFormat="1" ht="13" x14ac:dyDescent="0.3"/>
    <row r="785" s="29" customFormat="1" ht="13" x14ac:dyDescent="0.3"/>
    <row r="786" s="29" customFormat="1" ht="13" x14ac:dyDescent="0.3"/>
    <row r="787" s="29" customFormat="1" ht="13" x14ac:dyDescent="0.3"/>
    <row r="788" s="29" customFormat="1" ht="13" x14ac:dyDescent="0.3"/>
    <row r="789" s="29" customFormat="1" ht="13" x14ac:dyDescent="0.3"/>
    <row r="790" s="29" customFormat="1" ht="13" x14ac:dyDescent="0.3"/>
    <row r="791" s="29" customFormat="1" ht="13" x14ac:dyDescent="0.3"/>
    <row r="792" s="29" customFormat="1" ht="13" x14ac:dyDescent="0.3"/>
    <row r="793" s="29" customFormat="1" ht="13" x14ac:dyDescent="0.3"/>
    <row r="794" s="29" customFormat="1" ht="13" x14ac:dyDescent="0.3"/>
    <row r="795" s="29" customFormat="1" ht="13" x14ac:dyDescent="0.3"/>
    <row r="796" s="29" customFormat="1" ht="13" x14ac:dyDescent="0.3"/>
    <row r="797" s="29" customFormat="1" ht="13" x14ac:dyDescent="0.3"/>
    <row r="798" s="29" customFormat="1" ht="13" x14ac:dyDescent="0.3"/>
    <row r="799" s="29" customFormat="1" ht="13" x14ac:dyDescent="0.3"/>
    <row r="800" s="29" customFormat="1" ht="13" x14ac:dyDescent="0.3"/>
    <row r="801" s="29" customFormat="1" ht="13" x14ac:dyDescent="0.3"/>
    <row r="802" s="29" customFormat="1" ht="13" x14ac:dyDescent="0.3"/>
    <row r="803" s="29" customFormat="1" ht="13" x14ac:dyDescent="0.3"/>
    <row r="804" s="29" customFormat="1" ht="13" x14ac:dyDescent="0.3"/>
    <row r="805" s="29" customFormat="1" ht="13" x14ac:dyDescent="0.3"/>
    <row r="806" s="29" customFormat="1" ht="13" x14ac:dyDescent="0.3"/>
    <row r="807" s="29" customFormat="1" ht="13" x14ac:dyDescent="0.3"/>
    <row r="808" s="29" customFormat="1" ht="13" x14ac:dyDescent="0.3"/>
    <row r="809" s="29" customFormat="1" ht="13" x14ac:dyDescent="0.3"/>
    <row r="810" s="29" customFormat="1" ht="13" x14ac:dyDescent="0.3"/>
    <row r="811" s="29" customFormat="1" ht="13" x14ac:dyDescent="0.3"/>
    <row r="812" s="29" customFormat="1" ht="13" x14ac:dyDescent="0.3"/>
    <row r="813" s="29" customFormat="1" ht="13" x14ac:dyDescent="0.3"/>
    <row r="814" s="29" customFormat="1" ht="13" x14ac:dyDescent="0.3"/>
    <row r="815" s="29" customFormat="1" ht="13" x14ac:dyDescent="0.3"/>
    <row r="816" s="29" customFormat="1" ht="13" x14ac:dyDescent="0.3"/>
    <row r="817" s="29" customFormat="1" ht="13" x14ac:dyDescent="0.3"/>
    <row r="818" s="29" customFormat="1" ht="13" x14ac:dyDescent="0.3"/>
    <row r="819" s="29" customFormat="1" ht="13" x14ac:dyDescent="0.3"/>
    <row r="820" s="29" customFormat="1" ht="13" x14ac:dyDescent="0.3"/>
    <row r="821" s="29" customFormat="1" ht="13" x14ac:dyDescent="0.3"/>
    <row r="822" s="29" customFormat="1" ht="13" x14ac:dyDescent="0.3"/>
    <row r="823" s="29" customFormat="1" ht="13" x14ac:dyDescent="0.3"/>
    <row r="824" s="29" customFormat="1" ht="13" x14ac:dyDescent="0.3"/>
    <row r="825" s="29" customFormat="1" ht="13" x14ac:dyDescent="0.3"/>
    <row r="826" s="29" customFormat="1" ht="13" x14ac:dyDescent="0.3"/>
    <row r="827" s="29" customFormat="1" ht="13" x14ac:dyDescent="0.3"/>
    <row r="828" s="29" customFormat="1" ht="13" x14ac:dyDescent="0.3"/>
    <row r="829" s="29" customFormat="1" ht="13" x14ac:dyDescent="0.3"/>
    <row r="830" s="29" customFormat="1" ht="13" x14ac:dyDescent="0.3"/>
    <row r="831" s="29" customFormat="1" ht="13" x14ac:dyDescent="0.3"/>
    <row r="832" s="29" customFormat="1" ht="13" x14ac:dyDescent="0.3"/>
    <row r="833" s="29" customFormat="1" ht="13" x14ac:dyDescent="0.3"/>
    <row r="834" s="29" customFormat="1" ht="13" x14ac:dyDescent="0.3"/>
    <row r="835" s="29" customFormat="1" ht="13" x14ac:dyDescent="0.3"/>
    <row r="836" s="29" customFormat="1" ht="13" x14ac:dyDescent="0.3"/>
    <row r="837" s="29" customFormat="1" ht="13" x14ac:dyDescent="0.3"/>
    <row r="838" s="29" customFormat="1" ht="13" x14ac:dyDescent="0.3"/>
    <row r="839" s="29" customFormat="1" ht="13" x14ac:dyDescent="0.3"/>
    <row r="840" s="29" customFormat="1" ht="13" x14ac:dyDescent="0.3"/>
    <row r="841" s="29" customFormat="1" ht="13" x14ac:dyDescent="0.3"/>
    <row r="842" s="29" customFormat="1" ht="13" x14ac:dyDescent="0.3"/>
    <row r="843" s="29" customFormat="1" ht="13" x14ac:dyDescent="0.3"/>
    <row r="844" s="29" customFormat="1" ht="13" x14ac:dyDescent="0.3"/>
    <row r="845" s="29" customFormat="1" ht="13" x14ac:dyDescent="0.3"/>
    <row r="846" s="29" customFormat="1" ht="13" x14ac:dyDescent="0.3"/>
    <row r="847" s="29" customFormat="1" ht="13" x14ac:dyDescent="0.3"/>
    <row r="848" s="29" customFormat="1" ht="13" x14ac:dyDescent="0.3"/>
    <row r="849" s="29" customFormat="1" ht="13" x14ac:dyDescent="0.3"/>
    <row r="850" s="29" customFormat="1" ht="13" x14ac:dyDescent="0.3"/>
    <row r="851" s="29" customFormat="1" ht="13" x14ac:dyDescent="0.3"/>
    <row r="852" s="29" customFormat="1" ht="13" x14ac:dyDescent="0.3"/>
    <row r="853" s="29" customFormat="1" ht="13" x14ac:dyDescent="0.3"/>
    <row r="854" s="29" customFormat="1" ht="13" x14ac:dyDescent="0.3"/>
    <row r="855" s="29" customFormat="1" ht="13" x14ac:dyDescent="0.3"/>
    <row r="856" s="29" customFormat="1" ht="13" x14ac:dyDescent="0.3"/>
    <row r="857" s="29" customFormat="1" ht="13" x14ac:dyDescent="0.3"/>
    <row r="858" s="29" customFormat="1" ht="13" x14ac:dyDescent="0.3"/>
    <row r="859" s="29" customFormat="1" ht="13" x14ac:dyDescent="0.3"/>
    <row r="860" s="29" customFormat="1" ht="13" x14ac:dyDescent="0.3"/>
    <row r="861" s="29" customFormat="1" ht="13" x14ac:dyDescent="0.3"/>
    <row r="862" s="29" customFormat="1" ht="13" x14ac:dyDescent="0.3"/>
    <row r="863" s="29" customFormat="1" ht="13" x14ac:dyDescent="0.3"/>
    <row r="864" s="29" customFormat="1" ht="13" x14ac:dyDescent="0.3"/>
    <row r="865" s="29" customFormat="1" ht="13" x14ac:dyDescent="0.3"/>
    <row r="866" s="29" customFormat="1" ht="13" x14ac:dyDescent="0.3"/>
    <row r="867" s="29" customFormat="1" ht="13" x14ac:dyDescent="0.3"/>
    <row r="868" s="29" customFormat="1" ht="13" x14ac:dyDescent="0.3"/>
    <row r="869" s="29" customFormat="1" ht="13" x14ac:dyDescent="0.3"/>
    <row r="870" s="29" customFormat="1" ht="13" x14ac:dyDescent="0.3"/>
    <row r="871" s="29" customFormat="1" ht="13" x14ac:dyDescent="0.3"/>
    <row r="872" s="29" customFormat="1" ht="13" x14ac:dyDescent="0.3"/>
    <row r="873" s="29" customFormat="1" ht="13" x14ac:dyDescent="0.3"/>
    <row r="874" s="29" customFormat="1" ht="13" x14ac:dyDescent="0.3"/>
    <row r="875" s="29" customFormat="1" ht="13" x14ac:dyDescent="0.3"/>
    <row r="876" s="29" customFormat="1" ht="13" x14ac:dyDescent="0.3"/>
    <row r="877" s="29" customFormat="1" ht="13" x14ac:dyDescent="0.3"/>
    <row r="878" s="29" customFormat="1" ht="13" x14ac:dyDescent="0.3"/>
    <row r="879" s="29" customFormat="1" ht="13" x14ac:dyDescent="0.3"/>
    <row r="880" s="29" customFormat="1" ht="13" x14ac:dyDescent="0.3"/>
    <row r="881" s="29" customFormat="1" ht="13" x14ac:dyDescent="0.3"/>
    <row r="882" s="29" customFormat="1" ht="13" x14ac:dyDescent="0.3"/>
    <row r="883" s="29" customFormat="1" ht="13" x14ac:dyDescent="0.3"/>
    <row r="884" s="29" customFormat="1" ht="13" x14ac:dyDescent="0.3"/>
    <row r="885" s="29" customFormat="1" ht="13" x14ac:dyDescent="0.3"/>
    <row r="886" s="29" customFormat="1" ht="13" x14ac:dyDescent="0.3"/>
    <row r="887" s="29" customFormat="1" ht="13" x14ac:dyDescent="0.3"/>
    <row r="888" s="29" customFormat="1" ht="13" x14ac:dyDescent="0.3"/>
    <row r="889" s="29" customFormat="1" ht="13" x14ac:dyDescent="0.3"/>
    <row r="890" s="29" customFormat="1" ht="13" x14ac:dyDescent="0.3"/>
    <row r="891" s="29" customFormat="1" ht="13" x14ac:dyDescent="0.3"/>
    <row r="892" s="29" customFormat="1" ht="13" x14ac:dyDescent="0.3"/>
    <row r="893" s="29" customFormat="1" ht="13" x14ac:dyDescent="0.3"/>
    <row r="894" s="29" customFormat="1" ht="13" x14ac:dyDescent="0.3"/>
    <row r="895" s="29" customFormat="1" ht="13" x14ac:dyDescent="0.3"/>
    <row r="896" s="29" customFormat="1" ht="13" x14ac:dyDescent="0.3"/>
    <row r="897" s="29" customFormat="1" ht="13" x14ac:dyDescent="0.3"/>
    <row r="898" s="29" customFormat="1" ht="13" x14ac:dyDescent="0.3"/>
    <row r="899" s="29" customFormat="1" ht="13" x14ac:dyDescent="0.3"/>
    <row r="900" s="29" customFormat="1" ht="13" x14ac:dyDescent="0.3"/>
    <row r="901" s="29" customFormat="1" ht="13" x14ac:dyDescent="0.3"/>
    <row r="902" s="29" customFormat="1" ht="13" x14ac:dyDescent="0.3"/>
    <row r="903" s="29" customFormat="1" ht="13" x14ac:dyDescent="0.3"/>
    <row r="904" s="29" customFormat="1" ht="13" x14ac:dyDescent="0.3"/>
    <row r="905" s="29" customFormat="1" ht="13" x14ac:dyDescent="0.3"/>
    <row r="906" s="29" customFormat="1" ht="13" x14ac:dyDescent="0.3"/>
    <row r="907" s="29" customFormat="1" ht="13" x14ac:dyDescent="0.3"/>
    <row r="908" s="29" customFormat="1" ht="13" x14ac:dyDescent="0.3"/>
    <row r="909" s="29" customFormat="1" ht="13" x14ac:dyDescent="0.3"/>
    <row r="910" s="29" customFormat="1" ht="13" x14ac:dyDescent="0.3"/>
    <row r="911" s="29" customFormat="1" ht="13" x14ac:dyDescent="0.3"/>
    <row r="912" s="29" customFormat="1" ht="13" x14ac:dyDescent="0.3"/>
    <row r="913" s="29" customFormat="1" ht="13" x14ac:dyDescent="0.3"/>
    <row r="914" s="29" customFormat="1" ht="13" x14ac:dyDescent="0.3"/>
    <row r="915" s="29" customFormat="1" ht="13" x14ac:dyDescent="0.3"/>
    <row r="916" s="29" customFormat="1" ht="13" x14ac:dyDescent="0.3"/>
    <row r="917" s="29" customFormat="1" ht="13" x14ac:dyDescent="0.3"/>
    <row r="918" s="29" customFormat="1" ht="13" x14ac:dyDescent="0.3"/>
    <row r="919" s="29" customFormat="1" ht="13" x14ac:dyDescent="0.3"/>
    <row r="920" s="29" customFormat="1" ht="13" x14ac:dyDescent="0.3"/>
    <row r="921" s="29" customFormat="1" ht="13" x14ac:dyDescent="0.3"/>
    <row r="922" s="29" customFormat="1" ht="13" x14ac:dyDescent="0.3"/>
    <row r="923" s="29" customFormat="1" ht="13" x14ac:dyDescent="0.3"/>
    <row r="924" s="29" customFormat="1" ht="13" x14ac:dyDescent="0.3"/>
    <row r="925" s="29" customFormat="1" ht="13" x14ac:dyDescent="0.3"/>
    <row r="926" s="29" customFormat="1" ht="13" x14ac:dyDescent="0.3"/>
    <row r="927" s="29" customFormat="1" ht="13" x14ac:dyDescent="0.3"/>
    <row r="928" s="29" customFormat="1" ht="13" x14ac:dyDescent="0.3"/>
    <row r="929" s="29" customFormat="1" ht="13" x14ac:dyDescent="0.3"/>
    <row r="930" s="29" customFormat="1" ht="13" x14ac:dyDescent="0.3"/>
    <row r="931" s="29" customFormat="1" ht="13" x14ac:dyDescent="0.3"/>
    <row r="932" s="29" customFormat="1" ht="13" x14ac:dyDescent="0.3"/>
    <row r="933" s="29" customFormat="1" ht="13" x14ac:dyDescent="0.3"/>
    <row r="934" s="29" customFormat="1" ht="13" x14ac:dyDescent="0.3"/>
    <row r="935" s="29" customFormat="1" ht="13" x14ac:dyDescent="0.3"/>
    <row r="936" s="29" customFormat="1" ht="13" x14ac:dyDescent="0.3"/>
    <row r="937" s="29" customFormat="1" ht="13" x14ac:dyDescent="0.3"/>
    <row r="938" s="29" customFormat="1" ht="13" x14ac:dyDescent="0.3"/>
    <row r="939" s="29" customFormat="1" ht="13" x14ac:dyDescent="0.3"/>
    <row r="940" s="29" customFormat="1" ht="13" x14ac:dyDescent="0.3"/>
    <row r="941" s="29" customFormat="1" ht="13" x14ac:dyDescent="0.3"/>
    <row r="942" s="29" customFormat="1" ht="13" x14ac:dyDescent="0.3"/>
    <row r="943" s="29" customFormat="1" ht="13" x14ac:dyDescent="0.3"/>
    <row r="944" s="29" customFormat="1" ht="13" x14ac:dyDescent="0.3"/>
    <row r="945" s="29" customFormat="1" ht="13" x14ac:dyDescent="0.3"/>
    <row r="946" s="29" customFormat="1" ht="13" x14ac:dyDescent="0.3"/>
    <row r="947" s="29" customFormat="1" ht="13" x14ac:dyDescent="0.3"/>
    <row r="948" s="29" customFormat="1" ht="13" x14ac:dyDescent="0.3"/>
    <row r="949" s="29" customFormat="1" ht="13" x14ac:dyDescent="0.3"/>
    <row r="950" s="29" customFormat="1" ht="13" x14ac:dyDescent="0.3"/>
    <row r="951" s="29" customFormat="1" ht="13" x14ac:dyDescent="0.3"/>
    <row r="952" s="29" customFormat="1" ht="13" x14ac:dyDescent="0.3"/>
    <row r="953" s="29" customFormat="1" ht="13" x14ac:dyDescent="0.3"/>
    <row r="954" s="29" customFormat="1" ht="13" x14ac:dyDescent="0.3"/>
    <row r="955" s="29" customFormat="1" ht="13" x14ac:dyDescent="0.3"/>
    <row r="956" s="29" customFormat="1" ht="13" x14ac:dyDescent="0.3"/>
    <row r="957" s="29" customFormat="1" ht="13" x14ac:dyDescent="0.3"/>
    <row r="958" s="29" customFormat="1" ht="13" x14ac:dyDescent="0.3"/>
    <row r="959" s="29" customFormat="1" ht="13" x14ac:dyDescent="0.3"/>
    <row r="960" s="29" customFormat="1" ht="13" x14ac:dyDescent="0.3"/>
    <row r="961" s="29" customFormat="1" ht="13" x14ac:dyDescent="0.3"/>
    <row r="962" s="29" customFormat="1" ht="13" x14ac:dyDescent="0.3"/>
    <row r="963" s="29" customFormat="1" ht="13" x14ac:dyDescent="0.3"/>
    <row r="964" s="29" customFormat="1" ht="13" x14ac:dyDescent="0.3"/>
    <row r="965" s="29" customFormat="1" ht="13" x14ac:dyDescent="0.3"/>
    <row r="966" s="29" customFormat="1" ht="13" x14ac:dyDescent="0.3"/>
    <row r="967" s="29" customFormat="1" ht="13" x14ac:dyDescent="0.3"/>
    <row r="968" s="29" customFormat="1" ht="13" x14ac:dyDescent="0.3"/>
    <row r="969" s="29" customFormat="1" ht="13" x14ac:dyDescent="0.3"/>
    <row r="970" s="29" customFormat="1" ht="13" x14ac:dyDescent="0.3"/>
    <row r="971" s="29" customFormat="1" ht="13" x14ac:dyDescent="0.3"/>
    <row r="972" s="29" customFormat="1" ht="13" x14ac:dyDescent="0.3"/>
    <row r="973" s="29" customFormat="1" ht="13" x14ac:dyDescent="0.3"/>
    <row r="974" s="29" customFormat="1" ht="13" x14ac:dyDescent="0.3"/>
    <row r="975" s="29" customFormat="1" ht="13" x14ac:dyDescent="0.3"/>
    <row r="976" s="29" customFormat="1" ht="13" x14ac:dyDescent="0.3"/>
    <row r="977" s="29" customFormat="1" ht="13" x14ac:dyDescent="0.3"/>
    <row r="978" s="29" customFormat="1" ht="13" x14ac:dyDescent="0.3"/>
    <row r="979" s="29" customFormat="1" ht="13" x14ac:dyDescent="0.3"/>
    <row r="980" s="29" customFormat="1" ht="13" x14ac:dyDescent="0.3"/>
    <row r="981" s="29" customFormat="1" ht="13" x14ac:dyDescent="0.3"/>
    <row r="982" s="29" customFormat="1" ht="13" x14ac:dyDescent="0.3"/>
    <row r="983" s="29" customFormat="1" ht="13" x14ac:dyDescent="0.3"/>
    <row r="984" s="29" customFormat="1" ht="13" x14ac:dyDescent="0.3"/>
    <row r="985" s="29" customFormat="1" ht="13" x14ac:dyDescent="0.3"/>
    <row r="986" s="29" customFormat="1" ht="13" x14ac:dyDescent="0.3"/>
    <row r="987" s="29" customFormat="1" ht="13" x14ac:dyDescent="0.3"/>
    <row r="988" s="29" customFormat="1" ht="13" x14ac:dyDescent="0.3"/>
    <row r="989" s="29" customFormat="1" ht="13" x14ac:dyDescent="0.3"/>
    <row r="990" s="29" customFormat="1" ht="13" x14ac:dyDescent="0.3"/>
    <row r="991" s="29" customFormat="1" ht="13" x14ac:dyDescent="0.3"/>
    <row r="992" s="29" customFormat="1" ht="13" x14ac:dyDescent="0.3"/>
    <row r="993" s="29" customFormat="1" ht="13" x14ac:dyDescent="0.3"/>
    <row r="994" s="29" customFormat="1" ht="13" x14ac:dyDescent="0.3"/>
    <row r="995" s="29" customFormat="1" ht="13" x14ac:dyDescent="0.3"/>
    <row r="996" s="29" customFormat="1" ht="13" x14ac:dyDescent="0.3"/>
    <row r="997" s="29" customFormat="1" ht="13" x14ac:dyDescent="0.3"/>
    <row r="998" s="29" customFormat="1" ht="13" x14ac:dyDescent="0.3"/>
    <row r="999" s="29" customFormat="1" ht="13" x14ac:dyDescent="0.3"/>
    <row r="1000" s="29" customFormat="1" ht="13" x14ac:dyDescent="0.3"/>
    <row r="1001" s="29" customFormat="1" ht="13" x14ac:dyDescent="0.3"/>
    <row r="1002" s="29" customFormat="1" ht="13" x14ac:dyDescent="0.3"/>
    <row r="1003" s="29" customFormat="1" ht="13" x14ac:dyDescent="0.3"/>
    <row r="1004" s="29" customFormat="1" ht="13" x14ac:dyDescent="0.3"/>
    <row r="1005" s="29" customFormat="1" ht="13" x14ac:dyDescent="0.3"/>
    <row r="1006" s="29" customFormat="1" ht="13" x14ac:dyDescent="0.3"/>
    <row r="1007" s="29" customFormat="1" ht="13" x14ac:dyDescent="0.3"/>
    <row r="1008" s="29" customFormat="1" ht="13" x14ac:dyDescent="0.3"/>
    <row r="1009" s="29" customFormat="1" ht="13" x14ac:dyDescent="0.3"/>
    <row r="1010" s="29" customFormat="1" ht="13" x14ac:dyDescent="0.3"/>
    <row r="1011" s="29" customFormat="1" ht="13" x14ac:dyDescent="0.3"/>
    <row r="1012" s="29" customFormat="1" ht="13" x14ac:dyDescent="0.3"/>
    <row r="1013" s="29" customFormat="1" ht="13" x14ac:dyDescent="0.3"/>
    <row r="1014" s="29" customFormat="1" ht="13" x14ac:dyDescent="0.3"/>
    <row r="1015" s="29" customFormat="1" ht="13" x14ac:dyDescent="0.3"/>
    <row r="1016" s="29" customFormat="1" ht="13" x14ac:dyDescent="0.3"/>
    <row r="1017" s="29" customFormat="1" ht="13" x14ac:dyDescent="0.3"/>
    <row r="1018" s="29" customFormat="1" ht="13" x14ac:dyDescent="0.3"/>
    <row r="1019" s="29" customFormat="1" ht="13" x14ac:dyDescent="0.3"/>
    <row r="1020" s="29" customFormat="1" ht="13" x14ac:dyDescent="0.3"/>
    <row r="1021" s="29" customFormat="1" ht="13" x14ac:dyDescent="0.3"/>
    <row r="1022" s="29" customFormat="1" ht="13" x14ac:dyDescent="0.3"/>
    <row r="1023" s="29" customFormat="1" ht="13" x14ac:dyDescent="0.3"/>
    <row r="1024" s="29" customFormat="1" ht="13" x14ac:dyDescent="0.3"/>
    <row r="1025" s="29" customFormat="1" ht="13" x14ac:dyDescent="0.3"/>
    <row r="1026" s="29" customFormat="1" ht="13" x14ac:dyDescent="0.3"/>
    <row r="1027" s="29" customFormat="1" ht="13" x14ac:dyDescent="0.3"/>
    <row r="1028" s="29" customFormat="1" ht="13" x14ac:dyDescent="0.3"/>
    <row r="1029" s="29" customFormat="1" ht="13" x14ac:dyDescent="0.3"/>
    <row r="1030" s="29" customFormat="1" ht="13" x14ac:dyDescent="0.3"/>
    <row r="1031" s="29" customFormat="1" ht="13" x14ac:dyDescent="0.3"/>
    <row r="1032" s="29" customFormat="1" ht="13" x14ac:dyDescent="0.3"/>
    <row r="1033" s="29" customFormat="1" ht="13" x14ac:dyDescent="0.3"/>
    <row r="1034" s="29" customFormat="1" ht="13" x14ac:dyDescent="0.3"/>
    <row r="1035" s="29" customFormat="1" ht="13" x14ac:dyDescent="0.3"/>
    <row r="1036" s="29" customFormat="1" ht="13" x14ac:dyDescent="0.3"/>
    <row r="1037" s="29" customFormat="1" ht="13" x14ac:dyDescent="0.3"/>
    <row r="1038" s="29" customFormat="1" ht="13" x14ac:dyDescent="0.3"/>
    <row r="1039" s="29" customFormat="1" ht="13" x14ac:dyDescent="0.3"/>
    <row r="1040" s="29" customFormat="1" ht="13" x14ac:dyDescent="0.3"/>
    <row r="1041" s="29" customFormat="1" ht="13" x14ac:dyDescent="0.3"/>
    <row r="1042" s="29" customFormat="1" ht="13" x14ac:dyDescent="0.3"/>
    <row r="1043" s="29" customFormat="1" ht="13" x14ac:dyDescent="0.3"/>
    <row r="1044" s="29" customFormat="1" ht="13" x14ac:dyDescent="0.3"/>
    <row r="1045" s="29" customFormat="1" ht="13" x14ac:dyDescent="0.3"/>
    <row r="1046" s="29" customFormat="1" ht="13" x14ac:dyDescent="0.3"/>
    <row r="1047" s="29" customFormat="1" ht="13" x14ac:dyDescent="0.3"/>
    <row r="1048" s="29" customFormat="1" ht="13" x14ac:dyDescent="0.3"/>
    <row r="1049" s="29" customFormat="1" ht="13" x14ac:dyDescent="0.3"/>
    <row r="1050" s="29" customFormat="1" ht="13" x14ac:dyDescent="0.3"/>
    <row r="1051" s="29" customFormat="1" ht="13" x14ac:dyDescent="0.3"/>
    <row r="1052" s="29" customFormat="1" ht="13" x14ac:dyDescent="0.3"/>
    <row r="1053" s="29" customFormat="1" ht="13" x14ac:dyDescent="0.3"/>
    <row r="1054" s="29" customFormat="1" ht="13" x14ac:dyDescent="0.3"/>
    <row r="1055" s="29" customFormat="1" ht="13" x14ac:dyDescent="0.3"/>
    <row r="1056" s="29" customFormat="1" ht="13" x14ac:dyDescent="0.3"/>
    <row r="1057" s="29" customFormat="1" ht="13" x14ac:dyDescent="0.3"/>
    <row r="1058" s="29" customFormat="1" ht="13" x14ac:dyDescent="0.3"/>
    <row r="1059" s="29" customFormat="1" ht="13" x14ac:dyDescent="0.3"/>
    <row r="1060" s="29" customFormat="1" ht="13" x14ac:dyDescent="0.3"/>
    <row r="1061" s="29" customFormat="1" ht="13" x14ac:dyDescent="0.3"/>
    <row r="1062" s="29" customFormat="1" ht="13" x14ac:dyDescent="0.3"/>
    <row r="1063" s="29" customFormat="1" ht="13" x14ac:dyDescent="0.3"/>
    <row r="1064" s="29" customFormat="1" ht="13" x14ac:dyDescent="0.3"/>
    <row r="1065" s="29" customFormat="1" ht="13" x14ac:dyDescent="0.3"/>
    <row r="1066" s="29" customFormat="1" ht="13" x14ac:dyDescent="0.3"/>
    <row r="1067" s="29" customFormat="1" ht="13" x14ac:dyDescent="0.3"/>
    <row r="1068" s="29" customFormat="1" ht="13" x14ac:dyDescent="0.3"/>
    <row r="1069" s="29" customFormat="1" ht="13" x14ac:dyDescent="0.3"/>
    <row r="1070" s="29" customFormat="1" ht="13" x14ac:dyDescent="0.3"/>
    <row r="1071" s="29" customFormat="1" ht="13" x14ac:dyDescent="0.3"/>
    <row r="1072" s="29" customFormat="1" ht="13" x14ac:dyDescent="0.3"/>
    <row r="1073" s="29" customFormat="1" ht="13" x14ac:dyDescent="0.3"/>
    <row r="1074" s="29" customFormat="1" ht="13" x14ac:dyDescent="0.3"/>
    <row r="1075" s="29" customFormat="1" ht="13" x14ac:dyDescent="0.3"/>
    <row r="1076" s="29" customFormat="1" ht="13" x14ac:dyDescent="0.3"/>
    <row r="1077" s="29" customFormat="1" ht="13" x14ac:dyDescent="0.3"/>
    <row r="1078" s="29" customFormat="1" ht="13" x14ac:dyDescent="0.3"/>
    <row r="1079" s="29" customFormat="1" ht="13" x14ac:dyDescent="0.3"/>
    <row r="1080" s="29" customFormat="1" ht="13" x14ac:dyDescent="0.3"/>
    <row r="1081" s="29" customFormat="1" ht="13" x14ac:dyDescent="0.3"/>
    <row r="1082" s="29" customFormat="1" ht="13" x14ac:dyDescent="0.3"/>
    <row r="1083" s="29" customFormat="1" ht="13" x14ac:dyDescent="0.3"/>
    <row r="1084" s="29" customFormat="1" ht="13" x14ac:dyDescent="0.3"/>
    <row r="1085" s="29" customFormat="1" ht="13" x14ac:dyDescent="0.3"/>
    <row r="1086" s="29" customFormat="1" ht="13" x14ac:dyDescent="0.3"/>
    <row r="1087" s="29" customFormat="1" ht="13" x14ac:dyDescent="0.3"/>
    <row r="1088" s="29" customFormat="1" ht="13" x14ac:dyDescent="0.3"/>
    <row r="1089" s="29" customFormat="1" ht="13" x14ac:dyDescent="0.3"/>
    <row r="1090" s="29" customFormat="1" ht="13" x14ac:dyDescent="0.3"/>
    <row r="1091" s="29" customFormat="1" ht="13" x14ac:dyDescent="0.3"/>
    <row r="1092" s="29" customFormat="1" ht="13" x14ac:dyDescent="0.3"/>
    <row r="1093" s="29" customFormat="1" ht="13" x14ac:dyDescent="0.3"/>
    <row r="1094" s="29" customFormat="1" ht="13" x14ac:dyDescent="0.3"/>
    <row r="1095" s="29" customFormat="1" ht="13" x14ac:dyDescent="0.3"/>
    <row r="1096" s="29" customFormat="1" ht="13" x14ac:dyDescent="0.3"/>
    <row r="1097" s="29" customFormat="1" ht="13" x14ac:dyDescent="0.3"/>
    <row r="1098" s="29" customFormat="1" ht="13" x14ac:dyDescent="0.3"/>
    <row r="1099" s="29" customFormat="1" ht="13" x14ac:dyDescent="0.3"/>
    <row r="1100" s="29" customFormat="1" ht="13" x14ac:dyDescent="0.3"/>
    <row r="1101" s="29" customFormat="1" ht="13" x14ac:dyDescent="0.3"/>
    <row r="1102" s="29" customFormat="1" ht="13" x14ac:dyDescent="0.3"/>
    <row r="1103" s="29" customFormat="1" ht="13" x14ac:dyDescent="0.3"/>
    <row r="1104" s="29" customFormat="1" ht="13" x14ac:dyDescent="0.3"/>
    <row r="1105" s="29" customFormat="1" ht="13" x14ac:dyDescent="0.3"/>
    <row r="1106" s="29" customFormat="1" ht="13" x14ac:dyDescent="0.3"/>
    <row r="1107" s="29" customFormat="1" ht="13" x14ac:dyDescent="0.3"/>
    <row r="1108" s="29" customFormat="1" ht="13" x14ac:dyDescent="0.3"/>
    <row r="1109" s="29" customFormat="1" ht="13" x14ac:dyDescent="0.3"/>
    <row r="1110" s="29" customFormat="1" ht="13" x14ac:dyDescent="0.3"/>
    <row r="1111" s="29" customFormat="1" ht="13" x14ac:dyDescent="0.3"/>
    <row r="1112" s="29" customFormat="1" ht="13" x14ac:dyDescent="0.3"/>
    <row r="1113" s="29" customFormat="1" ht="13" x14ac:dyDescent="0.3"/>
    <row r="1114" s="29" customFormat="1" ht="13" x14ac:dyDescent="0.3"/>
    <row r="1115" s="29" customFormat="1" ht="13" x14ac:dyDescent="0.3"/>
    <row r="1116" s="29" customFormat="1" ht="13" x14ac:dyDescent="0.3"/>
    <row r="1117" s="29" customFormat="1" ht="13" x14ac:dyDescent="0.3"/>
    <row r="1118" s="29" customFormat="1" ht="13" x14ac:dyDescent="0.3"/>
    <row r="1119" s="29" customFormat="1" ht="13" x14ac:dyDescent="0.3"/>
    <row r="1120" s="29" customFormat="1" ht="13" x14ac:dyDescent="0.3"/>
    <row r="1121" s="29" customFormat="1" ht="13" x14ac:dyDescent="0.3"/>
    <row r="1122" s="29" customFormat="1" ht="13" x14ac:dyDescent="0.3"/>
    <row r="1123" s="29" customFormat="1" ht="13" x14ac:dyDescent="0.3"/>
    <row r="1124" s="29" customFormat="1" ht="13" x14ac:dyDescent="0.3"/>
    <row r="1125" s="29" customFormat="1" ht="13" x14ac:dyDescent="0.3"/>
    <row r="1126" s="29" customFormat="1" ht="13" x14ac:dyDescent="0.3"/>
    <row r="1127" s="29" customFormat="1" ht="13" x14ac:dyDescent="0.3"/>
    <row r="1128" s="29" customFormat="1" ht="13" x14ac:dyDescent="0.3"/>
    <row r="1129" s="29" customFormat="1" ht="13" x14ac:dyDescent="0.3"/>
    <row r="1130" s="29" customFormat="1" ht="13" x14ac:dyDescent="0.3"/>
    <row r="1131" s="29" customFormat="1" ht="13" x14ac:dyDescent="0.3"/>
    <row r="1132" s="29" customFormat="1" ht="13" x14ac:dyDescent="0.3"/>
    <row r="1133" s="29" customFormat="1" ht="13" x14ac:dyDescent="0.3"/>
    <row r="1134" s="29" customFormat="1" ht="13" x14ac:dyDescent="0.3"/>
    <row r="1135" s="29" customFormat="1" ht="13" x14ac:dyDescent="0.3"/>
    <row r="1136" s="29" customFormat="1" ht="13" x14ac:dyDescent="0.3"/>
    <row r="1137" s="29" customFormat="1" ht="13" x14ac:dyDescent="0.3"/>
    <row r="1138" s="29" customFormat="1" ht="13" x14ac:dyDescent="0.3"/>
    <row r="1139" s="29" customFormat="1" ht="13" x14ac:dyDescent="0.3"/>
    <row r="1140" s="29" customFormat="1" ht="13" x14ac:dyDescent="0.3"/>
    <row r="1141" s="29" customFormat="1" ht="13" x14ac:dyDescent="0.3"/>
    <row r="1142" s="29" customFormat="1" ht="13" x14ac:dyDescent="0.3"/>
    <row r="1143" s="29" customFormat="1" ht="13" x14ac:dyDescent="0.3"/>
    <row r="1144" s="29" customFormat="1" ht="13" x14ac:dyDescent="0.3"/>
    <row r="1145" s="29" customFormat="1" ht="13" x14ac:dyDescent="0.3"/>
    <row r="1146" s="29" customFormat="1" ht="13" x14ac:dyDescent="0.3"/>
    <row r="1147" s="29" customFormat="1" ht="13" x14ac:dyDescent="0.3"/>
    <row r="1148" s="29" customFormat="1" ht="13" x14ac:dyDescent="0.3"/>
    <row r="1149" s="29" customFormat="1" ht="13" x14ac:dyDescent="0.3"/>
    <row r="1150" s="29" customFormat="1" ht="13" x14ac:dyDescent="0.3"/>
    <row r="1151" s="29" customFormat="1" ht="13" x14ac:dyDescent="0.3"/>
    <row r="1152" s="29" customFormat="1" ht="13" x14ac:dyDescent="0.3"/>
    <row r="1153" s="29" customFormat="1" ht="13" x14ac:dyDescent="0.3"/>
    <row r="1154" s="29" customFormat="1" ht="13" x14ac:dyDescent="0.3"/>
    <row r="1155" s="29" customFormat="1" ht="13" x14ac:dyDescent="0.3"/>
    <row r="1156" s="29" customFormat="1" ht="13" x14ac:dyDescent="0.3"/>
    <row r="1157" s="29" customFormat="1" ht="13" x14ac:dyDescent="0.3"/>
    <row r="1158" s="29" customFormat="1" ht="13" x14ac:dyDescent="0.3"/>
    <row r="1159" s="29" customFormat="1" ht="13" x14ac:dyDescent="0.3"/>
    <row r="1160" s="29" customFormat="1" ht="13" x14ac:dyDescent="0.3"/>
    <row r="1161" s="29" customFormat="1" ht="13" x14ac:dyDescent="0.3"/>
    <row r="1162" s="29" customFormat="1" ht="13" x14ac:dyDescent="0.3"/>
    <row r="1163" s="29" customFormat="1" ht="13" x14ac:dyDescent="0.3"/>
    <row r="1164" s="29" customFormat="1" ht="13" x14ac:dyDescent="0.3"/>
    <row r="1165" s="29" customFormat="1" ht="13" x14ac:dyDescent="0.3"/>
    <row r="1166" s="29" customFormat="1" ht="13" x14ac:dyDescent="0.3"/>
    <row r="1167" s="29" customFormat="1" ht="13" x14ac:dyDescent="0.3"/>
    <row r="1168" s="29" customFormat="1" ht="13" x14ac:dyDescent="0.3"/>
    <row r="1169" s="29" customFormat="1" ht="13" x14ac:dyDescent="0.3"/>
    <row r="1170" s="29" customFormat="1" ht="13" x14ac:dyDescent="0.3"/>
    <row r="1171" s="29" customFormat="1" ht="13" x14ac:dyDescent="0.3"/>
    <row r="1172" s="29" customFormat="1" ht="13" x14ac:dyDescent="0.3"/>
    <row r="1173" s="29" customFormat="1" ht="13" x14ac:dyDescent="0.3"/>
    <row r="1174" s="29" customFormat="1" ht="13" x14ac:dyDescent="0.3"/>
    <row r="1175" s="29" customFormat="1" ht="13" x14ac:dyDescent="0.3"/>
    <row r="1176" s="29" customFormat="1" ht="13" x14ac:dyDescent="0.3"/>
    <row r="1177" s="29" customFormat="1" ht="13" x14ac:dyDescent="0.3"/>
    <row r="1178" s="29" customFormat="1" ht="13" x14ac:dyDescent="0.3"/>
    <row r="1179" s="29" customFormat="1" ht="13" x14ac:dyDescent="0.3"/>
    <row r="1180" s="29" customFormat="1" ht="13" x14ac:dyDescent="0.3"/>
    <row r="1181" s="29" customFormat="1" ht="13" x14ac:dyDescent="0.3"/>
    <row r="1182" s="29" customFormat="1" ht="13" x14ac:dyDescent="0.3"/>
    <row r="1183" s="29" customFormat="1" ht="13" x14ac:dyDescent="0.3"/>
    <row r="1184" s="29" customFormat="1" ht="13" x14ac:dyDescent="0.3"/>
    <row r="1185" s="29" customFormat="1" ht="13" x14ac:dyDescent="0.3"/>
    <row r="1186" s="29" customFormat="1" ht="13" x14ac:dyDescent="0.3"/>
    <row r="1187" s="29" customFormat="1" ht="13" x14ac:dyDescent="0.3"/>
    <row r="1188" s="29" customFormat="1" ht="13" x14ac:dyDescent="0.3"/>
    <row r="1189" s="29" customFormat="1" ht="13" x14ac:dyDescent="0.3"/>
    <row r="1190" s="29" customFormat="1" ht="13" x14ac:dyDescent="0.3"/>
    <row r="1191" s="29" customFormat="1" ht="13" x14ac:dyDescent="0.3"/>
    <row r="1192" s="29" customFormat="1" ht="13" x14ac:dyDescent="0.3"/>
    <row r="1193" s="29" customFormat="1" ht="13" x14ac:dyDescent="0.3"/>
    <row r="1194" s="29" customFormat="1" ht="13" x14ac:dyDescent="0.3"/>
    <row r="1195" s="29" customFormat="1" ht="13" x14ac:dyDescent="0.3"/>
    <row r="1196" s="29" customFormat="1" ht="13" x14ac:dyDescent="0.3"/>
    <row r="1197" s="29" customFormat="1" ht="13" x14ac:dyDescent="0.3"/>
    <row r="1198" s="29" customFormat="1" ht="13" x14ac:dyDescent="0.3"/>
    <row r="1199" s="29" customFormat="1" ht="13" x14ac:dyDescent="0.3"/>
    <row r="1200" s="29" customFormat="1" ht="13" x14ac:dyDescent="0.3"/>
    <row r="1201" s="29" customFormat="1" ht="13" x14ac:dyDescent="0.3"/>
    <row r="1202" s="29" customFormat="1" ht="13" x14ac:dyDescent="0.3"/>
    <row r="1203" s="29" customFormat="1" ht="13" x14ac:dyDescent="0.3"/>
    <row r="1204" s="29" customFormat="1" ht="13" x14ac:dyDescent="0.3"/>
    <row r="1205" s="29" customFormat="1" ht="13" x14ac:dyDescent="0.3"/>
    <row r="1206" s="29" customFormat="1" ht="13" x14ac:dyDescent="0.3"/>
    <row r="1207" s="29" customFormat="1" ht="13" x14ac:dyDescent="0.3"/>
    <row r="1208" s="29" customFormat="1" ht="13" x14ac:dyDescent="0.3"/>
    <row r="1209" s="29" customFormat="1" ht="13" x14ac:dyDescent="0.3"/>
    <row r="1210" s="29" customFormat="1" ht="13" x14ac:dyDescent="0.3"/>
    <row r="1211" s="29" customFormat="1" ht="13" x14ac:dyDescent="0.3"/>
    <row r="1212" s="29" customFormat="1" ht="13" x14ac:dyDescent="0.3"/>
    <row r="1213" s="29" customFormat="1" ht="13" x14ac:dyDescent="0.3"/>
    <row r="1214" s="29" customFormat="1" ht="13" x14ac:dyDescent="0.3"/>
    <row r="1215" s="29" customFormat="1" ht="13" x14ac:dyDescent="0.3"/>
    <row r="1216" s="29" customFormat="1" ht="13" x14ac:dyDescent="0.3"/>
    <row r="1217" s="29" customFormat="1" ht="13" x14ac:dyDescent="0.3"/>
    <row r="1218" s="29" customFormat="1" ht="13" x14ac:dyDescent="0.3"/>
    <row r="1219" s="29" customFormat="1" ht="13" x14ac:dyDescent="0.3"/>
    <row r="1220" s="29" customFormat="1" ht="13" x14ac:dyDescent="0.3"/>
    <row r="1221" s="29" customFormat="1" ht="13" x14ac:dyDescent="0.3"/>
    <row r="1222" s="29" customFormat="1" ht="13" x14ac:dyDescent="0.3"/>
    <row r="1223" s="29" customFormat="1" ht="13" x14ac:dyDescent="0.3"/>
    <row r="1224" s="29" customFormat="1" ht="13" x14ac:dyDescent="0.3"/>
    <row r="1225" s="29" customFormat="1" ht="13" x14ac:dyDescent="0.3"/>
    <row r="1226" s="29" customFormat="1" ht="13" x14ac:dyDescent="0.3"/>
    <row r="1227" s="29" customFormat="1" ht="13" x14ac:dyDescent="0.3"/>
    <row r="1228" s="29" customFormat="1" ht="13" x14ac:dyDescent="0.3"/>
    <row r="1229" s="29" customFormat="1" ht="13" x14ac:dyDescent="0.3"/>
    <row r="1230" s="29" customFormat="1" ht="13" x14ac:dyDescent="0.3"/>
    <row r="1231" s="29" customFormat="1" ht="13" x14ac:dyDescent="0.3"/>
    <row r="1232" s="29" customFormat="1" ht="13" x14ac:dyDescent="0.3"/>
    <row r="1233" s="29" customFormat="1" ht="13" x14ac:dyDescent="0.3"/>
    <row r="1234" s="29" customFormat="1" ht="13" x14ac:dyDescent="0.3"/>
    <row r="1235" s="29" customFormat="1" ht="13" x14ac:dyDescent="0.3"/>
    <row r="1236" s="29" customFormat="1" ht="13" x14ac:dyDescent="0.3"/>
    <row r="1237" s="29" customFormat="1" ht="13" x14ac:dyDescent="0.3"/>
    <row r="1238" s="29" customFormat="1" ht="13" x14ac:dyDescent="0.3"/>
    <row r="1239" s="29" customFormat="1" ht="13" x14ac:dyDescent="0.3"/>
    <row r="1240" s="29" customFormat="1" ht="13" x14ac:dyDescent="0.3"/>
    <row r="1241" s="29" customFormat="1" ht="13" x14ac:dyDescent="0.3"/>
    <row r="1242" s="29" customFormat="1" ht="13" x14ac:dyDescent="0.3"/>
    <row r="1243" s="29" customFormat="1" ht="13" x14ac:dyDescent="0.3"/>
    <row r="1244" s="29" customFormat="1" ht="13" x14ac:dyDescent="0.3"/>
    <row r="1245" s="29" customFormat="1" ht="13" x14ac:dyDescent="0.3"/>
    <row r="1246" s="29" customFormat="1" ht="13" x14ac:dyDescent="0.3"/>
    <row r="1247" s="29" customFormat="1" ht="13" x14ac:dyDescent="0.3"/>
    <row r="1248" s="29" customFormat="1" ht="13" x14ac:dyDescent="0.3"/>
    <row r="1249" s="29" customFormat="1" ht="13" x14ac:dyDescent="0.3"/>
    <row r="1250" s="29" customFormat="1" ht="13" x14ac:dyDescent="0.3"/>
    <row r="1251" s="29" customFormat="1" ht="13" x14ac:dyDescent="0.3"/>
    <row r="1252" s="29" customFormat="1" ht="13" x14ac:dyDescent="0.3"/>
    <row r="1253" s="29" customFormat="1" ht="13" x14ac:dyDescent="0.3"/>
    <row r="1254" s="29" customFormat="1" ht="13" x14ac:dyDescent="0.3"/>
    <row r="1255" s="29" customFormat="1" ht="13" x14ac:dyDescent="0.3"/>
    <row r="1256" s="29" customFormat="1" ht="13" x14ac:dyDescent="0.3"/>
    <row r="1257" s="29" customFormat="1" ht="13" x14ac:dyDescent="0.3"/>
    <row r="1258" s="29" customFormat="1" ht="13" x14ac:dyDescent="0.3"/>
    <row r="1259" s="29" customFormat="1" ht="13" x14ac:dyDescent="0.3"/>
    <row r="1260" s="29" customFormat="1" ht="13" x14ac:dyDescent="0.3"/>
    <row r="1261" s="29" customFormat="1" ht="13" x14ac:dyDescent="0.3"/>
    <row r="1262" s="29" customFormat="1" ht="13" x14ac:dyDescent="0.3"/>
    <row r="1263" s="29" customFormat="1" ht="13" x14ac:dyDescent="0.3"/>
    <row r="1264" s="29" customFormat="1" ht="13" x14ac:dyDescent="0.3"/>
    <row r="1265" s="29" customFormat="1" ht="13" x14ac:dyDescent="0.3"/>
    <row r="1266" s="29" customFormat="1" ht="13" x14ac:dyDescent="0.3"/>
    <row r="1267" s="29" customFormat="1" ht="13" x14ac:dyDescent="0.3"/>
    <row r="1268" s="29" customFormat="1" ht="13" x14ac:dyDescent="0.3"/>
    <row r="1269" s="29" customFormat="1" ht="13" x14ac:dyDescent="0.3"/>
    <row r="1270" s="29" customFormat="1" ht="13" x14ac:dyDescent="0.3"/>
    <row r="1271" s="29" customFormat="1" ht="13" x14ac:dyDescent="0.3"/>
    <row r="1272" s="29" customFormat="1" ht="13" x14ac:dyDescent="0.3"/>
    <row r="1273" s="29" customFormat="1" ht="13" x14ac:dyDescent="0.3"/>
    <row r="1274" s="29" customFormat="1" ht="13" x14ac:dyDescent="0.3"/>
    <row r="1275" s="29" customFormat="1" ht="13" x14ac:dyDescent="0.3"/>
    <row r="1276" s="29" customFormat="1" ht="13" x14ac:dyDescent="0.3"/>
    <row r="1277" s="29" customFormat="1" ht="13" x14ac:dyDescent="0.3"/>
    <row r="1278" s="29" customFormat="1" ht="13" x14ac:dyDescent="0.3"/>
    <row r="1279" s="29" customFormat="1" ht="13" x14ac:dyDescent="0.3"/>
    <row r="1280" s="29" customFormat="1" ht="13" x14ac:dyDescent="0.3"/>
    <row r="1281" s="29" customFormat="1" ht="13" x14ac:dyDescent="0.3"/>
    <row r="1282" s="29" customFormat="1" ht="13" x14ac:dyDescent="0.3"/>
    <row r="1283" s="29" customFormat="1" ht="13" x14ac:dyDescent="0.3"/>
    <row r="1284" s="29" customFormat="1" ht="13" x14ac:dyDescent="0.3"/>
    <row r="1285" s="29" customFormat="1" ht="13" x14ac:dyDescent="0.3"/>
    <row r="1286" s="29" customFormat="1" ht="13" x14ac:dyDescent="0.3"/>
    <row r="1287" s="29" customFormat="1" ht="13" x14ac:dyDescent="0.3"/>
    <row r="1288" s="29" customFormat="1" ht="13" x14ac:dyDescent="0.3"/>
    <row r="1289" s="29" customFormat="1" ht="13" x14ac:dyDescent="0.3"/>
    <row r="1290" s="29" customFormat="1" ht="13" x14ac:dyDescent="0.3"/>
    <row r="1291" s="29" customFormat="1" ht="13" x14ac:dyDescent="0.3"/>
    <row r="1292" s="29" customFormat="1" ht="13" x14ac:dyDescent="0.3"/>
    <row r="1293" s="29" customFormat="1" ht="13" x14ac:dyDescent="0.3"/>
    <row r="1294" s="29" customFormat="1" ht="13" x14ac:dyDescent="0.3"/>
    <row r="1295" s="29" customFormat="1" ht="13" x14ac:dyDescent="0.3"/>
    <row r="1296" s="29" customFormat="1" ht="13" x14ac:dyDescent="0.3"/>
    <row r="1297" s="29" customFormat="1" ht="13" x14ac:dyDescent="0.3"/>
    <row r="1298" s="29" customFormat="1" ht="13" x14ac:dyDescent="0.3"/>
    <row r="1299" s="29" customFormat="1" ht="13" x14ac:dyDescent="0.3"/>
    <row r="1300" s="29" customFormat="1" ht="13" x14ac:dyDescent="0.3"/>
    <row r="1301" s="29" customFormat="1" ht="13" x14ac:dyDescent="0.3"/>
    <row r="1302" s="29" customFormat="1" ht="13" x14ac:dyDescent="0.3"/>
    <row r="1303" s="29" customFormat="1" ht="13" x14ac:dyDescent="0.3"/>
    <row r="1304" s="29" customFormat="1" ht="13" x14ac:dyDescent="0.3"/>
    <row r="1305" s="29" customFormat="1" ht="13" x14ac:dyDescent="0.3"/>
    <row r="1306" s="29" customFormat="1" ht="13" x14ac:dyDescent="0.3"/>
    <row r="1307" s="29" customFormat="1" ht="13" x14ac:dyDescent="0.3"/>
    <row r="1308" s="29" customFormat="1" ht="13" x14ac:dyDescent="0.3"/>
    <row r="1309" s="29" customFormat="1" ht="13" x14ac:dyDescent="0.3"/>
    <row r="1310" s="29" customFormat="1" ht="13" x14ac:dyDescent="0.3"/>
    <row r="1311" s="29" customFormat="1" ht="13" x14ac:dyDescent="0.3"/>
    <row r="1312" s="29" customFormat="1" ht="13" x14ac:dyDescent="0.3"/>
    <row r="1313" s="29" customFormat="1" ht="13" x14ac:dyDescent="0.3"/>
    <row r="1314" s="29" customFormat="1" ht="13" x14ac:dyDescent="0.3"/>
    <row r="1315" s="29" customFormat="1" ht="13" x14ac:dyDescent="0.3"/>
    <row r="1316" s="29" customFormat="1" ht="13" x14ac:dyDescent="0.3"/>
    <row r="1317" s="29" customFormat="1" ht="13" x14ac:dyDescent="0.3"/>
    <row r="1318" s="29" customFormat="1" ht="13" x14ac:dyDescent="0.3"/>
    <row r="1319" s="29" customFormat="1" ht="13" x14ac:dyDescent="0.3"/>
    <row r="1320" s="29" customFormat="1" ht="13" x14ac:dyDescent="0.3"/>
    <row r="1321" s="29" customFormat="1" ht="13" x14ac:dyDescent="0.3"/>
    <row r="1322" s="29" customFormat="1" ht="13" x14ac:dyDescent="0.3"/>
    <row r="1323" s="29" customFormat="1" ht="13" x14ac:dyDescent="0.3"/>
    <row r="1324" s="29" customFormat="1" ht="13" x14ac:dyDescent="0.3"/>
    <row r="1325" s="29" customFormat="1" ht="13" x14ac:dyDescent="0.3"/>
    <row r="1326" s="29" customFormat="1" ht="13" x14ac:dyDescent="0.3"/>
    <row r="1327" s="29" customFormat="1" ht="13" x14ac:dyDescent="0.3"/>
    <row r="1328" s="29" customFormat="1" ht="13" x14ac:dyDescent="0.3"/>
    <row r="1329" s="29" customFormat="1" ht="13" x14ac:dyDescent="0.3"/>
    <row r="1330" s="29" customFormat="1" ht="13" x14ac:dyDescent="0.3"/>
    <row r="1331" s="29" customFormat="1" ht="13" x14ac:dyDescent="0.3"/>
    <row r="1332" s="29" customFormat="1" ht="13" x14ac:dyDescent="0.3"/>
    <row r="1333" s="29" customFormat="1" ht="13" x14ac:dyDescent="0.3"/>
    <row r="1334" s="29" customFormat="1" ht="13" x14ac:dyDescent="0.3"/>
    <row r="1335" s="29" customFormat="1" ht="13" x14ac:dyDescent="0.3"/>
    <row r="1336" s="29" customFormat="1" ht="13" x14ac:dyDescent="0.3"/>
    <row r="1337" s="29" customFormat="1" ht="13" x14ac:dyDescent="0.3"/>
    <row r="1338" s="29" customFormat="1" ht="13" x14ac:dyDescent="0.3"/>
    <row r="1339" s="29" customFormat="1" ht="13" x14ac:dyDescent="0.3"/>
    <row r="1340" s="29" customFormat="1" ht="13" x14ac:dyDescent="0.3"/>
    <row r="1341" s="29" customFormat="1" ht="13" x14ac:dyDescent="0.3"/>
    <row r="1342" s="29" customFormat="1" ht="13" x14ac:dyDescent="0.3"/>
    <row r="1343" s="29" customFormat="1" ht="13" x14ac:dyDescent="0.3"/>
    <row r="1344" s="29" customFormat="1" ht="13" x14ac:dyDescent="0.3"/>
    <row r="1345" s="29" customFormat="1" ht="13" x14ac:dyDescent="0.3"/>
    <row r="1346" s="29" customFormat="1" ht="13" x14ac:dyDescent="0.3"/>
    <row r="1347" s="29" customFormat="1" ht="13" x14ac:dyDescent="0.3"/>
    <row r="1348" s="29" customFormat="1" ht="13" x14ac:dyDescent="0.3"/>
    <row r="1349" s="29" customFormat="1" ht="13" x14ac:dyDescent="0.3"/>
    <row r="1350" s="29" customFormat="1" ht="13" x14ac:dyDescent="0.3"/>
    <row r="1351" s="29" customFormat="1" ht="13" x14ac:dyDescent="0.3"/>
    <row r="1352" s="29" customFormat="1" ht="13" x14ac:dyDescent="0.3"/>
    <row r="1353" s="29" customFormat="1" ht="13" x14ac:dyDescent="0.3"/>
    <row r="1354" s="29" customFormat="1" ht="13" x14ac:dyDescent="0.3"/>
    <row r="1355" s="29" customFormat="1" ht="13" x14ac:dyDescent="0.3"/>
    <row r="1356" s="29" customFormat="1" ht="13" x14ac:dyDescent="0.3"/>
    <row r="1357" s="29" customFormat="1" ht="13" x14ac:dyDescent="0.3"/>
    <row r="1358" s="29" customFormat="1" ht="13" x14ac:dyDescent="0.3"/>
    <row r="1359" s="29" customFormat="1" ht="13" x14ac:dyDescent="0.3"/>
    <row r="1360" s="29" customFormat="1" ht="13" x14ac:dyDescent="0.3"/>
    <row r="1361" s="29" customFormat="1" ht="13" x14ac:dyDescent="0.3"/>
    <row r="1362" s="29" customFormat="1" ht="13" x14ac:dyDescent="0.3"/>
    <row r="1363" s="29" customFormat="1" ht="13" x14ac:dyDescent="0.3"/>
    <row r="1364" s="29" customFormat="1" ht="13" x14ac:dyDescent="0.3"/>
    <row r="1365" s="29" customFormat="1" ht="13" x14ac:dyDescent="0.3"/>
    <row r="1366" s="29" customFormat="1" ht="13" x14ac:dyDescent="0.3"/>
    <row r="1367" s="29" customFormat="1" ht="13" x14ac:dyDescent="0.3"/>
    <row r="1368" s="29" customFormat="1" ht="13" x14ac:dyDescent="0.3"/>
    <row r="1369" s="29" customFormat="1" ht="13" x14ac:dyDescent="0.3"/>
    <row r="1370" s="29" customFormat="1" ht="13" x14ac:dyDescent="0.3"/>
    <row r="1371" s="29" customFormat="1" ht="13" x14ac:dyDescent="0.3"/>
    <row r="1372" s="29" customFormat="1" ht="13" x14ac:dyDescent="0.3"/>
    <row r="1373" s="29" customFormat="1" ht="13" x14ac:dyDescent="0.3"/>
    <row r="1374" s="29" customFormat="1" ht="13" x14ac:dyDescent="0.3"/>
    <row r="1375" s="29" customFormat="1" ht="13" x14ac:dyDescent="0.3"/>
    <row r="1376" s="29" customFormat="1" ht="13" x14ac:dyDescent="0.3"/>
    <row r="1377" s="29" customFormat="1" ht="13" x14ac:dyDescent="0.3"/>
    <row r="1378" s="29" customFormat="1" ht="13" x14ac:dyDescent="0.3"/>
    <row r="1379" s="29" customFormat="1" ht="13" x14ac:dyDescent="0.3"/>
    <row r="1380" s="29" customFormat="1" ht="13" x14ac:dyDescent="0.3"/>
    <row r="1381" s="29" customFormat="1" ht="13" x14ac:dyDescent="0.3"/>
    <row r="1382" s="29" customFormat="1" ht="13" x14ac:dyDescent="0.3"/>
    <row r="1383" s="29" customFormat="1" ht="13" x14ac:dyDescent="0.3"/>
    <row r="1384" s="29" customFormat="1" ht="13" x14ac:dyDescent="0.3"/>
    <row r="1385" s="29" customFormat="1" ht="13" x14ac:dyDescent="0.3"/>
    <row r="1386" s="29" customFormat="1" ht="13" x14ac:dyDescent="0.3"/>
    <row r="1387" s="29" customFormat="1" ht="13" x14ac:dyDescent="0.3"/>
    <row r="1388" s="29" customFormat="1" ht="13" x14ac:dyDescent="0.3"/>
    <row r="1389" s="29" customFormat="1" ht="13" x14ac:dyDescent="0.3"/>
    <row r="1390" s="29" customFormat="1" ht="13" x14ac:dyDescent="0.3"/>
    <row r="1391" s="29" customFormat="1" ht="13" x14ac:dyDescent="0.3"/>
    <row r="1392" s="29" customFormat="1" ht="13" x14ac:dyDescent="0.3"/>
    <row r="1393" s="29" customFormat="1" ht="13" x14ac:dyDescent="0.3"/>
    <row r="1394" s="29" customFormat="1" ht="13" x14ac:dyDescent="0.3"/>
    <row r="1395" s="29" customFormat="1" ht="13" x14ac:dyDescent="0.3"/>
    <row r="1396" s="29" customFormat="1" ht="13" x14ac:dyDescent="0.3"/>
    <row r="1397" s="29" customFormat="1" ht="13" x14ac:dyDescent="0.3"/>
    <row r="1398" s="29" customFormat="1" ht="13" x14ac:dyDescent="0.3"/>
    <row r="1399" s="29" customFormat="1" ht="13" x14ac:dyDescent="0.3"/>
    <row r="1400" s="29" customFormat="1" ht="13" x14ac:dyDescent="0.3"/>
    <row r="1401" s="29" customFormat="1" ht="13" x14ac:dyDescent="0.3"/>
    <row r="1402" s="29" customFormat="1" ht="13" x14ac:dyDescent="0.3"/>
    <row r="1403" s="29" customFormat="1" ht="13" x14ac:dyDescent="0.3"/>
    <row r="1404" s="29" customFormat="1" ht="13" x14ac:dyDescent="0.3"/>
    <row r="1405" s="29" customFormat="1" ht="13" x14ac:dyDescent="0.3"/>
    <row r="1406" s="29" customFormat="1" ht="13" x14ac:dyDescent="0.3"/>
    <row r="1407" s="29" customFormat="1" ht="13" x14ac:dyDescent="0.3"/>
    <row r="1408" s="29" customFormat="1" ht="13" x14ac:dyDescent="0.3"/>
    <row r="1409" s="29" customFormat="1" ht="13" x14ac:dyDescent="0.3"/>
    <row r="1410" s="29" customFormat="1" ht="13" x14ac:dyDescent="0.3"/>
    <row r="1411" s="29" customFormat="1" ht="13" x14ac:dyDescent="0.3"/>
    <row r="1412" s="29" customFormat="1" ht="13" x14ac:dyDescent="0.3"/>
    <row r="1413" s="29" customFormat="1" ht="13" x14ac:dyDescent="0.3"/>
    <row r="1414" s="29" customFormat="1" ht="13" x14ac:dyDescent="0.3"/>
    <row r="1415" s="29" customFormat="1" ht="13" x14ac:dyDescent="0.3"/>
    <row r="1416" s="29" customFormat="1" ht="13" x14ac:dyDescent="0.3"/>
    <row r="1417" s="29" customFormat="1" ht="13" x14ac:dyDescent="0.3"/>
    <row r="1418" s="29" customFormat="1" ht="13" x14ac:dyDescent="0.3"/>
    <row r="1419" s="29" customFormat="1" ht="13" x14ac:dyDescent="0.3"/>
    <row r="1420" s="29" customFormat="1" ht="13" x14ac:dyDescent="0.3"/>
    <row r="1421" s="29" customFormat="1" ht="13" x14ac:dyDescent="0.3"/>
    <row r="1422" s="29" customFormat="1" ht="13" x14ac:dyDescent="0.3"/>
    <row r="1423" s="29" customFormat="1" ht="13" x14ac:dyDescent="0.3"/>
    <row r="1424" s="29" customFormat="1" ht="13" x14ac:dyDescent="0.3"/>
    <row r="1425" s="29" customFormat="1" ht="13" x14ac:dyDescent="0.3"/>
    <row r="1426" s="29" customFormat="1" ht="13" x14ac:dyDescent="0.3"/>
    <row r="1427" s="29" customFormat="1" ht="13" x14ac:dyDescent="0.3"/>
    <row r="1428" s="29" customFormat="1" ht="13" x14ac:dyDescent="0.3"/>
    <row r="1429" s="29" customFormat="1" ht="13" x14ac:dyDescent="0.3"/>
    <row r="1430" s="29" customFormat="1" ht="13" x14ac:dyDescent="0.3"/>
    <row r="1431" s="29" customFormat="1" ht="13" x14ac:dyDescent="0.3"/>
    <row r="1432" s="29" customFormat="1" ht="13" x14ac:dyDescent="0.3"/>
    <row r="1433" s="29" customFormat="1" ht="13" x14ac:dyDescent="0.3"/>
    <row r="1434" s="29" customFormat="1" ht="13" x14ac:dyDescent="0.3"/>
    <row r="1435" s="29" customFormat="1" ht="13" x14ac:dyDescent="0.3"/>
    <row r="1436" s="29" customFormat="1" ht="13" x14ac:dyDescent="0.3"/>
    <row r="1437" s="29" customFormat="1" ht="13" x14ac:dyDescent="0.3"/>
    <row r="1438" s="29" customFormat="1" ht="13" x14ac:dyDescent="0.3"/>
    <row r="1439" s="29" customFormat="1" ht="13" x14ac:dyDescent="0.3"/>
    <row r="1440" s="29" customFormat="1" ht="13" x14ac:dyDescent="0.3"/>
    <row r="1441" s="29" customFormat="1" ht="13" x14ac:dyDescent="0.3"/>
    <row r="1442" s="29" customFormat="1" ht="13" x14ac:dyDescent="0.3"/>
    <row r="1443" s="29" customFormat="1" ht="13" x14ac:dyDescent="0.3"/>
    <row r="1444" s="29" customFormat="1" ht="13" x14ac:dyDescent="0.3"/>
    <row r="1445" s="29" customFormat="1" ht="13" x14ac:dyDescent="0.3"/>
    <row r="1446" s="29" customFormat="1" ht="13" x14ac:dyDescent="0.3"/>
    <row r="1447" s="29" customFormat="1" ht="13" x14ac:dyDescent="0.3"/>
    <row r="1448" s="29" customFormat="1" ht="13" x14ac:dyDescent="0.3"/>
    <row r="1449" s="29" customFormat="1" ht="13" x14ac:dyDescent="0.3"/>
    <row r="1450" s="29" customFormat="1" ht="13" x14ac:dyDescent="0.3"/>
    <row r="1451" s="29" customFormat="1" ht="13" x14ac:dyDescent="0.3"/>
    <row r="1452" s="29" customFormat="1" ht="13" x14ac:dyDescent="0.3"/>
    <row r="1453" s="29" customFormat="1" ht="13" x14ac:dyDescent="0.3"/>
    <row r="1454" s="29" customFormat="1" ht="13" x14ac:dyDescent="0.3"/>
    <row r="1455" s="29" customFormat="1" ht="13" x14ac:dyDescent="0.3"/>
    <row r="1456" s="29" customFormat="1" ht="13" x14ac:dyDescent="0.3"/>
    <row r="1457" s="29" customFormat="1" ht="13" x14ac:dyDescent="0.3"/>
    <row r="1458" s="29" customFormat="1" ht="13" x14ac:dyDescent="0.3"/>
    <row r="1459" s="29" customFormat="1" ht="13" x14ac:dyDescent="0.3"/>
    <row r="1460" s="29" customFormat="1" ht="13" x14ac:dyDescent="0.3"/>
    <row r="1461" s="29" customFormat="1" ht="13" x14ac:dyDescent="0.3"/>
    <row r="1462" s="29" customFormat="1" ht="13" x14ac:dyDescent="0.3"/>
    <row r="1463" s="29" customFormat="1" ht="13" x14ac:dyDescent="0.3"/>
    <row r="1464" s="29" customFormat="1" ht="13" x14ac:dyDescent="0.3"/>
    <row r="1465" s="29" customFormat="1" ht="13" x14ac:dyDescent="0.3"/>
    <row r="1466" s="29" customFormat="1" ht="13" x14ac:dyDescent="0.3"/>
    <row r="1467" s="29" customFormat="1" ht="13" x14ac:dyDescent="0.3"/>
    <row r="1468" s="29" customFormat="1" ht="13" x14ac:dyDescent="0.3"/>
    <row r="1469" s="29" customFormat="1" ht="13" x14ac:dyDescent="0.3"/>
    <row r="1470" s="29" customFormat="1" ht="13" x14ac:dyDescent="0.3"/>
    <row r="1471" s="29" customFormat="1" ht="13" x14ac:dyDescent="0.3"/>
    <row r="1472" s="29" customFormat="1" ht="13" x14ac:dyDescent="0.3"/>
    <row r="1473" s="29" customFormat="1" ht="13" x14ac:dyDescent="0.3"/>
    <row r="1474" s="29" customFormat="1" ht="13" x14ac:dyDescent="0.3"/>
    <row r="1475" s="29" customFormat="1" ht="13" x14ac:dyDescent="0.3"/>
    <row r="1476" s="29" customFormat="1" ht="13" x14ac:dyDescent="0.3"/>
    <row r="1477" s="29" customFormat="1" ht="13" x14ac:dyDescent="0.3"/>
    <row r="1478" s="29" customFormat="1" ht="13" x14ac:dyDescent="0.3"/>
    <row r="1479" s="29" customFormat="1" ht="13" x14ac:dyDescent="0.3"/>
    <row r="1480" s="29" customFormat="1" ht="13" x14ac:dyDescent="0.3"/>
    <row r="1481" s="29" customFormat="1" ht="13" x14ac:dyDescent="0.3"/>
    <row r="1482" s="29" customFormat="1" ht="13" x14ac:dyDescent="0.3"/>
    <row r="1483" s="29" customFormat="1" ht="13" x14ac:dyDescent="0.3"/>
    <row r="1484" s="29" customFormat="1" ht="13" x14ac:dyDescent="0.3"/>
    <row r="1485" s="29" customFormat="1" ht="13" x14ac:dyDescent="0.3"/>
    <row r="1486" s="29" customFormat="1" ht="13" x14ac:dyDescent="0.3"/>
    <row r="1487" s="29" customFormat="1" ht="13" x14ac:dyDescent="0.3"/>
    <row r="1488" s="29" customFormat="1" ht="13" x14ac:dyDescent="0.3"/>
    <row r="1489" s="29" customFormat="1" ht="13" x14ac:dyDescent="0.3"/>
    <row r="1490" s="29" customFormat="1" ht="13" x14ac:dyDescent="0.3"/>
    <row r="1491" s="29" customFormat="1" ht="13" x14ac:dyDescent="0.3"/>
    <row r="1492" s="29" customFormat="1" ht="13" x14ac:dyDescent="0.3"/>
    <row r="1493" s="29" customFormat="1" ht="13" x14ac:dyDescent="0.3"/>
    <row r="1494" s="29" customFormat="1" ht="13" x14ac:dyDescent="0.3"/>
    <row r="1495" s="29" customFormat="1" ht="13" x14ac:dyDescent="0.3"/>
    <row r="1496" s="29" customFormat="1" ht="13" x14ac:dyDescent="0.3"/>
    <row r="1497" s="29" customFormat="1" ht="13" x14ac:dyDescent="0.3"/>
    <row r="1498" s="29" customFormat="1" ht="13" x14ac:dyDescent="0.3"/>
    <row r="1499" s="29" customFormat="1" ht="13" x14ac:dyDescent="0.3"/>
    <row r="1500" s="29" customFormat="1" ht="13" x14ac:dyDescent="0.3"/>
    <row r="1501" s="29" customFormat="1" ht="13" x14ac:dyDescent="0.3"/>
    <row r="1502" s="29" customFormat="1" ht="13" x14ac:dyDescent="0.3"/>
    <row r="1503" s="29" customFormat="1" ht="13" x14ac:dyDescent="0.3"/>
    <row r="1504" s="29" customFormat="1" ht="13" x14ac:dyDescent="0.3"/>
    <row r="1505" s="29" customFormat="1" ht="13" x14ac:dyDescent="0.3"/>
    <row r="1506" s="29" customFormat="1" ht="13" x14ac:dyDescent="0.3"/>
    <row r="1507" s="29" customFormat="1" ht="13" x14ac:dyDescent="0.3"/>
    <row r="1508" s="29" customFormat="1" ht="13" x14ac:dyDescent="0.3"/>
    <row r="1509" s="29" customFormat="1" ht="13" x14ac:dyDescent="0.3"/>
    <row r="1510" s="29" customFormat="1" ht="13" x14ac:dyDescent="0.3"/>
    <row r="1511" s="29" customFormat="1" ht="13" x14ac:dyDescent="0.3"/>
    <row r="1512" s="29" customFormat="1" ht="13" x14ac:dyDescent="0.3"/>
    <row r="1513" s="29" customFormat="1" ht="13" x14ac:dyDescent="0.3"/>
    <row r="1514" s="29" customFormat="1" ht="13" x14ac:dyDescent="0.3"/>
    <row r="1515" s="29" customFormat="1" ht="13" x14ac:dyDescent="0.3"/>
    <row r="1516" s="29" customFormat="1" ht="13" x14ac:dyDescent="0.3"/>
    <row r="1517" s="29" customFormat="1" ht="13" x14ac:dyDescent="0.3"/>
    <row r="1518" s="29" customFormat="1" ht="13" x14ac:dyDescent="0.3"/>
    <row r="1519" s="29" customFormat="1" ht="13" x14ac:dyDescent="0.3"/>
    <row r="1520" s="29" customFormat="1" ht="13" x14ac:dyDescent="0.3"/>
    <row r="1521" s="29" customFormat="1" ht="13" x14ac:dyDescent="0.3"/>
    <row r="1522" s="29" customFormat="1" ht="13" x14ac:dyDescent="0.3"/>
    <row r="1523" s="29" customFormat="1" ht="13" x14ac:dyDescent="0.3"/>
    <row r="1524" s="29" customFormat="1" ht="13" x14ac:dyDescent="0.3"/>
    <row r="1525" s="29" customFormat="1" ht="13" x14ac:dyDescent="0.3"/>
    <row r="1526" s="29" customFormat="1" ht="13" x14ac:dyDescent="0.3"/>
    <row r="1527" s="29" customFormat="1" ht="13" x14ac:dyDescent="0.3"/>
    <row r="1528" s="29" customFormat="1" ht="13" x14ac:dyDescent="0.3"/>
    <row r="1529" s="29" customFormat="1" ht="13" x14ac:dyDescent="0.3"/>
    <row r="1530" s="29" customFormat="1" ht="13" x14ac:dyDescent="0.3"/>
    <row r="1531" s="29" customFormat="1" ht="13" x14ac:dyDescent="0.3"/>
    <row r="1532" s="29" customFormat="1" ht="13" x14ac:dyDescent="0.3"/>
    <row r="1533" s="29" customFormat="1" ht="13" x14ac:dyDescent="0.3"/>
    <row r="1534" s="29" customFormat="1" ht="13" x14ac:dyDescent="0.3"/>
    <row r="1535" s="29" customFormat="1" ht="13" x14ac:dyDescent="0.3"/>
    <row r="1536" s="29" customFormat="1" ht="13" x14ac:dyDescent="0.3"/>
    <row r="1537" s="29" customFormat="1" ht="13" x14ac:dyDescent="0.3"/>
    <row r="1538" s="29" customFormat="1" ht="13" x14ac:dyDescent="0.3"/>
    <row r="1539" s="29" customFormat="1" ht="13" x14ac:dyDescent="0.3"/>
    <row r="1540" s="29" customFormat="1" ht="13" x14ac:dyDescent="0.3"/>
    <row r="1541" s="29" customFormat="1" ht="13" x14ac:dyDescent="0.3"/>
    <row r="1542" s="29" customFormat="1" ht="13" x14ac:dyDescent="0.3"/>
    <row r="1543" s="29" customFormat="1" ht="13" x14ac:dyDescent="0.3"/>
    <row r="1544" s="29" customFormat="1" ht="13" x14ac:dyDescent="0.3"/>
  </sheetData>
  <sheetProtection algorithmName="SHA-512" hashValue="LinUCpdqyi62LQICGyAqObeo0lIP610fvORN6HEkcWiMWLloOqTkqnhCs0L25rCTA1HmM0ekbAQCcYELWnItyg==" saltValue="nnr+CW5a7lhFpUeWsOe41A==" spinCount="100000" sheet="1" objects="1" scenarios="1"/>
  <pageMargins left="0.70866141732283472" right="0.70866141732283472" top="0.74803149606299213" bottom="0.35433070866141736" header="0.31496062992125984" footer="0.31496062992125984"/>
  <pageSetup paperSize="9" scale="99"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E028A-EF99-46FE-801D-78C1A1E98D51}">
  <sheetPr codeName="Sheet22">
    <tabColor theme="3"/>
  </sheetPr>
  <dimension ref="A1:CJ749"/>
  <sheetViews>
    <sheetView showGridLines="0" showRowColHeaders="0" showRuler="0" zoomScale="85" zoomScaleNormal="85" zoomScaleSheetLayoutView="100" zoomScalePageLayoutView="115" workbookViewId="0">
      <selection activeCell="C23" sqref="C23:F23"/>
    </sheetView>
  </sheetViews>
  <sheetFormatPr defaultColWidth="9.08984375" defaultRowHeight="14.5" x14ac:dyDescent="0.35"/>
  <cols>
    <col min="1" max="15" width="9.08984375" style="2"/>
    <col min="16" max="88" width="9.08984375" style="73"/>
    <col min="89" max="16384" width="9.08984375" style="2"/>
  </cols>
  <sheetData>
    <row r="1" spans="2:9" ht="51" customHeight="1" x14ac:dyDescent="0.35"/>
    <row r="2" spans="2:9" ht="47.25" customHeight="1" x14ac:dyDescent="0.35">
      <c r="B2" s="74" t="s">
        <v>99</v>
      </c>
    </row>
    <row r="3" spans="2:9" ht="12.75" customHeight="1" x14ac:dyDescent="0.35">
      <c r="B3" s="85" t="s">
        <v>100</v>
      </c>
      <c r="I3" s="85" t="s">
        <v>101</v>
      </c>
    </row>
    <row r="17" spans="2:2" ht="19.5" customHeight="1" x14ac:dyDescent="0.35"/>
    <row r="20" spans="2:2" x14ac:dyDescent="0.35">
      <c r="B20" s="85" t="s">
        <v>102</v>
      </c>
    </row>
    <row r="66" spans="1:15" s="73" customFormat="1" x14ac:dyDescent="0.35">
      <c r="A66"/>
      <c r="B66"/>
      <c r="C66"/>
      <c r="D66"/>
      <c r="E66"/>
      <c r="F66"/>
      <c r="G66"/>
      <c r="H66"/>
      <c r="I66"/>
      <c r="J66"/>
      <c r="K66"/>
      <c r="L66"/>
      <c r="M66"/>
      <c r="N66"/>
      <c r="O66"/>
    </row>
    <row r="67" spans="1:15" s="73" customFormat="1" x14ac:dyDescent="0.35">
      <c r="A67" s="2"/>
      <c r="B67" s="2"/>
      <c r="C67" s="2"/>
      <c r="D67" s="2"/>
      <c r="E67" s="2"/>
      <c r="F67" s="2"/>
      <c r="G67" s="2"/>
      <c r="H67" s="2"/>
      <c r="I67" s="2"/>
      <c r="J67" s="2"/>
      <c r="K67" s="2"/>
      <c r="L67" s="2"/>
      <c r="M67" s="2"/>
      <c r="N67" s="2"/>
      <c r="O67" s="2"/>
    </row>
    <row r="68" spans="1:15" s="73" customFormat="1" x14ac:dyDescent="0.35"/>
    <row r="69" spans="1:15" s="73" customFormat="1" x14ac:dyDescent="0.35"/>
    <row r="70" spans="1:15" s="73" customFormat="1" x14ac:dyDescent="0.35"/>
    <row r="71" spans="1:15" s="73" customFormat="1" x14ac:dyDescent="0.35"/>
    <row r="72" spans="1:15" s="73" customFormat="1" x14ac:dyDescent="0.35"/>
    <row r="73" spans="1:15" s="73" customFormat="1" x14ac:dyDescent="0.35"/>
    <row r="74" spans="1:15" s="73" customFormat="1" x14ac:dyDescent="0.35"/>
    <row r="75" spans="1:15" s="73" customFormat="1" x14ac:dyDescent="0.35"/>
    <row r="76" spans="1:15" s="73" customFormat="1" x14ac:dyDescent="0.35"/>
    <row r="77" spans="1:15" s="73" customFormat="1" x14ac:dyDescent="0.35"/>
    <row r="78" spans="1:15" s="73" customFormat="1" x14ac:dyDescent="0.35"/>
    <row r="79" spans="1:15" s="73" customFormat="1" x14ac:dyDescent="0.35"/>
    <row r="80" spans="1:15" s="73" customFormat="1" x14ac:dyDescent="0.35"/>
    <row r="81" s="73" customFormat="1" x14ac:dyDescent="0.35"/>
    <row r="82" s="73" customFormat="1" x14ac:dyDescent="0.35"/>
    <row r="83" s="73" customFormat="1" x14ac:dyDescent="0.35"/>
    <row r="84" s="73" customFormat="1" x14ac:dyDescent="0.35"/>
    <row r="85" s="73" customFormat="1" x14ac:dyDescent="0.35"/>
    <row r="86" s="73" customFormat="1" x14ac:dyDescent="0.35"/>
    <row r="87" s="73" customFormat="1" x14ac:dyDescent="0.35"/>
    <row r="88" s="73" customFormat="1" x14ac:dyDescent="0.35"/>
    <row r="89" s="73" customFormat="1" x14ac:dyDescent="0.35"/>
    <row r="90" s="73" customFormat="1" x14ac:dyDescent="0.35"/>
    <row r="91" s="73" customFormat="1" x14ac:dyDescent="0.35"/>
    <row r="92" s="73" customFormat="1" x14ac:dyDescent="0.35"/>
    <row r="93" s="73" customFormat="1" x14ac:dyDescent="0.35"/>
    <row r="94" s="73" customFormat="1" x14ac:dyDescent="0.35"/>
    <row r="95" s="73" customFormat="1" x14ac:dyDescent="0.35"/>
    <row r="96" s="73" customFormat="1" x14ac:dyDescent="0.35"/>
    <row r="97" s="73" customFormat="1" x14ac:dyDescent="0.35"/>
    <row r="98" s="73" customFormat="1" x14ac:dyDescent="0.35"/>
    <row r="99" s="73" customFormat="1" x14ac:dyDescent="0.35"/>
    <row r="100" s="73" customFormat="1" x14ac:dyDescent="0.35"/>
    <row r="101" s="73" customFormat="1" x14ac:dyDescent="0.35"/>
    <row r="102" s="73" customFormat="1" x14ac:dyDescent="0.35"/>
    <row r="103" s="73" customFormat="1" x14ac:dyDescent="0.35"/>
    <row r="104" s="73" customFormat="1" x14ac:dyDescent="0.35"/>
    <row r="105" s="73" customFormat="1" x14ac:dyDescent="0.35"/>
    <row r="106" s="73" customFormat="1" x14ac:dyDescent="0.35"/>
    <row r="107" s="73" customFormat="1" x14ac:dyDescent="0.35"/>
    <row r="108" s="73" customFormat="1" x14ac:dyDescent="0.35"/>
    <row r="109" s="73" customFormat="1" x14ac:dyDescent="0.35"/>
    <row r="110" s="73" customFormat="1" x14ac:dyDescent="0.35"/>
    <row r="111" s="73" customFormat="1" x14ac:dyDescent="0.35"/>
    <row r="112" s="73" customFormat="1" x14ac:dyDescent="0.35"/>
    <row r="113" s="73" customFormat="1" x14ac:dyDescent="0.35"/>
    <row r="114" s="73" customFormat="1" x14ac:dyDescent="0.35"/>
    <row r="115" s="73" customFormat="1" x14ac:dyDescent="0.35"/>
    <row r="116" s="73" customFormat="1" x14ac:dyDescent="0.35"/>
    <row r="117" s="73" customFormat="1" x14ac:dyDescent="0.35"/>
    <row r="118" s="73" customFormat="1" x14ac:dyDescent="0.35"/>
    <row r="119" s="73" customFormat="1" x14ac:dyDescent="0.35"/>
    <row r="120" s="73" customFormat="1" x14ac:dyDescent="0.35"/>
    <row r="121" s="73" customFormat="1" x14ac:dyDescent="0.35"/>
    <row r="122" s="73" customFormat="1" x14ac:dyDescent="0.35"/>
    <row r="123" s="73" customFormat="1" x14ac:dyDescent="0.35"/>
    <row r="124" s="73" customFormat="1" x14ac:dyDescent="0.35"/>
    <row r="125" s="73" customFormat="1" x14ac:dyDescent="0.35"/>
    <row r="126" s="73" customFormat="1" x14ac:dyDescent="0.35"/>
    <row r="127" s="73" customFormat="1" x14ac:dyDescent="0.35"/>
    <row r="128" s="73" customFormat="1" x14ac:dyDescent="0.35"/>
    <row r="129" s="73" customFormat="1" x14ac:dyDescent="0.35"/>
    <row r="130" s="73" customFormat="1" x14ac:dyDescent="0.35"/>
    <row r="131" s="73" customFormat="1" x14ac:dyDescent="0.35"/>
    <row r="132" s="73" customFormat="1" x14ac:dyDescent="0.35"/>
    <row r="133" s="73" customFormat="1" x14ac:dyDescent="0.35"/>
    <row r="134" s="73" customFormat="1" x14ac:dyDescent="0.35"/>
    <row r="135" s="73" customFormat="1" x14ac:dyDescent="0.35"/>
    <row r="136" s="73" customFormat="1" x14ac:dyDescent="0.35"/>
    <row r="137" s="73" customFormat="1" x14ac:dyDescent="0.35"/>
    <row r="138" s="73" customFormat="1" x14ac:dyDescent="0.35"/>
    <row r="139" s="73" customFormat="1" x14ac:dyDescent="0.35"/>
    <row r="140" s="73" customFormat="1" x14ac:dyDescent="0.35"/>
    <row r="141" s="73" customFormat="1" x14ac:dyDescent="0.35"/>
    <row r="142" s="73" customFormat="1" x14ac:dyDescent="0.35"/>
    <row r="143" s="73" customFormat="1" x14ac:dyDescent="0.35"/>
    <row r="144" s="73" customFormat="1" x14ac:dyDescent="0.35"/>
    <row r="145" s="73" customFormat="1" x14ac:dyDescent="0.35"/>
    <row r="146" s="73" customFormat="1" x14ac:dyDescent="0.35"/>
    <row r="147" s="73" customFormat="1" x14ac:dyDescent="0.35"/>
    <row r="148" s="73" customFormat="1" x14ac:dyDescent="0.35"/>
    <row r="149" s="73" customFormat="1" x14ac:dyDescent="0.35"/>
    <row r="150" s="73" customFormat="1" x14ac:dyDescent="0.35"/>
    <row r="151" s="73" customFormat="1" x14ac:dyDescent="0.35"/>
    <row r="152" s="73" customFormat="1" x14ac:dyDescent="0.35"/>
    <row r="153" s="73" customFormat="1" x14ac:dyDescent="0.35"/>
    <row r="154" s="73" customFormat="1" x14ac:dyDescent="0.35"/>
    <row r="155" s="73" customFormat="1" x14ac:dyDescent="0.35"/>
    <row r="156" s="73" customFormat="1" x14ac:dyDescent="0.35"/>
    <row r="157" s="73" customFormat="1" x14ac:dyDescent="0.35"/>
    <row r="158" s="73" customFormat="1" x14ac:dyDescent="0.35"/>
    <row r="159" s="73" customFormat="1" x14ac:dyDescent="0.35"/>
    <row r="160" s="73" customFormat="1" x14ac:dyDescent="0.35"/>
    <row r="161" s="73" customFormat="1" x14ac:dyDescent="0.35"/>
    <row r="162" s="73" customFormat="1" x14ac:dyDescent="0.35"/>
    <row r="163" s="73" customFormat="1" x14ac:dyDescent="0.35"/>
    <row r="164" s="73" customFormat="1" x14ac:dyDescent="0.35"/>
    <row r="165" s="73" customFormat="1" x14ac:dyDescent="0.35"/>
    <row r="166" s="73" customFormat="1" x14ac:dyDescent="0.35"/>
    <row r="167" s="73" customFormat="1" x14ac:dyDescent="0.35"/>
    <row r="168" s="73" customFormat="1" x14ac:dyDescent="0.35"/>
    <row r="169" s="73" customFormat="1" x14ac:dyDescent="0.35"/>
    <row r="170" s="73" customFormat="1" x14ac:dyDescent="0.35"/>
    <row r="171" s="73" customFormat="1" x14ac:dyDescent="0.35"/>
    <row r="172" s="73" customFormat="1" x14ac:dyDescent="0.35"/>
    <row r="173" s="73" customFormat="1" x14ac:dyDescent="0.35"/>
    <row r="174" s="73" customFormat="1" x14ac:dyDescent="0.35"/>
    <row r="175" s="73" customFormat="1" x14ac:dyDescent="0.35"/>
    <row r="176" s="73" customFormat="1" x14ac:dyDescent="0.35"/>
    <row r="177" s="73" customFormat="1" x14ac:dyDescent="0.35"/>
    <row r="178" s="73" customFormat="1" x14ac:dyDescent="0.35"/>
    <row r="179" s="73" customFormat="1" x14ac:dyDescent="0.35"/>
    <row r="180" s="73" customFormat="1" x14ac:dyDescent="0.35"/>
    <row r="181" s="73" customFormat="1" x14ac:dyDescent="0.35"/>
    <row r="182" s="73" customFormat="1" x14ac:dyDescent="0.35"/>
    <row r="183" s="73" customFormat="1" x14ac:dyDescent="0.35"/>
    <row r="184" s="73" customFormat="1" x14ac:dyDescent="0.35"/>
    <row r="185" s="73" customFormat="1" x14ac:dyDescent="0.35"/>
    <row r="186" s="73" customFormat="1" x14ac:dyDescent="0.35"/>
    <row r="187" s="73" customFormat="1" x14ac:dyDescent="0.35"/>
    <row r="188" s="73" customFormat="1" x14ac:dyDescent="0.35"/>
    <row r="189" s="73" customFormat="1" x14ac:dyDescent="0.35"/>
    <row r="190" s="73" customFormat="1" x14ac:dyDescent="0.35"/>
    <row r="191" s="73" customFormat="1" x14ac:dyDescent="0.35"/>
    <row r="192" s="73" customFormat="1" x14ac:dyDescent="0.35"/>
    <row r="193" s="73" customFormat="1" x14ac:dyDescent="0.35"/>
    <row r="194" s="73" customFormat="1" x14ac:dyDescent="0.35"/>
    <row r="195" s="73" customFormat="1" x14ac:dyDescent="0.35"/>
    <row r="196" s="73" customFormat="1" x14ac:dyDescent="0.35"/>
    <row r="197" s="73" customFormat="1" x14ac:dyDescent="0.35"/>
    <row r="198" s="73" customFormat="1" x14ac:dyDescent="0.35"/>
    <row r="199" s="73" customFormat="1" x14ac:dyDescent="0.35"/>
    <row r="200" s="73" customFormat="1" x14ac:dyDescent="0.35"/>
    <row r="201" s="73" customFormat="1" x14ac:dyDescent="0.35"/>
    <row r="202" s="73" customFormat="1" x14ac:dyDescent="0.35"/>
    <row r="203" s="73" customFormat="1" x14ac:dyDescent="0.35"/>
    <row r="204" s="73" customFormat="1" x14ac:dyDescent="0.35"/>
    <row r="205" s="73" customFormat="1" x14ac:dyDescent="0.35"/>
    <row r="206" s="73" customFormat="1" x14ac:dyDescent="0.35"/>
    <row r="207" s="73" customFormat="1" x14ac:dyDescent="0.35"/>
    <row r="208" s="73" customFormat="1" x14ac:dyDescent="0.35"/>
    <row r="209" s="73" customFormat="1" x14ac:dyDescent="0.35"/>
    <row r="210" s="73" customFormat="1" x14ac:dyDescent="0.35"/>
    <row r="211" s="73" customFormat="1" x14ac:dyDescent="0.35"/>
    <row r="212" s="73" customFormat="1" x14ac:dyDescent="0.35"/>
    <row r="213" s="73" customFormat="1" x14ac:dyDescent="0.35"/>
    <row r="214" s="73" customFormat="1" x14ac:dyDescent="0.35"/>
    <row r="215" s="73" customFormat="1" x14ac:dyDescent="0.35"/>
    <row r="216" s="73" customFormat="1" x14ac:dyDescent="0.35"/>
    <row r="217" s="73" customFormat="1" x14ac:dyDescent="0.35"/>
    <row r="218" s="73" customFormat="1" x14ac:dyDescent="0.35"/>
    <row r="219" s="73" customFormat="1" x14ac:dyDescent="0.35"/>
    <row r="220" s="73" customFormat="1" x14ac:dyDescent="0.35"/>
    <row r="221" s="73" customFormat="1" x14ac:dyDescent="0.35"/>
    <row r="222" s="73" customFormat="1" x14ac:dyDescent="0.35"/>
    <row r="223" s="73" customFormat="1" x14ac:dyDescent="0.35"/>
    <row r="224" s="73" customFormat="1" x14ac:dyDescent="0.35"/>
    <row r="225" s="73" customFormat="1" x14ac:dyDescent="0.35"/>
    <row r="226" s="73" customFormat="1" x14ac:dyDescent="0.35"/>
    <row r="227" s="73" customFormat="1" x14ac:dyDescent="0.35"/>
    <row r="228" s="73" customFormat="1" x14ac:dyDescent="0.35"/>
    <row r="229" s="73" customFormat="1" x14ac:dyDescent="0.35"/>
    <row r="230" s="73" customFormat="1" x14ac:dyDescent="0.35"/>
    <row r="231" s="73" customFormat="1" x14ac:dyDescent="0.35"/>
    <row r="232" s="73" customFormat="1" x14ac:dyDescent="0.35"/>
    <row r="233" s="73" customFormat="1" x14ac:dyDescent="0.35"/>
    <row r="234" s="73" customFormat="1" x14ac:dyDescent="0.35"/>
    <row r="235" s="73" customFormat="1" x14ac:dyDescent="0.35"/>
    <row r="236" s="73" customFormat="1" x14ac:dyDescent="0.35"/>
    <row r="237" s="73" customFormat="1" x14ac:dyDescent="0.35"/>
    <row r="238" s="73" customFormat="1" x14ac:dyDescent="0.35"/>
    <row r="239" s="73" customFormat="1" x14ac:dyDescent="0.35"/>
    <row r="240" s="73" customFormat="1" x14ac:dyDescent="0.35"/>
    <row r="241" s="73" customFormat="1" x14ac:dyDescent="0.35"/>
    <row r="242" s="73" customFormat="1" x14ac:dyDescent="0.35"/>
    <row r="243" s="73" customFormat="1" x14ac:dyDescent="0.35"/>
    <row r="244" s="73" customFormat="1" x14ac:dyDescent="0.35"/>
    <row r="245" s="73" customFormat="1" x14ac:dyDescent="0.35"/>
    <row r="246" s="73" customFormat="1" x14ac:dyDescent="0.35"/>
    <row r="247" s="73" customFormat="1" x14ac:dyDescent="0.35"/>
    <row r="248" s="73" customFormat="1" x14ac:dyDescent="0.35"/>
    <row r="249" s="73" customFormat="1" x14ac:dyDescent="0.35"/>
    <row r="250" s="73" customFormat="1" x14ac:dyDescent="0.35"/>
    <row r="251" s="73" customFormat="1" x14ac:dyDescent="0.35"/>
    <row r="252" s="73" customFormat="1" x14ac:dyDescent="0.35"/>
    <row r="253" s="73" customFormat="1" x14ac:dyDescent="0.35"/>
    <row r="254" s="73" customFormat="1" x14ac:dyDescent="0.35"/>
    <row r="255" s="73" customFormat="1" x14ac:dyDescent="0.35"/>
    <row r="256" s="73" customFormat="1" x14ac:dyDescent="0.35"/>
    <row r="257" s="73" customFormat="1" x14ac:dyDescent="0.35"/>
    <row r="258" s="73" customFormat="1" x14ac:dyDescent="0.35"/>
    <row r="259" s="73" customFormat="1" x14ac:dyDescent="0.35"/>
    <row r="260" s="73" customFormat="1" x14ac:dyDescent="0.35"/>
    <row r="261" s="73" customFormat="1" x14ac:dyDescent="0.35"/>
    <row r="262" s="73" customFormat="1" x14ac:dyDescent="0.35"/>
    <row r="263" s="73" customFormat="1" x14ac:dyDescent="0.35"/>
    <row r="264" s="73" customFormat="1" x14ac:dyDescent="0.35"/>
    <row r="265" s="73" customFormat="1" x14ac:dyDescent="0.35"/>
    <row r="266" s="73" customFormat="1" x14ac:dyDescent="0.35"/>
    <row r="267" s="73" customFormat="1" x14ac:dyDescent="0.35"/>
    <row r="268" s="73" customFormat="1" x14ac:dyDescent="0.35"/>
    <row r="269" s="73" customFormat="1" x14ac:dyDescent="0.35"/>
    <row r="270" s="73" customFormat="1" x14ac:dyDescent="0.35"/>
    <row r="271" s="73" customFormat="1" x14ac:dyDescent="0.35"/>
    <row r="272" s="73" customFormat="1" x14ac:dyDescent="0.35"/>
    <row r="273" s="73" customFormat="1" x14ac:dyDescent="0.35"/>
    <row r="274" s="73" customFormat="1" x14ac:dyDescent="0.35"/>
    <row r="275" s="73" customFormat="1" x14ac:dyDescent="0.35"/>
    <row r="276" s="73" customFormat="1" x14ac:dyDescent="0.35"/>
    <row r="277" s="73" customFormat="1" x14ac:dyDescent="0.35"/>
    <row r="278" s="73" customFormat="1" x14ac:dyDescent="0.35"/>
    <row r="279" s="73" customFormat="1" x14ac:dyDescent="0.35"/>
    <row r="280" s="73" customFormat="1" x14ac:dyDescent="0.35"/>
    <row r="281" s="73" customFormat="1" x14ac:dyDescent="0.35"/>
    <row r="282" s="73" customFormat="1" x14ac:dyDescent="0.35"/>
    <row r="283" s="73" customFormat="1" x14ac:dyDescent="0.35"/>
    <row r="284" s="73" customFormat="1" x14ac:dyDescent="0.35"/>
    <row r="285" s="73" customFormat="1" x14ac:dyDescent="0.35"/>
    <row r="286" s="73" customFormat="1" x14ac:dyDescent="0.35"/>
    <row r="287" s="73" customFormat="1" x14ac:dyDescent="0.35"/>
    <row r="288" s="73" customFormat="1" x14ac:dyDescent="0.35"/>
    <row r="289" s="73" customFormat="1" x14ac:dyDescent="0.35"/>
    <row r="290" s="73" customFormat="1" x14ac:dyDescent="0.35"/>
    <row r="291" s="73" customFormat="1" x14ac:dyDescent="0.35"/>
    <row r="292" s="73" customFormat="1" x14ac:dyDescent="0.35"/>
    <row r="293" s="73" customFormat="1" x14ac:dyDescent="0.35"/>
    <row r="294" s="73" customFormat="1" x14ac:dyDescent="0.35"/>
    <row r="295" s="73" customFormat="1" x14ac:dyDescent="0.35"/>
    <row r="296" s="73" customFormat="1" x14ac:dyDescent="0.35"/>
    <row r="297" s="73" customFormat="1" x14ac:dyDescent="0.35"/>
    <row r="298" s="73" customFormat="1" x14ac:dyDescent="0.35"/>
    <row r="299" s="73" customFormat="1" x14ac:dyDescent="0.35"/>
    <row r="300" s="73" customFormat="1" x14ac:dyDescent="0.35"/>
    <row r="301" s="73" customFormat="1" x14ac:dyDescent="0.35"/>
    <row r="302" s="73" customFormat="1" x14ac:dyDescent="0.35"/>
    <row r="303" s="73" customFormat="1" x14ac:dyDescent="0.35"/>
    <row r="304" s="73" customFormat="1" x14ac:dyDescent="0.35"/>
    <row r="305" s="73" customFormat="1" x14ac:dyDescent="0.35"/>
    <row r="306" s="73" customFormat="1" x14ac:dyDescent="0.35"/>
    <row r="307" s="73" customFormat="1" x14ac:dyDescent="0.35"/>
    <row r="308" s="73" customFormat="1" x14ac:dyDescent="0.35"/>
    <row r="309" s="73" customFormat="1" x14ac:dyDescent="0.35"/>
    <row r="310" s="73" customFormat="1" x14ac:dyDescent="0.35"/>
    <row r="311" s="73" customFormat="1" x14ac:dyDescent="0.35"/>
    <row r="312" s="73" customFormat="1" x14ac:dyDescent="0.35"/>
    <row r="313" s="73" customFormat="1" x14ac:dyDescent="0.35"/>
    <row r="314" s="73" customFormat="1" x14ac:dyDescent="0.35"/>
    <row r="315" s="73" customFormat="1" x14ac:dyDescent="0.35"/>
    <row r="316" s="73" customFormat="1" x14ac:dyDescent="0.35"/>
    <row r="317" s="73" customFormat="1" x14ac:dyDescent="0.35"/>
    <row r="318" s="73" customFormat="1" x14ac:dyDescent="0.35"/>
    <row r="319" s="73" customFormat="1" x14ac:dyDescent="0.35"/>
    <row r="320" s="73" customFormat="1" x14ac:dyDescent="0.35"/>
    <row r="321" s="73" customFormat="1" x14ac:dyDescent="0.35"/>
    <row r="322" s="73" customFormat="1" x14ac:dyDescent="0.35"/>
    <row r="323" s="73" customFormat="1" x14ac:dyDescent="0.35"/>
    <row r="324" s="73" customFormat="1" x14ac:dyDescent="0.35"/>
    <row r="325" s="73" customFormat="1" x14ac:dyDescent="0.35"/>
    <row r="326" s="73" customFormat="1" x14ac:dyDescent="0.35"/>
    <row r="327" s="73" customFormat="1" x14ac:dyDescent="0.35"/>
    <row r="328" s="73" customFormat="1" x14ac:dyDescent="0.35"/>
    <row r="329" s="73" customFormat="1" x14ac:dyDescent="0.35"/>
    <row r="330" s="73" customFormat="1" x14ac:dyDescent="0.35"/>
    <row r="331" s="73" customFormat="1" x14ac:dyDescent="0.35"/>
    <row r="332" s="73" customFormat="1" x14ac:dyDescent="0.35"/>
    <row r="333" s="73" customFormat="1" x14ac:dyDescent="0.35"/>
    <row r="334" s="73" customFormat="1" x14ac:dyDescent="0.35"/>
    <row r="335" s="73" customFormat="1" x14ac:dyDescent="0.35"/>
    <row r="336" s="73" customFormat="1" x14ac:dyDescent="0.35"/>
    <row r="337" s="73" customFormat="1" x14ac:dyDescent="0.35"/>
    <row r="338" s="73" customFormat="1" x14ac:dyDescent="0.35"/>
    <row r="339" s="73" customFormat="1" x14ac:dyDescent="0.35"/>
    <row r="340" s="73" customFormat="1" x14ac:dyDescent="0.35"/>
    <row r="341" s="73" customFormat="1" x14ac:dyDescent="0.35"/>
    <row r="342" s="73" customFormat="1" x14ac:dyDescent="0.35"/>
    <row r="343" s="73" customFormat="1" x14ac:dyDescent="0.35"/>
    <row r="344" s="73" customFormat="1" x14ac:dyDescent="0.35"/>
    <row r="345" s="73" customFormat="1" x14ac:dyDescent="0.35"/>
    <row r="346" s="73" customFormat="1" x14ac:dyDescent="0.35"/>
    <row r="347" s="73" customFormat="1" x14ac:dyDescent="0.35"/>
    <row r="348" s="73" customFormat="1" x14ac:dyDescent="0.35"/>
    <row r="349" s="73" customFormat="1" x14ac:dyDescent="0.35"/>
    <row r="350" s="73" customFormat="1" x14ac:dyDescent="0.35"/>
    <row r="351" s="73" customFormat="1" x14ac:dyDescent="0.35"/>
    <row r="352" s="73" customFormat="1" x14ac:dyDescent="0.35"/>
    <row r="353" s="73" customFormat="1" x14ac:dyDescent="0.35"/>
    <row r="354" s="73" customFormat="1" x14ac:dyDescent="0.35"/>
    <row r="355" s="73" customFormat="1" x14ac:dyDescent="0.35"/>
    <row r="356" s="73" customFormat="1" x14ac:dyDescent="0.35"/>
    <row r="357" s="73" customFormat="1" x14ac:dyDescent="0.35"/>
    <row r="358" s="73" customFormat="1" x14ac:dyDescent="0.35"/>
    <row r="359" s="73" customFormat="1" x14ac:dyDescent="0.35"/>
    <row r="360" s="73" customFormat="1" x14ac:dyDescent="0.35"/>
    <row r="361" s="73" customFormat="1" x14ac:dyDescent="0.35"/>
    <row r="362" s="73" customFormat="1" x14ac:dyDescent="0.35"/>
    <row r="363" s="73" customFormat="1" x14ac:dyDescent="0.35"/>
    <row r="364" s="73" customFormat="1" x14ac:dyDescent="0.35"/>
    <row r="365" s="73" customFormat="1" x14ac:dyDescent="0.35"/>
    <row r="366" s="73" customFormat="1" x14ac:dyDescent="0.35"/>
    <row r="367" s="73" customFormat="1" x14ac:dyDescent="0.35"/>
    <row r="368" s="73" customFormat="1" x14ac:dyDescent="0.35"/>
    <row r="369" s="73" customFormat="1" x14ac:dyDescent="0.35"/>
    <row r="370" s="73" customFormat="1" x14ac:dyDescent="0.35"/>
    <row r="371" s="73" customFormat="1" x14ac:dyDescent="0.35"/>
    <row r="372" s="73" customFormat="1" x14ac:dyDescent="0.35"/>
    <row r="373" s="73" customFormat="1" x14ac:dyDescent="0.35"/>
    <row r="374" s="73" customFormat="1" x14ac:dyDescent="0.35"/>
    <row r="375" s="73" customFormat="1" x14ac:dyDescent="0.35"/>
    <row r="376" s="73" customFormat="1" x14ac:dyDescent="0.35"/>
    <row r="377" s="73" customFormat="1" x14ac:dyDescent="0.35"/>
    <row r="378" s="73" customFormat="1" x14ac:dyDescent="0.35"/>
    <row r="379" s="73" customFormat="1" x14ac:dyDescent="0.35"/>
    <row r="380" s="73" customFormat="1" x14ac:dyDescent="0.35"/>
    <row r="381" s="73" customFormat="1" x14ac:dyDescent="0.35"/>
    <row r="382" s="73" customFormat="1" x14ac:dyDescent="0.35"/>
    <row r="383" s="73" customFormat="1" x14ac:dyDescent="0.35"/>
    <row r="384" s="73" customFormat="1" x14ac:dyDescent="0.35"/>
    <row r="385" s="73" customFormat="1" x14ac:dyDescent="0.35"/>
    <row r="386" s="73" customFormat="1" x14ac:dyDescent="0.35"/>
    <row r="387" s="73" customFormat="1" x14ac:dyDescent="0.35"/>
    <row r="388" s="73" customFormat="1" x14ac:dyDescent="0.35"/>
    <row r="389" s="73" customFormat="1" x14ac:dyDescent="0.35"/>
    <row r="390" s="73" customFormat="1" x14ac:dyDescent="0.35"/>
    <row r="391" s="73" customFormat="1" x14ac:dyDescent="0.35"/>
    <row r="392" s="73" customFormat="1" x14ac:dyDescent="0.35"/>
    <row r="393" s="73" customFormat="1" x14ac:dyDescent="0.35"/>
    <row r="394" s="73" customFormat="1" x14ac:dyDescent="0.35"/>
    <row r="395" s="73" customFormat="1" x14ac:dyDescent="0.35"/>
    <row r="396" s="73" customFormat="1" x14ac:dyDescent="0.35"/>
    <row r="397" s="73" customFormat="1" x14ac:dyDescent="0.35"/>
    <row r="398" s="73" customFormat="1" x14ac:dyDescent="0.35"/>
    <row r="399" s="73" customFormat="1" x14ac:dyDescent="0.35"/>
    <row r="400" s="73" customFormat="1" x14ac:dyDescent="0.35"/>
    <row r="401" s="73" customFormat="1" x14ac:dyDescent="0.35"/>
    <row r="402" s="73" customFormat="1" x14ac:dyDescent="0.35"/>
    <row r="403" s="73" customFormat="1" x14ac:dyDescent="0.35"/>
    <row r="404" s="73" customFormat="1" x14ac:dyDescent="0.35"/>
    <row r="405" s="73" customFormat="1" x14ac:dyDescent="0.35"/>
    <row r="406" s="73" customFormat="1" x14ac:dyDescent="0.35"/>
    <row r="407" s="73" customFormat="1" x14ac:dyDescent="0.35"/>
    <row r="408" s="73" customFormat="1" x14ac:dyDescent="0.35"/>
    <row r="409" s="73" customFormat="1" x14ac:dyDescent="0.35"/>
    <row r="410" s="73" customFormat="1" x14ac:dyDescent="0.35"/>
    <row r="411" s="73" customFormat="1" x14ac:dyDescent="0.35"/>
    <row r="412" s="73" customFormat="1" x14ac:dyDescent="0.35"/>
    <row r="413" s="73" customFormat="1" x14ac:dyDescent="0.35"/>
    <row r="414" s="73" customFormat="1" x14ac:dyDescent="0.35"/>
    <row r="415" s="73" customFormat="1" x14ac:dyDescent="0.35"/>
    <row r="416" s="73" customFormat="1" x14ac:dyDescent="0.35"/>
    <row r="417" s="73" customFormat="1" x14ac:dyDescent="0.35"/>
    <row r="418" s="73" customFormat="1" x14ac:dyDescent="0.35"/>
    <row r="419" s="73" customFormat="1" x14ac:dyDescent="0.35"/>
    <row r="420" s="73" customFormat="1" x14ac:dyDescent="0.35"/>
    <row r="421" s="73" customFormat="1" x14ac:dyDescent="0.35"/>
    <row r="422" s="73" customFormat="1" x14ac:dyDescent="0.35"/>
    <row r="423" s="73" customFormat="1" x14ac:dyDescent="0.35"/>
    <row r="424" s="73" customFormat="1" x14ac:dyDescent="0.35"/>
    <row r="425" s="73" customFormat="1" x14ac:dyDescent="0.35"/>
    <row r="426" s="73" customFormat="1" x14ac:dyDescent="0.35"/>
    <row r="427" s="73" customFormat="1" x14ac:dyDescent="0.35"/>
    <row r="428" s="73" customFormat="1" x14ac:dyDescent="0.35"/>
    <row r="429" s="73" customFormat="1" x14ac:dyDescent="0.35"/>
    <row r="430" s="73" customFormat="1" x14ac:dyDescent="0.35"/>
    <row r="431" s="73" customFormat="1" x14ac:dyDescent="0.35"/>
    <row r="432" s="73" customFormat="1" x14ac:dyDescent="0.35"/>
    <row r="433" s="73" customFormat="1" x14ac:dyDescent="0.35"/>
    <row r="434" s="73" customFormat="1" x14ac:dyDescent="0.35"/>
    <row r="435" s="73" customFormat="1" x14ac:dyDescent="0.35"/>
    <row r="436" s="73" customFormat="1" x14ac:dyDescent="0.35"/>
    <row r="437" s="73" customFormat="1" x14ac:dyDescent="0.35"/>
    <row r="438" s="73" customFormat="1" x14ac:dyDescent="0.35"/>
    <row r="439" s="73" customFormat="1" x14ac:dyDescent="0.35"/>
    <row r="440" s="73" customFormat="1" x14ac:dyDescent="0.35"/>
    <row r="441" s="73" customFormat="1" x14ac:dyDescent="0.35"/>
    <row r="442" s="73" customFormat="1" x14ac:dyDescent="0.35"/>
    <row r="443" s="73" customFormat="1" x14ac:dyDescent="0.35"/>
    <row r="444" s="73" customFormat="1" x14ac:dyDescent="0.35"/>
    <row r="445" s="73" customFormat="1" x14ac:dyDescent="0.35"/>
    <row r="446" s="73" customFormat="1" x14ac:dyDescent="0.35"/>
    <row r="447" s="73" customFormat="1" x14ac:dyDescent="0.35"/>
    <row r="448" s="73" customFormat="1" x14ac:dyDescent="0.35"/>
    <row r="449" s="73" customFormat="1" x14ac:dyDescent="0.35"/>
    <row r="450" s="73" customFormat="1" x14ac:dyDescent="0.35"/>
    <row r="451" s="73" customFormat="1" x14ac:dyDescent="0.35"/>
    <row r="452" s="73" customFormat="1" x14ac:dyDescent="0.35"/>
    <row r="453" s="73" customFormat="1" x14ac:dyDescent="0.35"/>
    <row r="454" s="73" customFormat="1" x14ac:dyDescent="0.35"/>
    <row r="455" s="73" customFormat="1" x14ac:dyDescent="0.35"/>
    <row r="456" s="73" customFormat="1" x14ac:dyDescent="0.35"/>
    <row r="457" s="73" customFormat="1" x14ac:dyDescent="0.35"/>
    <row r="458" s="73" customFormat="1" x14ac:dyDescent="0.35"/>
    <row r="459" s="73" customFormat="1" x14ac:dyDescent="0.35"/>
    <row r="460" s="73" customFormat="1" x14ac:dyDescent="0.35"/>
    <row r="461" s="73" customFormat="1" x14ac:dyDescent="0.35"/>
    <row r="462" s="73" customFormat="1" x14ac:dyDescent="0.35"/>
    <row r="463" s="73" customFormat="1" x14ac:dyDescent="0.35"/>
    <row r="464" s="73" customFormat="1" x14ac:dyDescent="0.35"/>
    <row r="465" s="73" customFormat="1" x14ac:dyDescent="0.35"/>
    <row r="466" s="73" customFormat="1" x14ac:dyDescent="0.35"/>
    <row r="467" s="73" customFormat="1" x14ac:dyDescent="0.35"/>
    <row r="468" s="73" customFormat="1" x14ac:dyDescent="0.35"/>
    <row r="469" s="73" customFormat="1" x14ac:dyDescent="0.35"/>
    <row r="470" s="73" customFormat="1" x14ac:dyDescent="0.35"/>
    <row r="471" s="73" customFormat="1" x14ac:dyDescent="0.35"/>
    <row r="472" s="73" customFormat="1" x14ac:dyDescent="0.35"/>
    <row r="473" s="73" customFormat="1" x14ac:dyDescent="0.35"/>
    <row r="474" s="73" customFormat="1" x14ac:dyDescent="0.35"/>
    <row r="475" s="73" customFormat="1" x14ac:dyDescent="0.35"/>
    <row r="476" s="73" customFormat="1" x14ac:dyDescent="0.35"/>
    <row r="477" s="73" customFormat="1" x14ac:dyDescent="0.35"/>
    <row r="478" s="73" customFormat="1" x14ac:dyDescent="0.35"/>
    <row r="479" s="73" customFormat="1" x14ac:dyDescent="0.35"/>
    <row r="480" s="73" customFormat="1" x14ac:dyDescent="0.35"/>
    <row r="481" s="73" customFormat="1" x14ac:dyDescent="0.35"/>
    <row r="482" s="73" customFormat="1" x14ac:dyDescent="0.35"/>
    <row r="483" s="73" customFormat="1" x14ac:dyDescent="0.35"/>
    <row r="484" s="73" customFormat="1" x14ac:dyDescent="0.35"/>
    <row r="485" s="73" customFormat="1" x14ac:dyDescent="0.35"/>
    <row r="486" s="73" customFormat="1" x14ac:dyDescent="0.35"/>
    <row r="487" s="73" customFormat="1" x14ac:dyDescent="0.35"/>
    <row r="488" s="73" customFormat="1" x14ac:dyDescent="0.35"/>
    <row r="489" s="73" customFormat="1" x14ac:dyDescent="0.35"/>
    <row r="490" s="73" customFormat="1" x14ac:dyDescent="0.35"/>
    <row r="491" s="73" customFormat="1" x14ac:dyDescent="0.35"/>
    <row r="492" s="73" customFormat="1" x14ac:dyDescent="0.35"/>
    <row r="493" s="73" customFormat="1" x14ac:dyDescent="0.35"/>
    <row r="494" s="73" customFormat="1" x14ac:dyDescent="0.35"/>
    <row r="495" s="73" customFormat="1" x14ac:dyDescent="0.35"/>
    <row r="496" s="73" customFormat="1" x14ac:dyDescent="0.35"/>
    <row r="497" s="73" customFormat="1" x14ac:dyDescent="0.35"/>
    <row r="498" s="73" customFormat="1" x14ac:dyDescent="0.35"/>
    <row r="499" s="73" customFormat="1" x14ac:dyDescent="0.35"/>
    <row r="500" s="73" customFormat="1" x14ac:dyDescent="0.35"/>
    <row r="501" s="73" customFormat="1" x14ac:dyDescent="0.35"/>
    <row r="502" s="73" customFormat="1" x14ac:dyDescent="0.35"/>
    <row r="503" s="73" customFormat="1" x14ac:dyDescent="0.35"/>
    <row r="504" s="73" customFormat="1" x14ac:dyDescent="0.35"/>
    <row r="505" s="73" customFormat="1" x14ac:dyDescent="0.35"/>
    <row r="506" s="73" customFormat="1" x14ac:dyDescent="0.35"/>
    <row r="507" s="73" customFormat="1" x14ac:dyDescent="0.35"/>
    <row r="508" s="73" customFormat="1" x14ac:dyDescent="0.35"/>
    <row r="509" s="73" customFormat="1" x14ac:dyDescent="0.35"/>
    <row r="510" s="73" customFormat="1" x14ac:dyDescent="0.35"/>
    <row r="511" s="73" customFormat="1" x14ac:dyDescent="0.35"/>
    <row r="512" s="73" customFormat="1" x14ac:dyDescent="0.35"/>
    <row r="513" s="73" customFormat="1" x14ac:dyDescent="0.35"/>
    <row r="514" s="73" customFormat="1" x14ac:dyDescent="0.35"/>
    <row r="515" s="73" customFormat="1" x14ac:dyDescent="0.35"/>
    <row r="516" s="73" customFormat="1" x14ac:dyDescent="0.35"/>
    <row r="517" s="73" customFormat="1" x14ac:dyDescent="0.35"/>
    <row r="518" s="73" customFormat="1" x14ac:dyDescent="0.35"/>
    <row r="519" s="73" customFormat="1" x14ac:dyDescent="0.35"/>
    <row r="520" s="73" customFormat="1" x14ac:dyDescent="0.35"/>
    <row r="521" s="73" customFormat="1" x14ac:dyDescent="0.35"/>
    <row r="522" s="73" customFormat="1" x14ac:dyDescent="0.35"/>
    <row r="523" s="73" customFormat="1" x14ac:dyDescent="0.35"/>
    <row r="524" s="73" customFormat="1" x14ac:dyDescent="0.35"/>
    <row r="525" s="73" customFormat="1" x14ac:dyDescent="0.35"/>
    <row r="526" s="73" customFormat="1" x14ac:dyDescent="0.35"/>
    <row r="527" s="73" customFormat="1" x14ac:dyDescent="0.35"/>
    <row r="528" s="73" customFormat="1" x14ac:dyDescent="0.35"/>
    <row r="529" s="73" customFormat="1" x14ac:dyDescent="0.35"/>
    <row r="530" s="73" customFormat="1" x14ac:dyDescent="0.35"/>
    <row r="531" s="73" customFormat="1" x14ac:dyDescent="0.35"/>
    <row r="532" s="73" customFormat="1" x14ac:dyDescent="0.35"/>
    <row r="533" s="73" customFormat="1" x14ac:dyDescent="0.35"/>
    <row r="534" s="73" customFormat="1" x14ac:dyDescent="0.35"/>
    <row r="535" s="73" customFormat="1" x14ac:dyDescent="0.35"/>
    <row r="536" s="73" customFormat="1" x14ac:dyDescent="0.35"/>
    <row r="537" s="73" customFormat="1" x14ac:dyDescent="0.35"/>
    <row r="538" s="73" customFormat="1" x14ac:dyDescent="0.35"/>
    <row r="539" s="73" customFormat="1" x14ac:dyDescent="0.35"/>
    <row r="540" s="73" customFormat="1" x14ac:dyDescent="0.35"/>
    <row r="541" s="73" customFormat="1" x14ac:dyDescent="0.35"/>
    <row r="542" s="73" customFormat="1" x14ac:dyDescent="0.35"/>
    <row r="543" s="73" customFormat="1" x14ac:dyDescent="0.35"/>
    <row r="544" s="73" customFormat="1" x14ac:dyDescent="0.35"/>
    <row r="545" s="73" customFormat="1" x14ac:dyDescent="0.35"/>
    <row r="546" s="73" customFormat="1" x14ac:dyDescent="0.35"/>
    <row r="547" s="73" customFormat="1" x14ac:dyDescent="0.35"/>
    <row r="548" s="73" customFormat="1" x14ac:dyDescent="0.35"/>
    <row r="549" s="73" customFormat="1" x14ac:dyDescent="0.35"/>
    <row r="550" s="73" customFormat="1" x14ac:dyDescent="0.35"/>
    <row r="551" s="73" customFormat="1" x14ac:dyDescent="0.35"/>
    <row r="552" s="73" customFormat="1" x14ac:dyDescent="0.35"/>
    <row r="553" s="73" customFormat="1" x14ac:dyDescent="0.35"/>
    <row r="554" s="73" customFormat="1" x14ac:dyDescent="0.35"/>
    <row r="555" s="73" customFormat="1" x14ac:dyDescent="0.35"/>
    <row r="556" s="73" customFormat="1" x14ac:dyDescent="0.35"/>
    <row r="557" s="73" customFormat="1" x14ac:dyDescent="0.35"/>
    <row r="558" s="73" customFormat="1" x14ac:dyDescent="0.35"/>
    <row r="559" s="73" customFormat="1" x14ac:dyDescent="0.35"/>
    <row r="560" s="73" customFormat="1" x14ac:dyDescent="0.35"/>
    <row r="561" s="73" customFormat="1" x14ac:dyDescent="0.35"/>
    <row r="562" s="73" customFormat="1" x14ac:dyDescent="0.35"/>
    <row r="563" s="73" customFormat="1" x14ac:dyDescent="0.35"/>
    <row r="564" s="73" customFormat="1" x14ac:dyDescent="0.35"/>
    <row r="565" s="73" customFormat="1" x14ac:dyDescent="0.35"/>
    <row r="566" s="73" customFormat="1" x14ac:dyDescent="0.35"/>
    <row r="567" s="73" customFormat="1" x14ac:dyDescent="0.35"/>
    <row r="568" s="73" customFormat="1" x14ac:dyDescent="0.35"/>
    <row r="569" s="73" customFormat="1" x14ac:dyDescent="0.35"/>
    <row r="570" s="73" customFormat="1" x14ac:dyDescent="0.35"/>
    <row r="571" s="73" customFormat="1" x14ac:dyDescent="0.35"/>
    <row r="572" s="73" customFormat="1" x14ac:dyDescent="0.35"/>
    <row r="573" s="73" customFormat="1" x14ac:dyDescent="0.35"/>
    <row r="574" s="73" customFormat="1" x14ac:dyDescent="0.35"/>
    <row r="575" s="73" customFormat="1" x14ac:dyDescent="0.35"/>
    <row r="576" s="73" customFormat="1" x14ac:dyDescent="0.35"/>
    <row r="577" s="73" customFormat="1" x14ac:dyDescent="0.35"/>
    <row r="578" s="73" customFormat="1" x14ac:dyDescent="0.35"/>
    <row r="579" s="73" customFormat="1" x14ac:dyDescent="0.35"/>
    <row r="580" s="73" customFormat="1" x14ac:dyDescent="0.35"/>
    <row r="581" s="73" customFormat="1" x14ac:dyDescent="0.35"/>
    <row r="582" s="73" customFormat="1" x14ac:dyDescent="0.35"/>
    <row r="583" s="73" customFormat="1" x14ac:dyDescent="0.35"/>
    <row r="584" s="73" customFormat="1" x14ac:dyDescent="0.35"/>
    <row r="585" s="73" customFormat="1" x14ac:dyDescent="0.35"/>
    <row r="586" s="73" customFormat="1" x14ac:dyDescent="0.35"/>
    <row r="587" s="73" customFormat="1" x14ac:dyDescent="0.35"/>
    <row r="588" s="73" customFormat="1" x14ac:dyDescent="0.35"/>
    <row r="589" s="73" customFormat="1" x14ac:dyDescent="0.35"/>
    <row r="590" s="73" customFormat="1" x14ac:dyDescent="0.35"/>
    <row r="591" s="73" customFormat="1" x14ac:dyDescent="0.35"/>
    <row r="592" s="73" customFormat="1" x14ac:dyDescent="0.35"/>
    <row r="593" s="73" customFormat="1" x14ac:dyDescent="0.35"/>
    <row r="594" s="73" customFormat="1" x14ac:dyDescent="0.35"/>
    <row r="595" s="73" customFormat="1" x14ac:dyDescent="0.35"/>
    <row r="596" s="73" customFormat="1" x14ac:dyDescent="0.35"/>
    <row r="597" s="73" customFormat="1" x14ac:dyDescent="0.35"/>
    <row r="598" s="73" customFormat="1" x14ac:dyDescent="0.35"/>
    <row r="599" s="73" customFormat="1" x14ac:dyDescent="0.35"/>
    <row r="600" s="73" customFormat="1" x14ac:dyDescent="0.35"/>
    <row r="601" s="73" customFormat="1" x14ac:dyDescent="0.35"/>
    <row r="602" s="73" customFormat="1" x14ac:dyDescent="0.35"/>
    <row r="603" s="73" customFormat="1" x14ac:dyDescent="0.35"/>
    <row r="604" s="73" customFormat="1" x14ac:dyDescent="0.35"/>
    <row r="605" s="73" customFormat="1" x14ac:dyDescent="0.35"/>
    <row r="606" s="73" customFormat="1" x14ac:dyDescent="0.35"/>
    <row r="607" s="73" customFormat="1" x14ac:dyDescent="0.35"/>
    <row r="608" s="73" customFormat="1" x14ac:dyDescent="0.35"/>
    <row r="609" s="73" customFormat="1" x14ac:dyDescent="0.35"/>
    <row r="610" s="73" customFormat="1" x14ac:dyDescent="0.35"/>
    <row r="611" s="73" customFormat="1" x14ac:dyDescent="0.35"/>
    <row r="612" s="73" customFormat="1" x14ac:dyDescent="0.35"/>
    <row r="613" s="73" customFormat="1" x14ac:dyDescent="0.35"/>
    <row r="614" s="73" customFormat="1" x14ac:dyDescent="0.35"/>
    <row r="615" s="73" customFormat="1" x14ac:dyDescent="0.35"/>
    <row r="616" s="73" customFormat="1" x14ac:dyDescent="0.35"/>
    <row r="617" s="73" customFormat="1" x14ac:dyDescent="0.35"/>
    <row r="618" s="73" customFormat="1" x14ac:dyDescent="0.35"/>
    <row r="619" s="73" customFormat="1" x14ac:dyDescent="0.35"/>
    <row r="620" s="73" customFormat="1" x14ac:dyDescent="0.35"/>
    <row r="621" s="73" customFormat="1" x14ac:dyDescent="0.35"/>
    <row r="622" s="73" customFormat="1" x14ac:dyDescent="0.35"/>
    <row r="623" s="73" customFormat="1" x14ac:dyDescent="0.35"/>
    <row r="624" s="73" customFormat="1" x14ac:dyDescent="0.35"/>
    <row r="625" s="73" customFormat="1" x14ac:dyDescent="0.35"/>
    <row r="626" s="73" customFormat="1" x14ac:dyDescent="0.35"/>
    <row r="627" s="73" customFormat="1" x14ac:dyDescent="0.35"/>
    <row r="628" s="73" customFormat="1" x14ac:dyDescent="0.35"/>
    <row r="629" s="73" customFormat="1" x14ac:dyDescent="0.35"/>
    <row r="630" s="73" customFormat="1" x14ac:dyDescent="0.35"/>
    <row r="631" s="73" customFormat="1" x14ac:dyDescent="0.35"/>
    <row r="632" s="73" customFormat="1" x14ac:dyDescent="0.35"/>
    <row r="633" s="73" customFormat="1" x14ac:dyDescent="0.35"/>
    <row r="634" s="73" customFormat="1" x14ac:dyDescent="0.35"/>
    <row r="635" s="73" customFormat="1" x14ac:dyDescent="0.35"/>
    <row r="636" s="73" customFormat="1" x14ac:dyDescent="0.35"/>
    <row r="637" s="73" customFormat="1" x14ac:dyDescent="0.35"/>
    <row r="638" s="73" customFormat="1" x14ac:dyDescent="0.35"/>
    <row r="639" s="73" customFormat="1" x14ac:dyDescent="0.35"/>
    <row r="640" s="73" customFormat="1" x14ac:dyDescent="0.35"/>
    <row r="641" s="73" customFormat="1" x14ac:dyDescent="0.35"/>
    <row r="642" s="73" customFormat="1" x14ac:dyDescent="0.35"/>
    <row r="643" s="73" customFormat="1" x14ac:dyDescent="0.35"/>
    <row r="644" s="73" customFormat="1" x14ac:dyDescent="0.35"/>
    <row r="645" s="73" customFormat="1" x14ac:dyDescent="0.35"/>
    <row r="646" s="73" customFormat="1" x14ac:dyDescent="0.35"/>
    <row r="647" s="73" customFormat="1" x14ac:dyDescent="0.35"/>
    <row r="648" s="73" customFormat="1" x14ac:dyDescent="0.35"/>
    <row r="649" s="73" customFormat="1" x14ac:dyDescent="0.35"/>
    <row r="650" s="73" customFormat="1" x14ac:dyDescent="0.35"/>
    <row r="651" s="73" customFormat="1" x14ac:dyDescent="0.35"/>
    <row r="652" s="73" customFormat="1" x14ac:dyDescent="0.35"/>
    <row r="653" s="73" customFormat="1" x14ac:dyDescent="0.35"/>
    <row r="654" s="73" customFormat="1" x14ac:dyDescent="0.35"/>
    <row r="655" s="73" customFormat="1" x14ac:dyDescent="0.35"/>
    <row r="656" s="73" customFormat="1" x14ac:dyDescent="0.35"/>
    <row r="657" s="73" customFormat="1" x14ac:dyDescent="0.35"/>
    <row r="658" s="73" customFormat="1" x14ac:dyDescent="0.35"/>
    <row r="659" s="73" customFormat="1" x14ac:dyDescent="0.35"/>
    <row r="660" s="73" customFormat="1" x14ac:dyDescent="0.35"/>
    <row r="661" s="73" customFormat="1" x14ac:dyDescent="0.35"/>
    <row r="662" s="73" customFormat="1" x14ac:dyDescent="0.35"/>
    <row r="663" s="73" customFormat="1" x14ac:dyDescent="0.35"/>
    <row r="664" s="73" customFormat="1" x14ac:dyDescent="0.35"/>
    <row r="665" s="73" customFormat="1" x14ac:dyDescent="0.35"/>
    <row r="666" s="73" customFormat="1" x14ac:dyDescent="0.35"/>
    <row r="667" s="73" customFormat="1" x14ac:dyDescent="0.35"/>
    <row r="668" s="73" customFormat="1" x14ac:dyDescent="0.35"/>
    <row r="669" s="73" customFormat="1" x14ac:dyDescent="0.35"/>
    <row r="670" s="73" customFormat="1" x14ac:dyDescent="0.35"/>
    <row r="671" s="73" customFormat="1" x14ac:dyDescent="0.35"/>
    <row r="672" s="73" customFormat="1" x14ac:dyDescent="0.35"/>
    <row r="673" s="73" customFormat="1" x14ac:dyDescent="0.35"/>
    <row r="674" s="73" customFormat="1" x14ac:dyDescent="0.35"/>
    <row r="675" s="73" customFormat="1" x14ac:dyDescent="0.35"/>
    <row r="676" s="73" customFormat="1" x14ac:dyDescent="0.35"/>
    <row r="677" s="73" customFormat="1" x14ac:dyDescent="0.35"/>
    <row r="678" s="73" customFormat="1" x14ac:dyDescent="0.35"/>
    <row r="679" s="73" customFormat="1" x14ac:dyDescent="0.35"/>
    <row r="680" s="73" customFormat="1" x14ac:dyDescent="0.35"/>
    <row r="681" s="73" customFormat="1" x14ac:dyDescent="0.35"/>
    <row r="682" s="73" customFormat="1" x14ac:dyDescent="0.35"/>
    <row r="683" s="73" customFormat="1" x14ac:dyDescent="0.35"/>
    <row r="684" s="73" customFormat="1" x14ac:dyDescent="0.35"/>
    <row r="685" s="73" customFormat="1" x14ac:dyDescent="0.35"/>
    <row r="686" s="73" customFormat="1" x14ac:dyDescent="0.35"/>
    <row r="687" s="73" customFormat="1" x14ac:dyDescent="0.35"/>
    <row r="688" s="73" customFormat="1" x14ac:dyDescent="0.35"/>
    <row r="689" s="73" customFormat="1" x14ac:dyDescent="0.35"/>
    <row r="690" s="73" customFormat="1" x14ac:dyDescent="0.35"/>
    <row r="691" s="73" customFormat="1" x14ac:dyDescent="0.35"/>
    <row r="692" s="73" customFormat="1" x14ac:dyDescent="0.35"/>
    <row r="693" s="73" customFormat="1" x14ac:dyDescent="0.35"/>
    <row r="694" s="73" customFormat="1" x14ac:dyDescent="0.35"/>
    <row r="695" s="73" customFormat="1" x14ac:dyDescent="0.35"/>
    <row r="696" s="73" customFormat="1" x14ac:dyDescent="0.35"/>
    <row r="697" s="73" customFormat="1" x14ac:dyDescent="0.35"/>
    <row r="698" s="73" customFormat="1" x14ac:dyDescent="0.35"/>
    <row r="699" s="73" customFormat="1" x14ac:dyDescent="0.35"/>
    <row r="700" s="73" customFormat="1" x14ac:dyDescent="0.35"/>
    <row r="701" s="73" customFormat="1" x14ac:dyDescent="0.35"/>
    <row r="702" s="73" customFormat="1" x14ac:dyDescent="0.35"/>
    <row r="703" s="73" customFormat="1" x14ac:dyDescent="0.35"/>
    <row r="704" s="73" customFormat="1" x14ac:dyDescent="0.35"/>
    <row r="705" s="73" customFormat="1" x14ac:dyDescent="0.35"/>
    <row r="706" s="73" customFormat="1" x14ac:dyDescent="0.35"/>
    <row r="707" s="73" customFormat="1" x14ac:dyDescent="0.35"/>
    <row r="708" s="73" customFormat="1" x14ac:dyDescent="0.35"/>
    <row r="709" s="73" customFormat="1" x14ac:dyDescent="0.35"/>
    <row r="710" s="73" customFormat="1" x14ac:dyDescent="0.35"/>
    <row r="711" s="73" customFormat="1" x14ac:dyDescent="0.35"/>
    <row r="712" s="73" customFormat="1" x14ac:dyDescent="0.35"/>
    <row r="713" s="73" customFormat="1" x14ac:dyDescent="0.35"/>
    <row r="714" s="73" customFormat="1" x14ac:dyDescent="0.35"/>
    <row r="715" s="73" customFormat="1" x14ac:dyDescent="0.35"/>
    <row r="716" s="73" customFormat="1" x14ac:dyDescent="0.35"/>
    <row r="717" s="73" customFormat="1" x14ac:dyDescent="0.35"/>
    <row r="718" s="73" customFormat="1" x14ac:dyDescent="0.35"/>
    <row r="719" s="73" customFormat="1" x14ac:dyDescent="0.35"/>
    <row r="720" s="73" customFormat="1" x14ac:dyDescent="0.35"/>
    <row r="721" s="73" customFormat="1" x14ac:dyDescent="0.35"/>
    <row r="722" s="73" customFormat="1" x14ac:dyDescent="0.35"/>
    <row r="723" s="73" customFormat="1" x14ac:dyDescent="0.35"/>
    <row r="724" s="73" customFormat="1" x14ac:dyDescent="0.35"/>
    <row r="725" s="73" customFormat="1" x14ac:dyDescent="0.35"/>
    <row r="726" s="73" customFormat="1" x14ac:dyDescent="0.35"/>
    <row r="727" s="73" customFormat="1" x14ac:dyDescent="0.35"/>
    <row r="728" s="73" customFormat="1" x14ac:dyDescent="0.35"/>
    <row r="729" s="73" customFormat="1" x14ac:dyDescent="0.35"/>
    <row r="730" s="73" customFormat="1" x14ac:dyDescent="0.35"/>
    <row r="731" s="73" customFormat="1" x14ac:dyDescent="0.35"/>
    <row r="732" s="73" customFormat="1" x14ac:dyDescent="0.35"/>
    <row r="733" s="73" customFormat="1" x14ac:dyDescent="0.35"/>
    <row r="734" s="73" customFormat="1" x14ac:dyDescent="0.35"/>
    <row r="735" s="73" customFormat="1" x14ac:dyDescent="0.35"/>
    <row r="736" s="73" customFormat="1" x14ac:dyDescent="0.35"/>
    <row r="737" s="73" customFormat="1" x14ac:dyDescent="0.35"/>
    <row r="738" s="73" customFormat="1" x14ac:dyDescent="0.35"/>
    <row r="739" s="73" customFormat="1" x14ac:dyDescent="0.35"/>
    <row r="740" s="73" customFormat="1" x14ac:dyDescent="0.35"/>
    <row r="741" s="73" customFormat="1" x14ac:dyDescent="0.35"/>
    <row r="742" s="73" customFormat="1" x14ac:dyDescent="0.35"/>
    <row r="743" s="73" customFormat="1" x14ac:dyDescent="0.35"/>
    <row r="744" s="73" customFormat="1" x14ac:dyDescent="0.35"/>
    <row r="745" s="73" customFormat="1" x14ac:dyDescent="0.35"/>
    <row r="746" s="73" customFormat="1" x14ac:dyDescent="0.35"/>
    <row r="747" s="73" customFormat="1" x14ac:dyDescent="0.35"/>
    <row r="748" s="73" customFormat="1" x14ac:dyDescent="0.35"/>
    <row r="749" s="73" customFormat="1" x14ac:dyDescent="0.35"/>
  </sheetData>
  <sheetProtection algorithmName="SHA-512" hashValue="QZMDJHxbSkHfF4jDMSK05uVqEaK1/Cy7YbELKBAHPWnewse6f3BK8W8yfgJncn4hH56rgzwhDG6quHgSb7D8hg==" saltValue="D3Y7sIqavhzjt2x73fzpPQ==" spinCount="100000" sheet="1" objects="1" scenarios="1"/>
  <printOptions horizontalCentered="1"/>
  <pageMargins left="0.70866141732283472" right="0.70866141732283472" top="0.74803149606299213" bottom="0.74803149606299213" header="0.31496062992125984" footer="0.31496062992125984"/>
  <pageSetup paperSize="9" scale="83" orientation="landscape" r:id="rId1"/>
  <headerFooter scaleWithDoc="0">
    <oddHeader>&amp;R&amp;G&amp;C&amp;"Calibri"&amp;11&amp;K9c9719Restrito - Banco de Portugal&amp;1#</oddHeader>
    <oddFooter>&amp;C&amp;1#&amp;"Calibri"&amp;11&amp;K9c9719Restrito - Banco de Portugal</oddFooter>
  </headerFooter>
  <rowBreaks count="1" manualBreakCount="1">
    <brk id="35" max="14" man="1"/>
  </rowBreaks>
  <colBreaks count="1" manualBreakCount="1">
    <brk id="15" max="1048575" man="1"/>
  </colBreaks>
  <drawing r:id="rId2"/>
  <legacyDrawingHF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8</vt:i4>
      </vt:variant>
      <vt:variant>
        <vt:lpstr>Named Ranges</vt:lpstr>
      </vt:variant>
      <vt:variant>
        <vt:i4>13</vt:i4>
      </vt:variant>
    </vt:vector>
  </HeadingPairs>
  <TitlesOfParts>
    <vt:vector size="21" baseType="lpstr">
      <vt:lpstr>Capa</vt:lpstr>
      <vt:lpstr>Índice-abreviaturas-notas</vt:lpstr>
      <vt:lpstr>1.1. Percentagem de reserva</vt:lpstr>
      <vt:lpstr>1.2. Desvios (gráfico)</vt:lpstr>
      <vt:lpstr>2.1. Acumulação de risco</vt:lpstr>
      <vt:lpstr>2.2. Acumulação de risc (gráf.)</vt:lpstr>
      <vt:lpstr>3.1. Materialização de risco</vt:lpstr>
      <vt:lpstr>3.2. Material. de risco (gráf.)</vt:lpstr>
      <vt:lpstr>'1.1. Percentagem de reserva'!Print_Area</vt:lpstr>
      <vt:lpstr>'1.2. Desvios (gráfico)'!Print_Area</vt:lpstr>
      <vt:lpstr>'2.1. Acumulação de risco'!Print_Area</vt:lpstr>
      <vt:lpstr>'2.2. Acumulação de risc (gráf.)'!Print_Area</vt:lpstr>
      <vt:lpstr>'3.1. Materialização de risco'!Print_Area</vt:lpstr>
      <vt:lpstr>'3.2. Material. de risco (gráf.)'!Print_Area</vt:lpstr>
      <vt:lpstr>Capa!Print_Area</vt:lpstr>
      <vt:lpstr>'Índice-abreviaturas-notas'!Print_Area</vt:lpstr>
      <vt:lpstr>'1.1. Percentagem de reserva'!Print_Titles</vt:lpstr>
      <vt:lpstr>'2.1. Acumulação de risco'!Print_Titles</vt:lpstr>
      <vt:lpstr>'2.2. Acumulação de risc (gráf.)'!Print_Titles</vt:lpstr>
      <vt:lpstr>'3.1. Materialização de risco'!Print_Titles</vt:lpstr>
      <vt:lpstr>'3.2. Material. de risco (gráf.)'!Print_Titles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2023-07-27T09:23:54Z</dcterms:created>
  <dcterms:modified xsi:type="dcterms:W3CDTF">2023-07-27T09:23:58Z</dcterms:modified>
</cp:coreProperties>
</file>