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6.APM\CCB\Quarterly assessments\2018\2018 Q1\CA final decision\"/>
    </mc:Choice>
  </mc:AlternateContent>
  <bookViews>
    <workbookView xWindow="0" yWindow="0" windowWidth="28800" windowHeight="13125"/>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'Índice-abreviaturas-notas'!$A$1:$C$37</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<sst xmlns="http://schemas.openxmlformats.org/spreadsheetml/2006/main" count="4045" uniqueCount="240">
  <si>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</si>
  <si>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</si>
  <si>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</si>
  <si>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</si>
  <si>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</si>
  <si>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</si>
  <si>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</si>
  <si>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</si>
  <si>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</si>
  <si>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</si>
  <si>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BdP</t>
  </si>
  <si>
    <t>Banco de Portugal</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</si>
  <si>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</si>
  <si>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</si>
  <si>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</si>
  <si>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</si>
  <si>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</si>
  <si>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</si>
  <si>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</si>
  <si>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</si>
  <si>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</si>
  <si>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</si>
  <si>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</si>
  <si>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</si>
  <si>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</si>
  <si>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</si>
  <si>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</si>
  <si>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</si>
  <si>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</si>
  <si>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</si>
  <si>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</si>
  <si>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</si>
  <si>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</si>
  <si>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</si>
  <si>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 xml:space="preserve">Notas </t>
  </si>
  <si>
    <r>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BdP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BdP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t>
    </r>
    <r>
      <rPr>
        <i/>
        <sz val="8"/>
        <color rgb="FF000000"/>
        <rFont val="Calibri"/>
        <family val="2"/>
        <scheme val="minor"/>
      </rPr>
      <t>“Indicators used in setting the countercyclical capital buffer”, Bank of Finland Research, Discussion Papers, No.</t>
    </r>
    <r>
      <rPr>
        <sz val="8"/>
        <color rgb="FF000000"/>
        <rFont val="Calibri"/>
        <family val="2"/>
        <scheme val="minor"/>
      </rPr>
      <t xml:space="preserve"> 8/2015. Crédito bancário concedido por instituições financeiras monetárias residentes, de acordo com o disponibilizado pelo BdP nas Estatísticas Monetárias e Financeiras. O PIB nominal é obtido a partir das Contas Nacionais, SEC2010, base 2011, publicadas pelo INE.
(10) Défice da balança corrente corrigido de sazonalidade, divulgado pelo BdP nas Estatísticas da Balança de Pagamentos.
(11) Os dados respeitantes quer aos empréstimos quer aos depósitos encontram-se disponíveis no BdP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t>
    </r>
    <r>
      <rPr>
        <i/>
        <sz val="8"/>
        <color rgb="FF000000"/>
        <rFont val="Calibri"/>
        <family val="2"/>
        <scheme val="minor"/>
      </rPr>
      <t>spreads</t>
    </r>
    <r>
      <rPr>
        <sz val="8"/>
        <color rgb="FF000000"/>
        <rFont val="Calibri"/>
        <family val="2"/>
        <scheme val="minor"/>
      </rPr>
      <t xml:space="preserve"> de taxas de juro de novas operações ponderadas pelos respetivos montantes em dívida em final de trimestre. O </t>
    </r>
    <r>
      <rPr>
        <i/>
        <sz val="8"/>
        <color rgb="FF000000"/>
        <rFont val="Calibri"/>
        <family val="2"/>
        <scheme val="minor"/>
      </rPr>
      <t>spread</t>
    </r>
    <r>
      <rPr>
        <sz val="8"/>
        <color rgb="FF000000"/>
        <rFont val="Calibri"/>
        <family val="2"/>
        <scheme val="minor"/>
      </rPr>
      <t xml:space="preserve">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BdP nas Estatísticas Monetárias e Financeiras. 
</t>
    </r>
  </si>
  <si>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</si>
  <si>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</si>
  <si>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</si>
  <si>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</si>
  <si>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</si>
  <si>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</si>
  <si>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</si>
  <si>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</si>
  <si>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</si>
  <si>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</si>
  <si>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</si>
  <si>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</si>
  <si>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</si>
  <si>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</si>
  <si>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</si>
  <si>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</si>
  <si>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</si>
  <si>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</si>
  <si>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</si>
  <si>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</si>
  <si>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</si>
  <si>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</si>
  <si>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</si>
  <si>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</si>
  <si>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</si>
  <si>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</si>
  <si>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scheme val="minor"/>
      </rPr>
      <t>(7)</t>
    </r>
  </si>
  <si>
    <r>
      <t>Índice de preços da habitação em termos reais (m.m. de 4 trimestres, t.v.h.)</t>
    </r>
    <r>
      <rPr>
        <vertAlign val="superscript"/>
        <sz val="10"/>
        <rFont val="Calibri"/>
        <family val="2"/>
        <scheme val="minor"/>
      </rPr>
      <t>(7)</t>
    </r>
  </si>
  <si>
    <r>
      <t>Crédito bancário em termos reais ao setor privado não financeiro (t.v.h.)</t>
    </r>
    <r>
      <rPr>
        <vertAlign val="superscript"/>
        <sz val="10"/>
        <rFont val="Calibri"/>
        <family val="2"/>
        <scheme val="minor"/>
      </rPr>
      <t>(8)</t>
    </r>
  </si>
  <si>
    <r>
      <t>Crédito bancário em termos reais ao setor privado não financeiro
(m.m. de 4 trimestres,
t.v.h.)</t>
    </r>
    <r>
      <rPr>
        <vertAlign val="superscript"/>
        <sz val="10"/>
        <rFont val="Calibri"/>
        <family val="2"/>
        <scheme val="minor"/>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</si>
  <si>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</si>
  <si>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scheme val="minor"/>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</si>
  <si>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</si>
  <si>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scheme val="minor"/>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</si>
  <si>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</si>
  <si>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scheme val="minor"/>
      </rPr>
      <t>(11)</t>
    </r>
  </si>
  <si>
    <r>
      <t>Rácio entre o serviço da dívida e o rendimento (t.v.h.)</t>
    </r>
    <r>
      <rPr>
        <vertAlign val="superscript"/>
        <sz val="10"/>
        <rFont val="Calibri"/>
        <family val="2"/>
        <scheme val="minor"/>
      </rPr>
      <t>(12)</t>
    </r>
  </si>
  <si>
    <r>
      <t>Rácio entre o serviço da dívida e o rendimento (m.m. de 4 trimestres, t.v.h.)</t>
    </r>
    <r>
      <rPr>
        <vertAlign val="superscript"/>
        <sz val="10"/>
        <rFont val="Calibri"/>
        <family val="2"/>
        <scheme val="minor"/>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</si>
  <si>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</si>
  <si>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</si>
  <si>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</si>
  <si>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</si>
  <si>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</si>
  <si>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</si>
  <si>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</si>
  <si>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</si>
  <si>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</si>
  <si>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</si>
  <si>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</si>
  <si>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</si>
  <si>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</si>
  <si>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</si>
  <si>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</si>
  <si>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</si>
  <si>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</si>
  <si>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</si>
  <si>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</si>
  <si>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</si>
  <si>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</si>
  <si>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</si>
  <si>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</si>
  <si>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</si>
  <si>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</si>
  <si>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</si>
  <si>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</si>
  <si>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</si>
  <si>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</si>
  <si>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</si>
  <si>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</si>
  <si>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</si>
  <si>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</si>
  <si>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</si>
  <si>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</si>
  <si>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</si>
  <si>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</si>
  <si>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</si>
  <si>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</si>
  <si>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</si>
  <si>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</si>
  <si>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</si>
  <si>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</si>
  <si>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</si>
  <si>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</si>
  <si>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</si>
  <si>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</si>
  <si>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</si>
  <si>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</si>
  <si>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</si>
  <si>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</si>
  <si>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</si>
  <si>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</si>
  <si>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</si>
  <si>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</si>
  <si>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</si>
  <si>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</si>
  <si>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</si>
  <si>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</si>
  <si>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</si>
  <si>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</si>
  <si>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</si>
  <si>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</si>
  <si>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</si>
  <si>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</si>
  <si>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</si>
  <si>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</si>
  <si>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</si>
  <si>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</si>
  <si>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</si>
  <si>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</si>
  <si>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</si>
  <si>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</si>
  <si>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</si>
  <si>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</si>
  <si>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</si>
  <si>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</si>
  <si>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</si>
  <si>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</si>
  <si>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</si>
  <si>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</si>
  <si>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</si>
  <si>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</si>
  <si>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</si>
  <si>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</si>
  <si>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</si>
  <si>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</si>
  <si>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</si>
  <si>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</si>
  <si>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</si>
  <si>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</si>
  <si>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</si>
  <si>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</si>
  <si>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</si>
  <si>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</si>
  <si>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</si>
  <si>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</si>
  <si>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</si>
  <si>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</si>
  <si>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</si>
  <si>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</si>
  <si>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</si>
  <si>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</si>
  <si>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</si>
  <si>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</si>
  <si>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</si>
  <si>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</si>
  <si>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</si>
  <si>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</si>
  <si>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</si>
  <si>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</si>
  <si>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</si>
  <si>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</si>
  <si>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</si>
  <si>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</si>
  <si>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</si>
  <si>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</si>
  <si>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</si>
  <si>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</si>
  <si>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</si>
  <si>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</si>
  <si>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</si>
  <si>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</si>
  <si>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</si>
  <si>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</si>
  <si>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</si>
  <si>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</si>
  <si>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</si>
  <si>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</si>
  <si>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</si>
  <si>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</si>
  <si>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</si>
  <si>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</si>
  <si>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</si>
  <si>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</si>
  <si>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</si>
  <si>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</si>
  <si>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</si>
  <si>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</si>
  <si>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</si>
  <si>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</si>
  <si>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</si>
  <si>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</si>
  <si>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</si>
  <si>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</si>
  <si>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</si>
  <si>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</si>
  <si>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</si>
  <si>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</si>
  <si>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</si>
  <si>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</si>
  <si>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</si>
  <si>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</si>
  <si>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</si>
  <si>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</si>
  <si>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</si>
  <si>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</si>
  <si>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</si>
  <si>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</si>
  <si>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</si>
  <si>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2017 T2</t>
  </si>
  <si>
    <t/>
  </si>
  <si>
    <t xml:space="preserve"> </t>
  </si>
  <si>
    <t>R</t>
  </si>
  <si>
    <t>2017 T3</t>
  </si>
  <si>
    <t>Dados disponíveis até 31 de outubro de 2017. Possíveis diferenças nos valores dos indicadores em relação a avaliações anteriores devem-se a revisões dos dados subjacentes. Um R junto aos valores indica uma revisão.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</si>
</sst>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i/>
      <sz val="8"/>
      <color rgb="FF00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2"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2" fillId="0" borderId="3" xfId="0" applyNumberFormat="1" applyFont="1" applyFill="1" applyBorder="1" applyAlignment="1">
      <alignment horizontal="center" vertical="center" wrapText="1"/>
    </xf>
    <xf numFmtId="164" fontId="25"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6" fillId="0" borderId="0" xfId="0" applyNumberFormat="1" applyFont="1" applyFill="1" applyAlignment="1">
      <alignment horizontal="center"/>
    </xf>
    <xf numFmtId="164" fontId="25" fillId="0" borderId="0" xfId="0" applyNumberFormat="1" applyFont="1" applyFill="1" applyBorder="1" applyAlignment="1"/>
    <xf numFmtId="164" fontId="22" fillId="0" borderId="5" xfId="0" applyNumberFormat="1" applyFont="1" applyFill="1" applyBorder="1" applyAlignment="1">
      <alignment horizontal="center" wrapText="1"/>
    </xf>
    <xf numFmtId="164" fontId="22" fillId="0" borderId="0" xfId="0" applyNumberFormat="1" applyFont="1" applyFill="1" applyBorder="1" applyAlignment="1">
      <alignment horizontal="center" wrapText="1"/>
    </xf>
    <xf numFmtId="164" fontId="25" fillId="0" borderId="0" xfId="0" applyNumberFormat="1" applyFont="1" applyFill="1" applyBorder="1" applyAlignment="1">
      <alignment vertical="center"/>
    </xf>
    <xf numFmtId="164" fontId="22" fillId="0" borderId="0"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5" fillId="0" borderId="8" xfId="0" applyNumberFormat="1" applyFont="1" applyFill="1" applyBorder="1" applyAlignment="1">
      <alignment horizontal="right" vertical="center" wrapText="1"/>
    </xf>
    <xf numFmtId="164" fontId="25" fillId="0" borderId="9" xfId="0" applyNumberFormat="1" applyFont="1" applyFill="1" applyBorder="1" applyAlignment="1">
      <alignment horizontal="right" vertical="center" wrapText="1"/>
    </xf>
    <xf numFmtId="164" fontId="25" fillId="0" borderId="0" xfId="0" applyNumberFormat="1" applyFont="1" applyFill="1" applyBorder="1" applyAlignment="1">
      <alignment horizontal="right" vertical="center"/>
    </xf>
    <xf numFmtId="164" fontId="25" fillId="0" borderId="10" xfId="0" applyNumberFormat="1" applyFont="1" applyFill="1" applyBorder="1" applyAlignment="1">
      <alignment horizontal="right" vertical="center" wrapText="1"/>
    </xf>
    <xf numFmtId="164" fontId="25" fillId="0" borderId="0" xfId="0" applyNumberFormat="1" applyFont="1" applyFill="1" applyAlignment="1">
      <alignment horizontal="right" vertical="center" wrapText="1"/>
    </xf>
    <xf numFmtId="164" fontId="25"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2" fillId="0" borderId="5" xfId="0" applyNumberFormat="1" applyFont="1" applyFill="1" applyBorder="1" applyAlignment="1">
      <alignment horizontal="center" vertical="center" wrapText="1"/>
    </xf>
    <xf numFmtId="164" fontId="25" fillId="0" borderId="11" xfId="0" applyNumberFormat="1" applyFont="1" applyFill="1" applyBorder="1" applyAlignment="1">
      <alignment horizontal="right" vertical="center" wrapText="1"/>
    </xf>
    <xf numFmtId="164" fontId="26" fillId="0" borderId="0" xfId="0" applyNumberFormat="1" applyFont="1" applyFill="1" applyBorder="1" applyAlignment="1">
      <alignment horizontal="right"/>
    </xf>
    <xf numFmtId="164" fontId="25" fillId="0" borderId="5" xfId="0" applyNumberFormat="1" applyFont="1" applyFill="1" applyBorder="1" applyAlignment="1">
      <alignment horizontal="right" vertical="center" wrapText="1"/>
    </xf>
    <xf numFmtId="164" fontId="25"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2" fillId="0" borderId="5" xfId="0" applyNumberFormat="1" applyFont="1" applyFill="1" applyBorder="1" applyAlignment="1">
      <alignment horizontal="center" vertical="center"/>
    </xf>
    <xf numFmtId="164" fontId="22" fillId="0" borderId="5" xfId="0" applyNumberFormat="1" applyFont="1" applyFill="1" applyBorder="1" applyAlignment="1">
      <alignment horizontal="center" wrapText="1"/>
    </xf>
    <xf numFmtId="164" fontId="22" fillId="0" borderId="5" xfId="0" applyNumberFormat="1" applyFont="1" applyFill="1" applyBorder="1" applyAlignment="1">
      <alignment horizontal="center"/>
    </xf>
    <xf numFmtId="164" fontId="22"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6.858863969773879E-2"/>
                  <c:y val="6.6560003299303103E-2"/>
                </c:manualLayout>
              </c:layout>
              <c:tx>
                <c:rich>
                  <a:bodyPr/>
                  <a:lstStyle/>
                  <a:p>
                    <a:r>
                      <a:rPr lang="en-US" sz="700" b="1">
                        <a:solidFill>
                          <a:sysClr val="windowText" lastClr="000000"/>
                        </a:solidFill>
                      </a:rPr>
                      <a:t>--45.5</a:t>
                    </a:r>
                  </a:p>
                  <a:p>
                    <a:r>
                      <a:rPr lang="en-US" sz="700" b="1">
                        <a:solidFill>
                          <a:sysClr val="windowText" lastClr="000000"/>
                        </a:solidFill>
                      </a:rPr>
                      <a:t>2017 T2</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9"/>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strLit>
          </c:cat>
          <c:val>
            <c:numLit>
              <c:formatCode>#,##0.00</c:formatCode>
              <c:ptCount val="139"/>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14.759534052725414</c:v>
              </c:pt>
              <c:pt idx="49">
                <c:v>11.856655287856611</c:v>
              </c:pt>
              <c:pt idx="50">
                <c:v>11.259484436350348</c:v>
              </c:pt>
              <c:pt idx="51">
                <c:v>10.594627100411969</c:v>
              </c:pt>
              <c:pt idx="52">
                <c:v>10.828735238401336</c:v>
              </c:pt>
              <c:pt idx="53">
                <c:v>15.136766837516234</c:v>
              </c:pt>
              <c:pt idx="54">
                <c:v>15.985505895226169</c:v>
              </c:pt>
              <c:pt idx="55">
                <c:v>16.196172103998137</c:v>
              </c:pt>
              <c:pt idx="56">
                <c:v>17.620284664309096</c:v>
              </c:pt>
              <c:pt idx="57">
                <c:v>19.250776300046581</c:v>
              </c:pt>
              <c:pt idx="58">
                <c:v>18.150248802442377</c:v>
              </c:pt>
              <c:pt idx="59">
                <c:v>17.211577349415052</c:v>
              </c:pt>
              <c:pt idx="60">
                <c:v>18.370180218634729</c:v>
              </c:pt>
              <c:pt idx="61">
                <c:v>23.067892282567655</c:v>
              </c:pt>
              <c:pt idx="62">
                <c:v>23.076516869236087</c:v>
              </c:pt>
              <c:pt idx="63">
                <c:v>23.530816950279274</c:v>
              </c:pt>
              <c:pt idx="64">
                <c:v>26.369393201726382</c:v>
              </c:pt>
              <c:pt idx="65">
                <c:v>26.179077809182289</c:v>
              </c:pt>
              <c:pt idx="66">
                <c:v>30.09833952279314</c:v>
              </c:pt>
              <c:pt idx="67">
                <c:v>30.992887235994175</c:v>
              </c:pt>
              <c:pt idx="68">
                <c:v>32.477805329677352</c:v>
              </c:pt>
              <c:pt idx="69">
                <c:v>35.840474512102574</c:v>
              </c:pt>
              <c:pt idx="70">
                <c:v>35.456459347294953</c:v>
              </c:pt>
              <c:pt idx="71">
                <c:v>34.3671596362624</c:v>
              </c:pt>
              <c:pt idx="72">
                <c:v>34.149941064213095</c:v>
              </c:pt>
              <c:pt idx="73">
                <c:v>35.80632633937617</c:v>
              </c:pt>
              <c:pt idx="74">
                <c:v>35.382629018101554</c:v>
              </c:pt>
              <c:pt idx="75">
                <c:v>35.823073583687062</c:v>
              </c:pt>
              <c:pt idx="76">
                <c:v>35.652599141298211</c:v>
              </c:pt>
              <c:pt idx="77">
                <c:v>37.494443499882834</c:v>
              </c:pt>
              <c:pt idx="78">
                <c:v>34.063903526636352</c:v>
              </c:pt>
              <c:pt idx="79">
                <c:v>34.001877089437983</c:v>
              </c:pt>
              <c:pt idx="80">
                <c:v>35.121030517195933</c:v>
              </c:pt>
              <c:pt idx="81">
                <c:v>39.667171436187317</c:v>
              </c:pt>
              <c:pt idx="82">
                <c:v>37.55760138764515</c:v>
              </c:pt>
              <c:pt idx="83">
                <c:v>34.850351850078084</c:v>
              </c:pt>
              <c:pt idx="84">
                <c:v>33.501905017893506</c:v>
              </c:pt>
              <c:pt idx="85">
                <c:v>44.267983290560892</c:v>
              </c:pt>
              <c:pt idx="86">
                <c:v>40.468606865700082</c:v>
              </c:pt>
              <c:pt idx="87">
                <c:v>35.215508979341848</c:v>
              </c:pt>
              <c:pt idx="88">
                <c:v>31.837704259253769</c:v>
              </c:pt>
              <c:pt idx="89">
                <c:v>25.787566273203367</c:v>
              </c:pt>
              <c:pt idx="90">
                <c:v>25.595549427061684</c:v>
              </c:pt>
              <c:pt idx="91">
                <c:v>21.3146259824303</c:v>
              </c:pt>
              <c:pt idx="92">
                <c:v>23.893119768365523</c:v>
              </c:pt>
              <c:pt idx="93">
                <c:v>14.863514724694681</c:v>
              </c:pt>
              <c:pt idx="94">
                <c:v>14.33278184383127</c:v>
              </c:pt>
              <c:pt idx="95">
                <c:v>12.193513459830967</c:v>
              </c:pt>
              <c:pt idx="96">
                <c:v>15.660248828415945</c:v>
              </c:pt>
              <c:pt idx="97">
                <c:v>14.911949238628011</c:v>
              </c:pt>
              <c:pt idx="98">
                <c:v>15.062612625436458</c:v>
              </c:pt>
              <c:pt idx="99">
                <c:v>13.670001030860334</c:v>
              </c:pt>
              <c:pt idx="100">
                <c:v>15.406585544573119</c:v>
              </c:pt>
              <c:pt idx="101">
                <c:v>15.757777069373446</c:v>
              </c:pt>
              <c:pt idx="102">
                <c:v>18.007808329570281</c:v>
              </c:pt>
              <c:pt idx="103">
                <c:v>17.152682087652749</c:v>
              </c:pt>
              <c:pt idx="104">
                <c:v>16.639619807545188</c:v>
              </c:pt>
              <c:pt idx="105">
                <c:v>20.155955656642362</c:v>
              </c:pt>
              <c:pt idx="106">
                <c:v>20.693755037143745</c:v>
              </c:pt>
              <c:pt idx="107">
                <c:v>18.19131260917294</c:v>
              </c:pt>
              <c:pt idx="108">
                <c:v>14.337202354823233</c:v>
              </c:pt>
              <c:pt idx="109">
                <c:v>7.61348037102033</c:v>
              </c:pt>
              <c:pt idx="110">
                <c:v>7.4707187925586993</c:v>
              </c:pt>
              <c:pt idx="111">
                <c:v>3.3831589685027268</c:v>
              </c:pt>
              <c:pt idx="112">
                <c:v>4.6608345454407356</c:v>
              </c:pt>
              <c:pt idx="113">
                <c:v>3.9143368101235865</c:v>
              </c:pt>
              <c:pt idx="114">
                <c:v>4.6808518579846634</c:v>
              </c:pt>
              <c:pt idx="115">
                <c:v>3.0912799158688529</c:v>
              </c:pt>
              <c:pt idx="116">
                <c:v>0.75477480337215752</c:v>
              </c:pt>
              <c:pt idx="117">
                <c:v>4.6923171967850692</c:v>
              </c:pt>
              <c:pt idx="118">
                <c:v>3.886239664178305</c:v>
              </c:pt>
              <c:pt idx="119">
                <c:v>4.3005521828675342</c:v>
              </c:pt>
              <c:pt idx="120">
                <c:v>3.7679869669817947</c:v>
              </c:pt>
              <c:pt idx="121">
                <c:v>1.9258266049344002</c:v>
              </c:pt>
              <c:pt idx="122">
                <c:v>-2.4749972167522571</c:v>
              </c:pt>
              <c:pt idx="123">
                <c:v>-7.7090173752465319</c:v>
              </c:pt>
              <c:pt idx="124">
                <c:v>-12.953661717886632</c:v>
              </c:pt>
              <c:pt idx="125">
                <c:v>-18.128434791892886</c:v>
              </c:pt>
              <c:pt idx="126">
                <c:v>-23.591252849882153</c:v>
              </c:pt>
              <c:pt idx="127">
                <c:v>-25.817237146082533</c:v>
              </c:pt>
              <c:pt idx="128">
                <c:v>-27.391873927712282</c:v>
              </c:pt>
              <c:pt idx="129">
                <c:v>-30.551970864769373</c:v>
              </c:pt>
              <c:pt idx="130">
                <c:v>-33.58072434262931</c:v>
              </c:pt>
              <c:pt idx="131">
                <c:v>-36.57692202492845</c:v>
              </c:pt>
              <c:pt idx="132">
                <c:v>-38.045749714336324</c:v>
              </c:pt>
              <c:pt idx="133">
                <c:v>-40.118712122072765</c:v>
              </c:pt>
              <c:pt idx="134">
                <c:v>-41.645581184989737</c:v>
              </c:pt>
              <c:pt idx="135">
                <c:v>-43.197703770716487</c:v>
              </c:pt>
              <c:pt idx="136">
                <c:v>-44.366334108750237</c:v>
              </c:pt>
              <c:pt idx="137">
                <c:v>-45.4329377274845</c:v>
              </c:pt>
              <c:pt idx="138">
                <c:v>-45.512282826879556</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4.2059956280713323E-2"/>
                  <c:y val="-8.4045781002940551E-2"/>
                </c:manualLayout>
              </c:layout>
              <c:tx>
                <c:rich>
                  <a:bodyPr/>
                  <a:lstStyle/>
                  <a:p>
                    <a:pPr>
                      <a:defRPr sz="700" b="1">
                        <a:solidFill>
                          <a:schemeClr val="tx1"/>
                        </a:solidFill>
                      </a:defRPr>
                    </a:pPr>
                    <a:r>
                      <a:rPr lang="en-US" sz="700" b="1">
                        <a:solidFill>
                          <a:schemeClr val="accent3"/>
                        </a:solidFill>
                      </a:rPr>
                      <a:t> -16.1</a:t>
                    </a:r>
                  </a:p>
                  <a:p>
                    <a:pPr>
                      <a:defRPr sz="700" b="1">
                        <a:solidFill>
                          <a:schemeClr val="tx1"/>
                        </a:solidFill>
                      </a:defRPr>
                    </a:pPr>
                    <a:r>
                      <a:rPr lang="en-US" sz="700" b="1">
                        <a:solidFill>
                          <a:schemeClr val="accent3"/>
                        </a:solidFill>
                      </a:rPr>
                      <a:t>2017 T2</a:t>
                    </a:r>
                    <a:endParaRPr lang="en-US" sz="700" b="1" baseline="0">
                      <a:solidFill>
                        <a:schemeClr val="accent3"/>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6.8196717399038043E-2"/>
                      <c:h val="7.7523841298233476E-2"/>
                    </c:manualLayout>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9"/>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strLit>
          </c:cat>
          <c:val>
            <c:numLit>
              <c:formatCode>General</c:formatCode>
              <c:ptCount val="139"/>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1.4438095271784448</c:v>
              </c:pt>
              <c:pt idx="49" formatCode="#,##0.00">
                <c:v>2.7796771850873512</c:v>
              </c:pt>
              <c:pt idx="50" formatCode="#,##0.00">
                <c:v>4.5850647394156994</c:v>
              </c:pt>
              <c:pt idx="51" formatCode="#,##0.00">
                <c:v>3.0712833666631667</c:v>
              </c:pt>
              <c:pt idx="52" formatCode="#,##0.00">
                <c:v>2.749752899974979</c:v>
              </c:pt>
              <c:pt idx="53" formatCode="#,##0.00">
                <c:v>1.1548252178803722</c:v>
              </c:pt>
              <c:pt idx="54" formatCode="#,##0.00">
                <c:v>1.7168051711771</c:v>
              </c:pt>
              <c:pt idx="55" formatCode="#,##0.00">
                <c:v>4.4337780688652515</c:v>
              </c:pt>
              <c:pt idx="56" formatCode="#,##0.00">
                <c:v>4.39827093343537</c:v>
              </c:pt>
              <c:pt idx="57" formatCode="#,##0.00">
                <c:v>4.2481970469107608</c:v>
              </c:pt>
              <c:pt idx="58" formatCode="#,##0.00">
                <c:v>5.8012623482095478</c:v>
              </c:pt>
              <c:pt idx="59" formatCode="#,##0.00">
                <c:v>6.9760707161480724</c:v>
              </c:pt>
              <c:pt idx="60" formatCode="#,##0.00">
                <c:v>6.0708472573125647</c:v>
              </c:pt>
              <c:pt idx="61" formatCode="#,##0.00">
                <c:v>4.4439424584366805</c:v>
              </c:pt>
              <c:pt idx="62" formatCode="#,##0.00">
                <c:v>6.0022001592199956</c:v>
              </c:pt>
              <c:pt idx="63" formatCode="#,##0.00">
                <c:v>8.5533905395402599</c:v>
              </c:pt>
              <c:pt idx="64" formatCode="#,##0.00">
                <c:v>7.5784990674497408</c:v>
              </c:pt>
              <c:pt idx="65" formatCode="#,##0.00">
                <c:v>8.4696373677799386</c:v>
              </c:pt>
              <c:pt idx="66" formatCode="#,##0.00">
                <c:v>8.4070292100705188</c:v>
              </c:pt>
              <c:pt idx="67" formatCode="#,##0.00">
                <c:v>8.6567238435631566</c:v>
              </c:pt>
              <c:pt idx="68" formatCode="#,##0.00">
                <c:v>10.592665803100232</c:v>
              </c:pt>
              <c:pt idx="69" formatCode="#,##0.00">
                <c:v>9.4447982535224071</c:v>
              </c:pt>
              <c:pt idx="70" formatCode="#,##0.00">
                <c:v>11.541564579858658</c:v>
              </c:pt>
              <c:pt idx="71" formatCode="#,##0.00">
                <c:v>14.611768381025001</c:v>
              </c:pt>
              <c:pt idx="72" formatCode="#,##0.00">
                <c:v>14.767559133008234</c:v>
              </c:pt>
              <c:pt idx="73" formatCode="#,##0.00">
                <c:v>13.432960725864746</c:v>
              </c:pt>
              <c:pt idx="74" formatCode="#,##0.00">
                <c:v>13.883555179873838</c:v>
              </c:pt>
              <c:pt idx="75" formatCode="#,##0.00">
                <c:v>14.734754663862986</c:v>
              </c:pt>
              <c:pt idx="76" formatCode="#,##0.00">
                <c:v>14.960911399915744</c:v>
              </c:pt>
              <c:pt idx="77" formatCode="#,##0.00">
                <c:v>14.238199844947331</c:v>
              </c:pt>
              <c:pt idx="78" formatCode="#,##0.00">
                <c:v>16.606515247921919</c:v>
              </c:pt>
              <c:pt idx="79" formatCode="#,##0.00">
                <c:v>17.421093470461955</c:v>
              </c:pt>
              <c:pt idx="80" formatCode="#,##0.00">
                <c:v>15.138747594327384</c:v>
              </c:pt>
              <c:pt idx="81" formatCode="#,##0.00">
                <c:v>12.375596366769543</c:v>
              </c:pt>
              <c:pt idx="82" formatCode="#,##0.00">
                <c:v>15.688085002279024</c:v>
              </c:pt>
              <c:pt idx="83" formatCode="#,##0.00">
                <c:v>19.813684079076381</c:v>
              </c:pt>
              <c:pt idx="84" formatCode="#,##0.00">
                <c:v>19.261300898958666</c:v>
              </c:pt>
              <c:pt idx="85" formatCode="#,##0.00">
                <c:v>13.263892324766431</c:v>
              </c:pt>
              <c:pt idx="86" formatCode="#,##0.00">
                <c:v>16.123720070842495</c:v>
              </c:pt>
              <c:pt idx="87" formatCode="#,##0.00">
                <c:v>21.786569330561406</c:v>
              </c:pt>
              <c:pt idx="88" formatCode="#,##0.00">
                <c:v>21.849681179792185</c:v>
              </c:pt>
              <c:pt idx="89" formatCode="#,##0.00">
                <c:v>20.531593685506493</c:v>
              </c:pt>
              <c:pt idx="90" formatCode="#,##0.00">
                <c:v>18.268638579746778</c:v>
              </c:pt>
              <c:pt idx="91" formatCode="#,##0.00">
                <c:v>16.816656603567935</c:v>
              </c:pt>
              <c:pt idx="92" formatCode="#,##0.00">
                <c:v>15.617386836400101</c:v>
              </c:pt>
              <c:pt idx="93" formatCode="#,##0.00">
                <c:v>15.189207498403533</c:v>
              </c:pt>
              <c:pt idx="94" formatCode="#,##0.00">
                <c:v>15.212776737950207</c:v>
              </c:pt>
              <c:pt idx="95" formatCode="#,##0.00">
                <c:v>12.504272734667722</c:v>
              </c:pt>
              <c:pt idx="96" formatCode="#,##0.00">
                <c:v>11.720127439177162</c:v>
              </c:pt>
              <c:pt idx="97" formatCode="#,##0.00">
                <c:v>11.393969031674573</c:v>
              </c:pt>
              <c:pt idx="98" formatCode="#,##0.00">
                <c:v>12.489765048252963</c:v>
              </c:pt>
              <c:pt idx="99" formatCode="#,##0.00">
                <c:v>12.397123091801689</c:v>
              </c:pt>
              <c:pt idx="100" formatCode="#,##0.00">
                <c:v>12.319779275554879</c:v>
              </c:pt>
              <c:pt idx="101" formatCode="#,##0.00">
                <c:v>12.053326681789684</c:v>
              </c:pt>
              <c:pt idx="102" formatCode="#,##0.00">
                <c:v>12.581331017255764</c:v>
              </c:pt>
              <c:pt idx="103" formatCode="#,##0.00">
                <c:v>13.082783037500519</c:v>
              </c:pt>
              <c:pt idx="104" formatCode="#,##0.00">
                <c:v>13.886629368952214</c:v>
              </c:pt>
              <c:pt idx="105" formatCode="#,##0.00">
                <c:v>13.321999062377728</c:v>
              </c:pt>
              <c:pt idx="106" formatCode="#,##0.00">
                <c:v>13.488885819662784</c:v>
              </c:pt>
              <c:pt idx="107" formatCode="#,##0.00">
                <c:v>15.114831606221003</c:v>
              </c:pt>
              <c:pt idx="108" formatCode="#,##0.00">
                <c:v>15.390995639622673</c:v>
              </c:pt>
              <c:pt idx="109" formatCode="#,##0.00">
                <c:v>14.365556584018236</c:v>
              </c:pt>
              <c:pt idx="110" formatCode="#,##0.00">
                <c:v>12.292493923281995</c:v>
              </c:pt>
              <c:pt idx="111" formatCode="#,##0.00">
                <c:v>10.165854078011904</c:v>
              </c:pt>
              <c:pt idx="112" formatCode="#,##0.00">
                <c:v>9.6493809863408728</c:v>
              </c:pt>
              <c:pt idx="113" formatCode="#,##0.00">
                <c:v>8.4284803606086882</c:v>
              </c:pt>
              <c:pt idx="114" formatCode="#,##0.00">
                <c:v>8.7845277816341536</c:v>
              </c:pt>
              <c:pt idx="115" formatCode="#,##0.00">
                <c:v>8.5912862041102755</c:v>
              </c:pt>
              <c:pt idx="116" formatCode="#,##0.00">
                <c:v>8.6362443195993421</c:v>
              </c:pt>
              <c:pt idx="117" formatCode="#,##0.00">
                <c:v>7.893307443498486</c:v>
              </c:pt>
              <c:pt idx="118" formatCode="#,##0.00">
                <c:v>7.5016514104678151</c:v>
              </c:pt>
              <c:pt idx="119" formatCode="#,##0.00">
                <c:v>8.6673121894696976</c:v>
              </c:pt>
              <c:pt idx="120" formatCode="#,##0.00">
                <c:v>8.4306109517952166</c:v>
              </c:pt>
              <c:pt idx="121" formatCode="#,##0.00">
                <c:v>8.467713281649452</c:v>
              </c:pt>
              <c:pt idx="122" formatCode="#,##0.00">
                <c:v>7.9986853386156724</c:v>
              </c:pt>
              <c:pt idx="123" formatCode="#,##0.00">
                <c:v>6.850906852676701</c:v>
              </c:pt>
              <c:pt idx="124" formatCode="#,##0.00">
                <c:v>4.863110543395976</c:v>
              </c:pt>
              <c:pt idx="125" formatCode="#,##0.00">
                <c:v>2.7210692313322227</c:v>
              </c:pt>
              <c:pt idx="126" formatCode="#,##0.00">
                <c:v>0.71646378410659395</c:v>
              </c:pt>
              <c:pt idx="127" formatCode="#,##0.00">
                <c:v>-2.0296757486278807</c:v>
              </c:pt>
              <c:pt idx="128" formatCode="#,##0.00">
                <c:v>-4.4824590349833784</c:v>
              </c:pt>
              <c:pt idx="129" formatCode="#,##0.00">
                <c:v>-5.3404127064889337</c:v>
              </c:pt>
              <c:pt idx="130" formatCode="#,##0.00">
                <c:v>-6.2547830983641006</c:v>
              </c:pt>
              <c:pt idx="131" formatCode="#,##0.00">
                <c:v>-7.7615413764956145</c:v>
              </c:pt>
              <c:pt idx="132" formatCode="#,##0.00">
                <c:v>-9.5408820754357464</c:v>
              </c:pt>
              <c:pt idx="133" formatCode="#,##0.00">
                <c:v>-10.927181586904538</c:v>
              </c:pt>
              <c:pt idx="134" formatCode="#,##0.00">
                <c:v>-11.917609764790257</c:v>
              </c:pt>
              <c:pt idx="135" formatCode="#,##0.00">
                <c:v>-13.063147073170882</c:v>
              </c:pt>
              <c:pt idx="136" formatCode="#,##0.00">
                <c:v>-14.082706221733901</c:v>
              </c:pt>
              <c:pt idx="137" formatCode="#,##0.00">
                <c:v>-15.068882042149681</c:v>
              </c:pt>
              <c:pt idx="138" formatCode="#,##0.00">
                <c:v>-16.132856619381016</c:v>
              </c:pt>
            </c:numLit>
          </c:val>
          <c:smooth val="0"/>
        </c:ser>
        <c:ser>
          <c:idx val="2"/>
          <c:order val="3"/>
          <c:spPr>
            <a:ln w="12700">
              <a:solidFill>
                <a:schemeClr val="tx1"/>
              </a:solidFill>
            </a:ln>
          </c:spPr>
          <c:marker>
            <c:symbol val="none"/>
          </c:marker>
          <c:cat>
            <c:strLit>
              <c:ptCount val="139"/>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strLit>
          </c:cat>
          <c:val>
            <c:numLit>
              <c:formatCode>#,##0.00</c:formatCode>
              <c:ptCount val="1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numLit>
          </c:val>
          <c:smooth val="0"/>
        </c:ser>
        <c:dLbls>
          <c:showLegendKey val="0"/>
          <c:showVal val="0"/>
          <c:showCatName val="0"/>
          <c:showSerName val="0"/>
          <c:showPercent val="0"/>
          <c:showBubbleSize val="0"/>
        </c:dLbls>
        <c:marker val="1"/>
        <c:smooth val="0"/>
        <c:axId val="222661680"/>
        <c:axId val="223701512"/>
      </c:lineChart>
      <c:scatterChart>
        <c:scatterStyle val="lineMarker"/>
        <c:varyColors val="0"/>
        <c:ser>
          <c:idx val="3"/>
          <c:order val="0"/>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numLit>
          </c:yVal>
          <c:smooth val="0"/>
        </c:ser>
        <c:dLbls>
          <c:showLegendKey val="0"/>
          <c:showVal val="0"/>
          <c:showCatName val="0"/>
          <c:showSerName val="0"/>
          <c:showPercent val="0"/>
          <c:showBubbleSize val="0"/>
        </c:dLbls>
        <c:axId val="222661680"/>
        <c:axId val="223701512"/>
      </c:scatterChart>
      <c:catAx>
        <c:axId val="222661680"/>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223701512"/>
        <c:crossesAt val="-100"/>
        <c:auto val="1"/>
        <c:lblAlgn val="ctr"/>
        <c:lblOffset val="100"/>
        <c:noMultiLvlLbl val="0"/>
      </c:catAx>
      <c:valAx>
        <c:axId val="223701512"/>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222661680"/>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4"/>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strLit>
          </c:cat>
          <c:val>
            <c:numLit>
              <c:formatCode>#,##0.00</c:formatCode>
              <c:ptCount val="114"/>
              <c:pt idx="0">
                <c:v>5.5206733775787313</c:v>
              </c:pt>
              <c:pt idx="1">
                <c:v>3.9135242513343371</c:v>
              </c:pt>
              <c:pt idx="2">
                <c:v>5.8074188907500002</c:v>
              </c:pt>
              <c:pt idx="3">
                <c:v>3.7190478063352117</c:v>
              </c:pt>
              <c:pt idx="4">
                <c:v>3.4748722299277972</c:v>
              </c:pt>
              <c:pt idx="5">
                <c:v>4.3744810468701445</c:v>
              </c:pt>
              <c:pt idx="6">
                <c:v>2.033151844730412</c:v>
              </c:pt>
              <c:pt idx="7">
                <c:v>2.6081052245998393</c:v>
              </c:pt>
              <c:pt idx="8">
                <c:v>6.1208731726400458</c:v>
              </c:pt>
              <c:pt idx="9">
                <c:v>7.4005502261618119</c:v>
              </c:pt>
              <c:pt idx="10">
                <c:v>6.656876143863343</c:v>
              </c:pt>
              <c:pt idx="11">
                <c:v>6.8487565295795036</c:v>
              </c:pt>
              <c:pt idx="12">
                <c:v>5.1231085035401804</c:v>
              </c:pt>
              <c:pt idx="13">
                <c:v>4.8641631676820509</c:v>
              </c:pt>
              <c:pt idx="14">
                <c:v>2.4740684634162875</c:v>
              </c:pt>
              <c:pt idx="15">
                <c:v>-0.35262459774901345</c:v>
              </c:pt>
              <c:pt idx="16">
                <c:v>-3.7911828210860961</c:v>
              </c:pt>
              <c:pt idx="17">
                <c:v>-5.9596979363304854</c:v>
              </c:pt>
              <c:pt idx="18">
                <c:v>-5.7883268258457719</c:v>
              </c:pt>
              <c:pt idx="19">
                <c:v>-5.4673353054799918</c:v>
              </c:pt>
              <c:pt idx="20">
                <c:v>-4.140547781916041</c:v>
              </c:pt>
              <c:pt idx="21">
                <c:v>-4.4124963826582757</c:v>
              </c:pt>
              <c:pt idx="22">
                <c:v>-2.7058382583557687</c:v>
              </c:pt>
              <c:pt idx="23">
                <c:v>-1.3826257523595302</c:v>
              </c:pt>
              <c:pt idx="24">
                <c:v>-2.6336069786854921</c:v>
              </c:pt>
              <c:pt idx="25">
                <c:v>-2.3816570821160781</c:v>
              </c:pt>
              <c:pt idx="26">
                <c:v>-2.5271912052915866</c:v>
              </c:pt>
              <c:pt idx="27">
                <c:v>-2.9124665915774273</c:v>
              </c:pt>
              <c:pt idx="28">
                <c:v>-1.1942572693708797</c:v>
              </c:pt>
              <c:pt idx="29">
                <c:v>-0.79208396098742639</c:v>
              </c:pt>
              <c:pt idx="30">
                <c:v>-1.6689617556379943</c:v>
              </c:pt>
              <c:pt idx="31">
                <c:v>-1.1259722477211511</c:v>
              </c:pt>
              <c:pt idx="32">
                <c:v>-0.85068428456563083</c:v>
              </c:pt>
              <c:pt idx="33">
                <c:v>-0.24749208103567355</c:v>
              </c:pt>
              <c:pt idx="34">
                <c:v>1.6351644085870447</c:v>
              </c:pt>
              <c:pt idx="35">
                <c:v>1.744616505887862</c:v>
              </c:pt>
              <c:pt idx="36">
                <c:v>1.5508600288703889</c:v>
              </c:pt>
              <c:pt idx="37">
                <c:v>1.7014231418223176</c:v>
              </c:pt>
              <c:pt idx="38">
                <c:v>1.7313905546590576</c:v>
              </c:pt>
              <c:pt idx="39">
                <c:v>2.8147333318421204</c:v>
              </c:pt>
              <c:pt idx="40">
                <c:v>5.7330155768510025</c:v>
              </c:pt>
              <c:pt idx="41">
                <c:v>6.2458846607088105</c:v>
              </c:pt>
              <c:pt idx="42">
                <c:v>7.2468741273076915</c:v>
              </c:pt>
              <c:pt idx="43">
                <c:v>6.0637076550146674</c:v>
              </c:pt>
              <c:pt idx="44">
                <c:v>4.4155021036830675</c:v>
              </c:pt>
              <c:pt idx="45">
                <c:v>4.2271090206227768</c:v>
              </c:pt>
              <c:pt idx="46">
                <c:v>2.6840061969112412</c:v>
              </c:pt>
              <c:pt idx="47">
                <c:v>4.267357733983701</c:v>
              </c:pt>
              <c:pt idx="48">
                <c:v>2.7842187139538908</c:v>
              </c:pt>
              <c:pt idx="49">
                <c:v>2.4258101216038312</c:v>
              </c:pt>
              <c:pt idx="50">
                <c:v>1.6542446052540498</c:v>
              </c:pt>
              <c:pt idx="51">
                <c:v>-0.47151759554213868</c:v>
              </c:pt>
              <c:pt idx="52">
                <c:v>-1.0905826648454848</c:v>
              </c:pt>
              <c:pt idx="53">
                <c:v>-2.3882074784039418</c:v>
              </c:pt>
              <c:pt idx="54">
                <c:v>-3.552382738614142</c:v>
              </c:pt>
              <c:pt idx="55">
                <c:v>-4.0109844259020662</c:v>
              </c:pt>
              <c:pt idx="56">
                <c:v>-3.4932651260197503</c:v>
              </c:pt>
              <c:pt idx="57">
                <c:v>-3.0578198396192136</c:v>
              </c:pt>
              <c:pt idx="58">
                <c:v>-1.8829545296383259</c:v>
              </c:pt>
              <c:pt idx="59">
                <c:v>-1.3188978998374239</c:v>
              </c:pt>
              <c:pt idx="60">
                <c:v>-1.1803254946457855</c:v>
              </c:pt>
              <c:pt idx="61">
                <c:v>-1.4306151911570879</c:v>
              </c:pt>
              <c:pt idx="62">
                <c:v>-1.7521772426176057</c:v>
              </c:pt>
              <c:pt idx="63">
                <c:v>-2.2362938793389162</c:v>
              </c:pt>
              <c:pt idx="64">
                <c:v>-3.1943953649048069</c:v>
              </c:pt>
              <c:pt idx="65">
                <c:v>-1.9608239066709672</c:v>
              </c:pt>
              <c:pt idx="66">
                <c:v>-0.4820227938970163</c:v>
              </c:pt>
              <c:pt idx="67">
                <c:v>-0.39161696998645823</c:v>
              </c:pt>
              <c:pt idx="68">
                <c:v>-1.9541045831758197E-2</c:v>
              </c:pt>
              <c:pt idx="69">
                <c:v>-1.009740746418359</c:v>
              </c:pt>
              <c:pt idx="70">
                <c:v>-2.4403600699259016</c:v>
              </c:pt>
              <c:pt idx="71">
                <c:v>-1.9737971046111085</c:v>
              </c:pt>
              <c:pt idx="72">
                <c:v>-1.6198270882092771</c:v>
              </c:pt>
              <c:pt idx="73">
                <c:v>-2.9309916565971861</c:v>
              </c:pt>
              <c:pt idx="74">
                <c:v>-2.0672926591360437</c:v>
              </c:pt>
              <c:pt idx="75">
                <c:v>-4.5915718488822392</c:v>
              </c:pt>
              <c:pt idx="76">
                <c:v>-7.5383602982620204</c:v>
              </c:pt>
              <c:pt idx="77">
                <c:v>-9.0138497687210304</c:v>
              </c:pt>
              <c:pt idx="78">
                <c:v>-12.018854682103367</c:v>
              </c:pt>
              <c:pt idx="79">
                <c:v>-6.8560568240567221</c:v>
              </c:pt>
              <c:pt idx="80">
                <c:v>-2.2901634237428965</c:v>
              </c:pt>
              <c:pt idx="81">
                <c:v>2.3032470986962892</c:v>
              </c:pt>
              <c:pt idx="82">
                <c:v>5.9454257444104854</c:v>
              </c:pt>
              <c:pt idx="83">
                <c:v>2.9624251332690363</c:v>
              </c:pt>
              <c:pt idx="84">
                <c:v>1.1256694287292532</c:v>
              </c:pt>
              <c:pt idx="85">
                <c:v>-0.15475597331324309</c:v>
              </c:pt>
              <c:pt idx="86">
                <c:v>-1.9029163902687003</c:v>
              </c:pt>
              <c:pt idx="87">
                <c:v>-3.0802136479218802</c:v>
              </c:pt>
              <c:pt idx="88">
                <c:v>-4.2928035796206103</c:v>
              </c:pt>
              <c:pt idx="89">
                <c:v>-6.2689355981115114</c:v>
              </c:pt>
              <c:pt idx="90">
                <c:v>-6.4481286823441621</c:v>
              </c:pt>
              <c:pt idx="91">
                <c:v>-8.9002363814753664</c:v>
              </c:pt>
              <c:pt idx="92">
                <c:v>-9.7747651170332404</c:v>
              </c:pt>
              <c:pt idx="93">
                <c:v>-9.7587251064052936</c:v>
              </c:pt>
              <c:pt idx="94">
                <c:v>-9.6249590457263707</c:v>
              </c:pt>
              <c:pt idx="95">
                <c:v>-5.7036973126767094</c:v>
              </c:pt>
              <c:pt idx="96">
                <c:v>-5.1274973780939348</c:v>
              </c:pt>
              <c:pt idx="97">
                <c:v>-3.4402828212203076</c:v>
              </c:pt>
              <c:pt idx="98">
                <c:v>-1.9772733152355073</c:v>
              </c:pt>
              <c:pt idx="99">
                <c:v>2.6027432421500407E-2</c:v>
              </c:pt>
              <c:pt idx="100">
                <c:v>3.5657440042226085</c:v>
              </c:pt>
              <c:pt idx="101">
                <c:v>5.3898720999413001</c:v>
              </c:pt>
              <c:pt idx="102">
                <c:v>4.9052722957728463</c:v>
              </c:pt>
              <c:pt idx="103">
                <c:v>1.8647687006544231</c:v>
              </c:pt>
              <c:pt idx="104">
                <c:v>0.54651763005179532</c:v>
              </c:pt>
              <c:pt idx="105">
                <c:v>1.7400278576949404</c:v>
              </c:pt>
              <c:pt idx="106">
                <c:v>2.2004884451008593</c:v>
              </c:pt>
              <c:pt idx="107">
                <c:v>4.0057820855339941</c:v>
              </c:pt>
              <c:pt idx="108">
                <c:v>6.1200150870205334</c:v>
              </c:pt>
              <c:pt idx="109">
                <c:v>5.1892313989005032</c:v>
              </c:pt>
              <c:pt idx="110">
                <c:v>6.5210174982211555</c:v>
              </c:pt>
              <c:pt idx="111">
                <c:v>6.5709160563880715</c:v>
              </c:pt>
              <c:pt idx="112">
                <c:v>6.4137268313583462</c:v>
              </c:pt>
              <c:pt idx="113">
                <c:v>6.7320083833719764</c:v>
              </c:pt>
            </c:numLit>
          </c:val>
          <c:smooth val="0"/>
        </c:ser>
        <c:ser>
          <c:idx val="1"/>
          <c:order val="1"/>
          <c:tx>
            <c:v>Índice de preços da habitação em termos reais, m.m. 4 trimestres, t.v.h.</c:v>
          </c:tx>
          <c:spPr>
            <a:ln w="19050">
              <a:solidFill>
                <a:schemeClr val="accent3"/>
              </a:solidFill>
            </a:ln>
          </c:spPr>
          <c:marker>
            <c:symbol val="none"/>
          </c:marker>
          <c:cat>
            <c:strLit>
              <c:ptCount val="114"/>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strLit>
          </c:cat>
          <c:val>
            <c:numLit>
              <c:formatCode>General</c:formatCode>
              <c:ptCount val="114"/>
              <c:pt idx="3" formatCode="#,##0.00">
                <c:v>4.7401660814995701</c:v>
              </c:pt>
              <c:pt idx="4" formatCode="#,##0.00">
                <c:v>4.2287157945868366</c:v>
              </c:pt>
              <c:pt idx="5" formatCode="#,##0.00">
                <c:v>4.3439549934707884</c:v>
              </c:pt>
              <c:pt idx="6" formatCode="#,##0.00">
                <c:v>3.4003882319658914</c:v>
              </c:pt>
              <c:pt idx="7" formatCode="#,##0.00">
                <c:v>3.1226525865320482</c:v>
              </c:pt>
              <c:pt idx="8" formatCode="#,##0.00">
                <c:v>3.7841528222101104</c:v>
              </c:pt>
              <c:pt idx="9" formatCode="#,##0.00">
                <c:v>4.5406701170330273</c:v>
              </c:pt>
              <c:pt idx="10" formatCode="#,##0.00">
                <c:v>5.69660119181626</c:v>
              </c:pt>
              <c:pt idx="11" formatCode="#,##0.00">
                <c:v>6.7567640180611761</c:v>
              </c:pt>
              <c:pt idx="12" formatCode="#,##0.00">
                <c:v>6.5073228507862098</c:v>
              </c:pt>
              <c:pt idx="13" formatCode="#,##0.00">
                <c:v>5.8732260861662695</c:v>
              </c:pt>
              <c:pt idx="14" formatCode="#,##0.00">
                <c:v>4.8275241660545056</c:v>
              </c:pt>
              <c:pt idx="15" formatCode="#,##0.00">
                <c:v>3.0271788842223764</c:v>
              </c:pt>
              <c:pt idx="16" formatCode="#,##0.00">
                <c:v>0.79860605306580723</c:v>
              </c:pt>
              <c:pt idx="17" formatCode="#,##0.00">
                <c:v>-1.9073592229373268</c:v>
              </c:pt>
              <c:pt idx="18" formatCode="#,##0.00">
                <c:v>-3.9729580452528417</c:v>
              </c:pt>
              <c:pt idx="19" formatCode="#,##0.00">
                <c:v>-5.2516357221855863</c:v>
              </c:pt>
              <c:pt idx="20" formatCode="#,##0.00">
                <c:v>-5.3389769623930725</c:v>
              </c:pt>
              <c:pt idx="21" formatCode="#,##0.00">
                <c:v>-4.9521765739750201</c:v>
              </c:pt>
              <c:pt idx="22" formatCode="#,##0.00">
                <c:v>-4.1815544321025193</c:v>
              </c:pt>
              <c:pt idx="23" formatCode="#,##0.00">
                <c:v>-3.1603770438224039</c:v>
              </c:pt>
              <c:pt idx="24" formatCode="#,##0.00">
                <c:v>-2.7836418430147667</c:v>
              </c:pt>
              <c:pt idx="25" formatCode="#,##0.00">
                <c:v>-2.2759320178792173</c:v>
              </c:pt>
              <c:pt idx="26" formatCode="#,##0.00">
                <c:v>-2.2312702546131717</c:v>
              </c:pt>
              <c:pt idx="27" formatCode="#,##0.00">
                <c:v>-2.613730464417646</c:v>
              </c:pt>
              <c:pt idx="28" formatCode="#,##0.00">
                <c:v>-2.2538930370889929</c:v>
              </c:pt>
              <c:pt idx="29" formatCode="#,##0.00">
                <c:v>-1.85649975680683</c:v>
              </c:pt>
              <c:pt idx="30" formatCode="#,##0.00">
                <c:v>-1.6419423943934319</c:v>
              </c:pt>
              <c:pt idx="31" formatCode="#,##0.00">
                <c:v>-1.1953188084293629</c:v>
              </c:pt>
              <c:pt idx="32" formatCode="#,##0.00">
                <c:v>-1.1094255622280507</c:v>
              </c:pt>
              <c:pt idx="33" formatCode="#,##0.00">
                <c:v>-0.97327759224011245</c:v>
              </c:pt>
              <c:pt idx="34" formatCode="#,##0.00">
                <c:v>-0.1472460511838527</c:v>
              </c:pt>
              <c:pt idx="35" formatCode="#,##0.00">
                <c:v>0.57040113721840058</c:v>
              </c:pt>
              <c:pt idx="36" formatCode="#,##0.00">
                <c:v>1.1707872155774055</c:v>
              </c:pt>
              <c:pt idx="37" formatCode="#,##0.00">
                <c:v>1.6580160212919033</c:v>
              </c:pt>
              <c:pt idx="38" formatCode="#,##0.00">
                <c:v>1.6820725578099065</c:v>
              </c:pt>
              <c:pt idx="39" formatCode="#,##0.00">
                <c:v>1.9496017642984711</c:v>
              </c:pt>
              <c:pt idx="40" formatCode="#,##0.00">
                <c:v>2.9951406512936245</c:v>
              </c:pt>
              <c:pt idx="41" formatCode="#,##0.00">
                <c:v>4.1312560310152477</c:v>
              </c:pt>
              <c:pt idx="42" formatCode="#,##0.00">
                <c:v>5.5101269241774062</c:v>
              </c:pt>
              <c:pt idx="43" formatCode="#,##0.00">
                <c:v>6.322370504970543</c:v>
              </c:pt>
              <c:pt idx="44" formatCode="#,##0.00">
                <c:v>5.9929921366785592</c:v>
              </c:pt>
              <c:pt idx="45" formatCode="#,##0.00">
                <c:v>5.4882982266570508</c:v>
              </c:pt>
              <c:pt idx="46" formatCode="#,##0.00">
                <c:v>4.3475812440579382</c:v>
              </c:pt>
              <c:pt idx="47" formatCode="#,##0.00">
                <c:v>3.8984937638001966</c:v>
              </c:pt>
              <c:pt idx="48" formatCode="#,##0.00">
                <c:v>3.4906729163679024</c:v>
              </c:pt>
              <c:pt idx="49" formatCode="#,##0.00">
                <c:v>3.0403481916131661</c:v>
              </c:pt>
              <c:pt idx="50" formatCode="#,##0.00">
                <c:v>2.7829077936988682</c:v>
              </c:pt>
              <c:pt idx="51" formatCode="#,##0.00">
                <c:v>1.5981889613174083</c:v>
              </c:pt>
              <c:pt idx="52" formatCode="#,##0.00">
                <c:v>0.62948861661756439</c:v>
              </c:pt>
              <c:pt idx="53" formatCode="#,##0.00">
                <c:v>-0.57401578338437886</c:v>
              </c:pt>
              <c:pt idx="54" formatCode="#,##0.00">
                <c:v>-1.8756726193514268</c:v>
              </c:pt>
              <c:pt idx="55" formatCode="#,##0.00">
                <c:v>-2.7605393269414087</c:v>
              </c:pt>
              <c:pt idx="56" formatCode="#,##0.00">
                <c:v>-3.361209942234975</c:v>
              </c:pt>
              <c:pt idx="57" formatCode="#,##0.00">
                <c:v>-3.528613032538793</c:v>
              </c:pt>
              <c:pt idx="58" formatCode="#,##0.00">
                <c:v>-3.111255980294839</c:v>
              </c:pt>
              <c:pt idx="59" formatCode="#,##0.00">
                <c:v>-2.4382343487786784</c:v>
              </c:pt>
              <c:pt idx="60" formatCode="#,##0.00">
                <c:v>-1.8599994409351872</c:v>
              </c:pt>
              <c:pt idx="61" formatCode="#,##0.00">
                <c:v>-1.4531982788196558</c:v>
              </c:pt>
              <c:pt idx="62" formatCode="#,##0.00">
                <c:v>-1.4205039570644757</c:v>
              </c:pt>
              <c:pt idx="63" formatCode="#,##0.00">
                <c:v>-1.6498529519398488</c:v>
              </c:pt>
              <c:pt idx="64" formatCode="#,##0.00">
                <c:v>-2.1533704195046042</c:v>
              </c:pt>
              <c:pt idx="65" formatCode="#,##0.00">
                <c:v>-2.285922598383074</c:v>
              </c:pt>
              <c:pt idx="66" formatCode="#,##0.00">
                <c:v>-1.9683839862029266</c:v>
              </c:pt>
              <c:pt idx="67" formatCode="#,##0.00">
                <c:v>-1.5072147588648122</c:v>
              </c:pt>
              <c:pt idx="68" formatCode="#,##0.00">
                <c:v>-0.71350117909654998</c:v>
              </c:pt>
              <c:pt idx="69" formatCode="#,##0.00">
                <c:v>-0.47573038903339793</c:v>
              </c:pt>
              <c:pt idx="70" formatCode="#,##0.00">
                <c:v>-0.96531470804061925</c:v>
              </c:pt>
              <c:pt idx="71" formatCode="#,##0.00">
                <c:v>-1.3608597416967818</c:v>
              </c:pt>
              <c:pt idx="72" formatCode="#,##0.00">
                <c:v>-1.7609312522911615</c:v>
              </c:pt>
              <c:pt idx="73" formatCode="#,##0.00">
                <c:v>-2.2412439798358683</c:v>
              </c:pt>
              <c:pt idx="74" formatCode="#,##0.00">
                <c:v>-2.1479771271384038</c:v>
              </c:pt>
              <c:pt idx="75" formatCode="#,##0.00">
                <c:v>-2.8024208132061865</c:v>
              </c:pt>
              <c:pt idx="76" formatCode="#,##0.00">
                <c:v>-4.2820541157193723</c:v>
              </c:pt>
              <c:pt idx="77" formatCode="#,##0.00">
                <c:v>-5.8027686437503334</c:v>
              </c:pt>
              <c:pt idx="78" formatCode="#,##0.00">
                <c:v>-8.2906591494921642</c:v>
              </c:pt>
              <c:pt idx="79" formatCode="#,##0.00">
                <c:v>-8.8567803932857849</c:v>
              </c:pt>
              <c:pt idx="80" formatCode="#,##0.00">
                <c:v>-7.544731174656004</c:v>
              </c:pt>
              <c:pt idx="81" formatCode="#,##0.00">
                <c:v>-4.7154569578016741</c:v>
              </c:pt>
              <c:pt idx="82" formatCode="#,##0.00">
                <c:v>-0.224386851173211</c:v>
              </c:pt>
              <c:pt idx="83" formatCode="#,##0.00">
                <c:v>2.2302336381582286</c:v>
              </c:pt>
              <c:pt idx="84" formatCode="#,##0.00">
                <c:v>3.084191851276266</c:v>
              </c:pt>
              <c:pt idx="85" formatCode="#,##0.00">
                <c:v>2.469691083273883</c:v>
              </c:pt>
              <c:pt idx="86" formatCode="#,##0.00">
                <c:v>0.50760554960408655</c:v>
              </c:pt>
              <c:pt idx="87" formatCode="#,##0.00">
                <c:v>-1.0030541456936426</c:v>
              </c:pt>
              <c:pt idx="88" formatCode="#,##0.00">
                <c:v>-2.3576723977811085</c:v>
              </c:pt>
              <c:pt idx="89" formatCode="#,##0.00">
                <c:v>-3.8862173039806756</c:v>
              </c:pt>
              <c:pt idx="90" formatCode="#,##0.00">
                <c:v>-5.022520376999541</c:v>
              </c:pt>
              <c:pt idx="91" formatCode="#,##0.00">
                <c:v>-6.4775260603879126</c:v>
              </c:pt>
              <c:pt idx="92" formatCode="#,##0.00">
                <c:v>-7.8480164447410701</c:v>
              </c:pt>
              <c:pt idx="93" formatCode="#,##0.00">
                <c:v>-8.7204638218145156</c:v>
              </c:pt>
              <c:pt idx="94" formatCode="#,##0.00">
                <c:v>-9.5146714126600678</c:v>
              </c:pt>
              <c:pt idx="95" formatCode="#,##0.00">
                <c:v>-8.7155366454604035</c:v>
              </c:pt>
              <c:pt idx="96" formatCode="#,##0.00">
                <c:v>-7.5537197107255771</c:v>
              </c:pt>
              <c:pt idx="97" formatCode="#,##0.00">
                <c:v>-5.9741091394293306</c:v>
              </c:pt>
              <c:pt idx="98" formatCode="#,##0.00">
                <c:v>-4.0621877068066148</c:v>
              </c:pt>
              <c:pt idx="99" formatCode="#,##0.00">
                <c:v>-2.6297565205320623</c:v>
              </c:pt>
              <c:pt idx="100" formatCode="#,##0.00">
                <c:v>-0.4564461749529265</c:v>
              </c:pt>
              <c:pt idx="101" formatCode="#,##0.00">
                <c:v>1.7510925553374754</c:v>
              </c:pt>
              <c:pt idx="102" formatCode="#,##0.00">
                <c:v>3.4717289580895638</c:v>
              </c:pt>
              <c:pt idx="103" formatCode="#,##0.00">
                <c:v>3.9314142751477945</c:v>
              </c:pt>
              <c:pt idx="104" formatCode="#,##0.00">
                <c:v>3.1766076816050912</c:v>
              </c:pt>
              <c:pt idx="105" formatCode="#,##0.00">
                <c:v>2.2641466210435013</c:v>
              </c:pt>
              <c:pt idx="106" formatCode="#,##0.00">
                <c:v>1.5879506583755045</c:v>
              </c:pt>
              <c:pt idx="107" formatCode="#,##0.00">
                <c:v>2.1232040045953973</c:v>
              </c:pt>
              <c:pt idx="108" formatCode="#,##0.00">
                <c:v>3.5165783688375818</c:v>
              </c:pt>
              <c:pt idx="109" formatCode="#,##0.00">
                <c:v>4.3788792541389725</c:v>
              </c:pt>
              <c:pt idx="110" formatCode="#,##0.00">
                <c:v>5.4590115174190466</c:v>
              </c:pt>
              <c:pt idx="111" formatCode="#,##0.00">
                <c:v>6.1002950101325659</c:v>
              </c:pt>
              <c:pt idx="112" formatCode="#,##0.00">
                <c:v>6.1737229462170191</c:v>
              </c:pt>
              <c:pt idx="113" formatCode="#,##0.00">
                <c:v>6.5594171923348874</c:v>
              </c:pt>
            </c:numLit>
          </c:val>
          <c:smooth val="0"/>
        </c:ser>
        <c:ser>
          <c:idx val="2"/>
          <c:order val="2"/>
          <c:spPr>
            <a:ln w="9525">
              <a:solidFill>
                <a:schemeClr val="tx1"/>
              </a:solidFill>
            </a:ln>
          </c:spPr>
          <c:marker>
            <c:symbol val="none"/>
          </c:marker>
          <c:cat>
            <c:strLit>
              <c:ptCount val="114"/>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strLit>
          </c:cat>
          <c:val>
            <c:numLit>
              <c:formatCode>#,##0.00</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Lit>
          </c:val>
          <c:smooth val="0"/>
        </c:ser>
        <c:dLbls>
          <c:showLegendKey val="0"/>
          <c:showVal val="0"/>
          <c:showCatName val="0"/>
          <c:showSerName val="0"/>
          <c:showPercent val="0"/>
          <c:showBubbleSize val="0"/>
        </c:dLbls>
        <c:marker val="1"/>
        <c:smooth val="0"/>
        <c:axId val="223701904"/>
        <c:axId val="223702688"/>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numLit>
          </c:yVal>
          <c:smooth val="0"/>
        </c:ser>
        <c:dLbls>
          <c:showLegendKey val="0"/>
          <c:showVal val="0"/>
          <c:showCatName val="0"/>
          <c:showSerName val="0"/>
          <c:showPercent val="0"/>
          <c:showBubbleSize val="0"/>
        </c:dLbls>
        <c:axId val="223701904"/>
        <c:axId val="223702688"/>
      </c:scatterChart>
      <c:catAx>
        <c:axId val="223701904"/>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223702688"/>
        <c:crossesAt val="-12"/>
        <c:auto val="1"/>
        <c:lblAlgn val="ctr"/>
        <c:lblOffset val="100"/>
        <c:noMultiLvlLbl val="0"/>
      </c:catAx>
      <c:valAx>
        <c:axId val="223702688"/>
        <c:scaling>
          <c:orientation val="minMax"/>
          <c:max val="10"/>
          <c:min val="-12"/>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223701904"/>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7"/>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pt idx="66">
                <c:v>2017 T2</c:v>
              </c:pt>
            </c:strLit>
          </c:cat>
          <c:val>
            <c:numLit>
              <c:formatCode>#,##0.00</c:formatCode>
              <c:ptCount val="67"/>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160.67731298371609</c:v>
              </c:pt>
              <c:pt idx="30">
                <c:v>158.83054394870464</c:v>
              </c:pt>
              <c:pt idx="31">
                <c:v>155.69578968654366</c:v>
              </c:pt>
              <c:pt idx="32">
                <c:v>153.06536141611031</c:v>
              </c:pt>
              <c:pt idx="33">
                <c:v>155.23071890582409</c:v>
              </c:pt>
              <c:pt idx="34">
                <c:v>154.46399068920118</c:v>
              </c:pt>
              <c:pt idx="35">
                <c:v>156.84933815401698</c:v>
              </c:pt>
              <c:pt idx="36">
                <c:v>154.36310739601541</c:v>
              </c:pt>
              <c:pt idx="37">
                <c:v>156.5134919413311</c:v>
              </c:pt>
              <c:pt idx="38">
                <c:v>158.83206033840526</c:v>
              </c:pt>
              <c:pt idx="39">
                <c:v>150.79920634032649</c:v>
              </c:pt>
              <c:pt idx="40">
                <c:v>150.75798547243119</c:v>
              </c:pt>
              <c:pt idx="41">
                <c:v>150.23698727454831</c:v>
              </c:pt>
              <c:pt idx="42">
                <c:v>144.06813892558455</c:v>
              </c:pt>
              <c:pt idx="43">
                <c:v>140.46057077863082</c:v>
              </c:pt>
              <c:pt idx="44">
                <c:v>135.14891777126454</c:v>
              </c:pt>
              <c:pt idx="45">
                <c:v>131.45041682320056</c:v>
              </c:pt>
              <c:pt idx="46">
                <c:v>130.78398793423654</c:v>
              </c:pt>
              <c:pt idx="47">
                <c:v>128.14032843248569</c:v>
              </c:pt>
              <c:pt idx="48">
                <c:v>122.60707264306862</c:v>
              </c:pt>
              <c:pt idx="49">
                <c:v>119.02523037083353</c:v>
              </c:pt>
              <c:pt idx="50">
                <c:v>117.69207132168036</c:v>
              </c:pt>
              <c:pt idx="51">
                <c:v>115.77938849315885</c:v>
              </c:pt>
              <c:pt idx="52">
                <c:v>111.80403651913761</c:v>
              </c:pt>
              <c:pt idx="53">
                <c:v>112.30148741272971</c:v>
              </c:pt>
              <c:pt idx="54">
                <c:v>108.99042190170145</c:v>
              </c:pt>
              <c:pt idx="55">
                <c:v>106.80927006257343</c:v>
              </c:pt>
              <c:pt idx="56">
                <c:v>102.06342329909988</c:v>
              </c:pt>
              <c:pt idx="57">
                <c:v>101.7201896844161</c:v>
              </c:pt>
              <c:pt idx="58">
                <c:v>100.97228594938206</c:v>
              </c:pt>
              <c:pt idx="59">
                <c:v>98.847686149961433</c:v>
              </c:pt>
              <c:pt idx="60">
                <c:v>96.115581093128753</c:v>
              </c:pt>
              <c:pt idx="61">
                <c:v>95.221096019343705</c:v>
              </c:pt>
              <c:pt idx="62">
                <c:v>95.446201204660213</c:v>
              </c:pt>
              <c:pt idx="63">
                <c:v>94.236816185933691</c:v>
              </c:pt>
              <c:pt idx="64">
                <c:v>95.459894855540824</c:v>
              </c:pt>
              <c:pt idx="65">
                <c:v>94.437428318464441</c:v>
              </c:pt>
              <c:pt idx="66">
                <c:v>93.48910242109163</c:v>
              </c:pt>
            </c:numLit>
          </c:val>
        </c:ser>
        <c:dLbls>
          <c:showLegendKey val="0"/>
          <c:showVal val="0"/>
          <c:showCatName val="0"/>
          <c:showSerName val="0"/>
          <c:showPercent val="0"/>
          <c:showBubbleSize val="0"/>
        </c:dLbls>
        <c:gapWidth val="54"/>
        <c:overlap val="50"/>
        <c:axId val="223703472"/>
        <c:axId val="223703864"/>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7"/>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pt idx="66">
                <c:v>2017 T2</c:v>
              </c:pt>
            </c:strLit>
          </c:cat>
          <c:val>
            <c:numLit>
              <c:formatCode>General</c:formatCode>
              <c:ptCount val="67"/>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161.17597741523895</c:v>
              </c:pt>
              <c:pt idx="30" formatCode="#,##0.00">
                <c:v>160.31348385550308</c:v>
              </c:pt>
              <c:pt idx="31" formatCode="#,##0.00">
                <c:v>158.82950747179504</c:v>
              </c:pt>
              <c:pt idx="32" formatCode="#,##0.00">
                <c:v>157.06725200876866</c:v>
              </c:pt>
              <c:pt idx="33" formatCode="#,##0.00">
                <c:v>155.70560348929567</c:v>
              </c:pt>
              <c:pt idx="34" formatCode="#,##0.00">
                <c:v>154.6139651744198</c:v>
              </c:pt>
              <c:pt idx="35" formatCode="#,##0.00">
                <c:v>154.90235229128814</c:v>
              </c:pt>
              <c:pt idx="36" formatCode="#,##0.00">
                <c:v>155.22678878626442</c:v>
              </c:pt>
              <c:pt idx="37" formatCode="#,##0.00">
                <c:v>155.54748204514118</c:v>
              </c:pt>
              <c:pt idx="38" formatCode="#,##0.00">
                <c:v>156.63949945744218</c:v>
              </c:pt>
              <c:pt idx="39" formatCode="#,##0.00">
                <c:v>155.12696650401958</c:v>
              </c:pt>
              <c:pt idx="40" formatCode="#,##0.00">
                <c:v>154.2256860231235</c:v>
              </c:pt>
              <c:pt idx="41" formatCode="#,##0.00">
                <c:v>152.6565598564278</c:v>
              </c:pt>
              <c:pt idx="42" formatCode="#,##0.00">
                <c:v>148.96557950322261</c:v>
              </c:pt>
              <c:pt idx="43" formatCode="#,##0.00">
                <c:v>146.38092061279872</c:v>
              </c:pt>
              <c:pt idx="44" formatCode="#,##0.00">
                <c:v>142.47865368750706</c:v>
              </c:pt>
              <c:pt idx="45" formatCode="#,##0.00">
                <c:v>137.78201107467009</c:v>
              </c:pt>
              <c:pt idx="46" formatCode="#,##0.00">
                <c:v>134.46097332683311</c:v>
              </c:pt>
              <c:pt idx="47" formatCode="#,##0.00">
                <c:v>131.38091274029682</c:v>
              </c:pt>
              <c:pt idx="48" formatCode="#,##0.00">
                <c:v>128.24545145824786</c:v>
              </c:pt>
              <c:pt idx="49" formatCode="#,##0.00">
                <c:v>125.13915484515609</c:v>
              </c:pt>
              <c:pt idx="50" formatCode="#,##0.00">
                <c:v>121.86617569201705</c:v>
              </c:pt>
              <c:pt idx="51" formatCode="#,##0.00">
                <c:v>118.77594070718533</c:v>
              </c:pt>
              <c:pt idx="52" formatCode="#,##0.00">
                <c:v>116.07518167620259</c:v>
              </c:pt>
              <c:pt idx="53" formatCode="#,##0.00">
                <c:v>114.39424593667663</c:v>
              </c:pt>
              <c:pt idx="54" formatCode="#,##0.00">
                <c:v>112.21883358168191</c:v>
              </c:pt>
              <c:pt idx="55" formatCode="#,##0.00">
                <c:v>109.97630397403555</c:v>
              </c:pt>
              <c:pt idx="56" formatCode="#,##0.00">
                <c:v>107.54115066902612</c:v>
              </c:pt>
              <c:pt idx="57" formatCode="#,##0.00">
                <c:v>104.89582623694771</c:v>
              </c:pt>
              <c:pt idx="58" formatCode="#,##0.00">
                <c:v>102.89129224886787</c:v>
              </c:pt>
              <c:pt idx="59" formatCode="#,##0.00">
                <c:v>100.90089627071487</c:v>
              </c:pt>
              <c:pt idx="60" formatCode="#,##0.00">
                <c:v>99.413935719222081</c:v>
              </c:pt>
              <c:pt idx="61" formatCode="#,##0.00">
                <c:v>97.789162302953983</c:v>
              </c:pt>
              <c:pt idx="62" formatCode="#,##0.00">
                <c:v>96.407641116773519</c:v>
              </c:pt>
              <c:pt idx="63" formatCode="#,##0.00">
                <c:v>95.254923625766594</c:v>
              </c:pt>
              <c:pt idx="64" formatCode="#,##0.00">
                <c:v>95.091002066369612</c:v>
              </c:pt>
              <c:pt idx="65" formatCode="#,##0.00">
                <c:v>94.895085141149792</c:v>
              </c:pt>
              <c:pt idx="66" formatCode="#,##0.00">
                <c:v>94.405810445257643</c:v>
              </c:pt>
            </c:numLit>
          </c:val>
          <c:smooth val="0"/>
        </c:ser>
        <c:dLbls>
          <c:showLegendKey val="0"/>
          <c:showVal val="0"/>
          <c:showCatName val="0"/>
          <c:showSerName val="0"/>
          <c:showPercent val="0"/>
          <c:showBubbleSize val="0"/>
        </c:dLbls>
        <c:marker val="1"/>
        <c:smooth val="0"/>
        <c:axId val="223703472"/>
        <c:axId val="223703864"/>
      </c:lineChart>
      <c:catAx>
        <c:axId val="223703472"/>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223703864"/>
        <c:crossesAt val="0"/>
        <c:auto val="1"/>
        <c:lblAlgn val="ctr"/>
        <c:lblOffset val="100"/>
        <c:noMultiLvlLbl val="0"/>
      </c:catAx>
      <c:valAx>
        <c:axId val="223703864"/>
        <c:scaling>
          <c:orientation val="minMax"/>
          <c:max val="170"/>
          <c:min val="9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223703472"/>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58"/>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pt idx="57">
                <c:v>2017 T2</c:v>
              </c:pt>
            </c:strLit>
          </c:cat>
          <c:val>
            <c:numLit>
              <c:formatCode>#,##0.00</c:formatCode>
              <c:ptCount val="58"/>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pt idx="55">
                <c:v>3.1117280310226412</c:v>
              </c:pt>
              <c:pt idx="56">
                <c:v>3.0781683894357155</c:v>
              </c:pt>
              <c:pt idx="57">
                <c:v>2.9572520526986157</c:v>
              </c:pt>
            </c:numLit>
          </c:val>
          <c:smooth val="0"/>
        </c:ser>
        <c:dLbls>
          <c:showLegendKey val="0"/>
          <c:showVal val="0"/>
          <c:showCatName val="0"/>
          <c:showSerName val="0"/>
          <c:showPercent val="0"/>
          <c:showBubbleSize val="0"/>
        </c:dLbls>
        <c:marker val="1"/>
        <c:smooth val="0"/>
        <c:axId val="223704648"/>
        <c:axId val="223705040"/>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58"/>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pt idx="57">
                <c:v>2017 T2</c:v>
              </c:pt>
            </c:strLit>
          </c:xVal>
          <c:yVal>
            <c:numLit>
              <c:formatCode>General</c:formatCode>
              <c:ptCount val="5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numLit>
          </c:yVal>
          <c:smooth val="0"/>
        </c:ser>
        <c:dLbls>
          <c:showLegendKey val="0"/>
          <c:showVal val="0"/>
          <c:showCatName val="0"/>
          <c:showSerName val="0"/>
          <c:showPercent val="0"/>
          <c:showBubbleSize val="0"/>
        </c:dLbls>
        <c:axId val="223704648"/>
        <c:axId val="223705040"/>
      </c:scatterChart>
      <c:catAx>
        <c:axId val="223704648"/>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223705040"/>
        <c:crossesAt val="-15"/>
        <c:auto val="1"/>
        <c:lblAlgn val="ctr"/>
        <c:lblOffset val="100"/>
        <c:noMultiLvlLbl val="0"/>
      </c:catAx>
      <c:valAx>
        <c:axId val="223705040"/>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pt-PT"/>
          </a:p>
        </c:txPr>
        <c:crossAx val="223704648"/>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59"/>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strLit>
          </c:cat>
          <c:val>
            <c:numLit>
              <c:formatCode>#,##0.00</c:formatCode>
              <c:ptCount val="159"/>
              <c:pt idx="0">
                <c:v>7.0128812787194477</c:v>
              </c:pt>
              <c:pt idx="1">
                <c:v>13.223360281090436</c:v>
              </c:pt>
              <c:pt idx="2">
                <c:v>6.5145527190384058</c:v>
              </c:pt>
              <c:pt idx="3">
                <c:v>-1.2629205186249948</c:v>
              </c:pt>
              <c:pt idx="4">
                <c:v>-1.9442513841056552</c:v>
              </c:pt>
              <c:pt idx="5">
                <c:v>-2.1057391219964785</c:v>
              </c:pt>
              <c:pt idx="6">
                <c:v>-2.5699139063734719</c:v>
              </c:pt>
              <c:pt idx="7">
                <c:v>-1.2105081787617706</c:v>
              </c:pt>
              <c:pt idx="8">
                <c:v>2.8080017999223372</c:v>
              </c:pt>
              <c:pt idx="9">
                <c:v>5.279411539873081</c:v>
              </c:pt>
              <c:pt idx="10">
                <c:v>7.9125933348450417</c:v>
              </c:pt>
              <c:pt idx="11">
                <c:v>13.545606920530702</c:v>
              </c:pt>
              <c:pt idx="12">
                <c:v>11.187662134377788</c:v>
              </c:pt>
              <c:pt idx="13">
                <c:v>11.448678356618117</c:v>
              </c:pt>
              <c:pt idx="14">
                <c:v>8.3214834809734128</c:v>
              </c:pt>
              <c:pt idx="15">
                <c:v>2.3750555102804327</c:v>
              </c:pt>
              <c:pt idx="16">
                <c:v>0.12968272667809799</c:v>
              </c:pt>
              <c:pt idx="17">
                <c:v>-1.2026625649973113</c:v>
              </c:pt>
              <c:pt idx="18">
                <c:v>2.9793897392420092</c:v>
              </c:pt>
              <c:pt idx="19">
                <c:v>6.3377990812567759</c:v>
              </c:pt>
              <c:pt idx="20">
                <c:v>4.3899352914993131</c:v>
              </c:pt>
              <c:pt idx="21">
                <c:v>4.1413853711658248</c:v>
              </c:pt>
              <c:pt idx="22">
                <c:v>-0.75391746399249371</c:v>
              </c:pt>
              <c:pt idx="23">
                <c:v>-3.5319812488558142</c:v>
              </c:pt>
              <c:pt idx="24">
                <c:v>-4.3053580451909284</c:v>
              </c:pt>
              <c:pt idx="25">
                <c:v>-4.7675581578574366</c:v>
              </c:pt>
              <c:pt idx="26">
                <c:v>-3.2656386689263996</c:v>
              </c:pt>
              <c:pt idx="27">
                <c:v>-1.5930944374073874</c:v>
              </c:pt>
              <c:pt idx="28">
                <c:v>-3.0889583785073569</c:v>
              </c:pt>
              <c:pt idx="29">
                <c:v>-2.9951427835739963</c:v>
              </c:pt>
              <c:pt idx="30">
                <c:v>-2.9763890679475651</c:v>
              </c:pt>
              <c:pt idx="31">
                <c:v>-5.4939775678534488</c:v>
              </c:pt>
              <c:pt idx="32">
                <c:v>-3.5488240092841608</c:v>
              </c:pt>
              <c:pt idx="33">
                <c:v>-3.593576302703255</c:v>
              </c:pt>
              <c:pt idx="34">
                <c:v>-1.9460557266396421</c:v>
              </c:pt>
              <c:pt idx="35">
                <c:v>0.29978876483987449</c:v>
              </c:pt>
              <c:pt idx="36">
                <c:v>2.852583396350127</c:v>
              </c:pt>
              <c:pt idx="37">
                <c:v>2.2905686640751952</c:v>
              </c:pt>
              <c:pt idx="38">
                <c:v>0.87756425716590059</c:v>
              </c:pt>
              <c:pt idx="39">
                <c:v>-2.2860679150420111</c:v>
              </c:pt>
              <c:pt idx="40">
                <c:v>-0.87399823377346308</c:v>
              </c:pt>
              <c:pt idx="41">
                <c:v>0.86283026458264089</c:v>
              </c:pt>
              <c:pt idx="42">
                <c:v>0.98728406178740613</c:v>
              </c:pt>
              <c:pt idx="43">
                <c:v>2.1356302100503655</c:v>
              </c:pt>
              <c:pt idx="44">
                <c:v>-2.637724130507678</c:v>
              </c:pt>
              <c:pt idx="45">
                <c:v>-3.8980402059127925</c:v>
              </c:pt>
              <c:pt idx="46">
                <c:v>-3.695206989795679</c:v>
              </c:pt>
              <c:pt idx="47">
                <c:v>-8.4170856292828944E-2</c:v>
              </c:pt>
              <c:pt idx="48">
                <c:v>1.1791977274868515</c:v>
              </c:pt>
              <c:pt idx="49">
                <c:v>4.1758875893124383</c:v>
              </c:pt>
              <c:pt idx="50">
                <c:v>-1.2275313634770413</c:v>
              </c:pt>
              <c:pt idx="51">
                <c:v>-3.0392135595967318</c:v>
              </c:pt>
              <c:pt idx="52">
                <c:v>2.8354620652352622</c:v>
              </c:pt>
              <c:pt idx="53">
                <c:v>3.2914115879665076</c:v>
              </c:pt>
              <c:pt idx="54">
                <c:v>10.566371423360238</c:v>
              </c:pt>
              <c:pt idx="55">
                <c:v>13.933778001021182</c:v>
              </c:pt>
              <c:pt idx="56">
                <c:v>8.5540411007863071</c:v>
              </c:pt>
              <c:pt idx="57">
                <c:v>6.3402355367857552</c:v>
              </c:pt>
              <c:pt idx="58">
                <c:v>7.3998331276971356</c:v>
              </c:pt>
              <c:pt idx="59">
                <c:v>6.8416202873012821</c:v>
              </c:pt>
              <c:pt idx="60">
                <c:v>8.9994999128106627</c:v>
              </c:pt>
              <c:pt idx="61">
                <c:v>11.194782544517807</c:v>
              </c:pt>
              <c:pt idx="62">
                <c:v>7.3808821916186815</c:v>
              </c:pt>
              <c:pt idx="63">
                <c:v>5.3078756475628097</c:v>
              </c:pt>
              <c:pt idx="64">
                <c:v>5.3470151053022619</c:v>
              </c:pt>
              <c:pt idx="65">
                <c:v>3.1153897584491403</c:v>
              </c:pt>
              <c:pt idx="66">
                <c:v>3.8069682109284031</c:v>
              </c:pt>
              <c:pt idx="67">
                <c:v>5.3829395484482205</c:v>
              </c:pt>
              <c:pt idx="68">
                <c:v>6.3731104040554101</c:v>
              </c:pt>
              <c:pt idx="69">
                <c:v>8.946787454465337</c:v>
              </c:pt>
              <c:pt idx="70">
                <c:v>10.059886038070402</c:v>
              </c:pt>
              <c:pt idx="71">
                <c:v>9.4297405008199036</c:v>
              </c:pt>
              <c:pt idx="72">
                <c:v>9.0879899266037398</c:v>
              </c:pt>
              <c:pt idx="73">
                <c:v>8.9088369921804968</c:v>
              </c:pt>
              <c:pt idx="74">
                <c:v>10.828472386943517</c:v>
              </c:pt>
              <c:pt idx="75">
                <c:v>11.058304218599218</c:v>
              </c:pt>
              <c:pt idx="76">
                <c:v>14.513096232476428</c:v>
              </c:pt>
              <c:pt idx="77">
                <c:v>17.142655066023707</c:v>
              </c:pt>
              <c:pt idx="78">
                <c:v>19.510456362068965</c:v>
              </c:pt>
              <c:pt idx="79">
                <c:v>21.011508876873265</c:v>
              </c:pt>
              <c:pt idx="80">
                <c:v>21.081753299006678</c:v>
              </c:pt>
              <c:pt idx="81">
                <c:v>20.935434237852135</c:v>
              </c:pt>
              <c:pt idx="82">
                <c:v>20.964986567810783</c:v>
              </c:pt>
              <c:pt idx="83">
                <c:v>22.975815493136935</c:v>
              </c:pt>
              <c:pt idx="84">
                <c:v>25.492430008464368</c:v>
              </c:pt>
              <c:pt idx="85">
                <c:v>26.800462681877121</c:v>
              </c:pt>
              <c:pt idx="86">
                <c:v>26.308286783044181</c:v>
              </c:pt>
              <c:pt idx="87">
                <c:v>23.507715476077394</c:v>
              </c:pt>
              <c:pt idx="88">
                <c:v>23.951848026249323</c:v>
              </c:pt>
              <c:pt idx="89">
                <c:v>19.799134921263814</c:v>
              </c:pt>
              <c:pt idx="90">
                <c:v>18.04152947184177</c:v>
              </c:pt>
              <c:pt idx="91">
                <c:v>18.083683700114506</c:v>
              </c:pt>
              <c:pt idx="92">
                <c:v>14.687183766853934</c:v>
              </c:pt>
              <c:pt idx="93">
                <c:v>13.338187497198305</c:v>
              </c:pt>
              <c:pt idx="94">
                <c:v>11.796015265407107</c:v>
              </c:pt>
              <c:pt idx="95">
                <c:v>7.772775645558454</c:v>
              </c:pt>
              <c:pt idx="96">
                <c:v>6.507784387522662</c:v>
              </c:pt>
              <c:pt idx="97">
                <c:v>5.1279418500766809</c:v>
              </c:pt>
              <c:pt idx="98">
                <c:v>4.0898785573784124</c:v>
              </c:pt>
              <c:pt idx="99">
                <c:v>4.2746430935756337</c:v>
              </c:pt>
              <c:pt idx="100">
                <c:v>3.1348715942181258</c:v>
              </c:pt>
              <c:pt idx="101">
                <c:v>3.5744337612861159</c:v>
              </c:pt>
              <c:pt idx="102">
                <c:v>2.4250511038485172</c:v>
              </c:pt>
              <c:pt idx="103">
                <c:v>0.80107258903450429</c:v>
              </c:pt>
              <c:pt idx="104">
                <c:v>1.9835342034700858</c:v>
              </c:pt>
              <c:pt idx="105">
                <c:v>1.7507028001999174</c:v>
              </c:pt>
              <c:pt idx="106">
                <c:v>2.659140632963414</c:v>
              </c:pt>
              <c:pt idx="107">
                <c:v>1.9926171985366778</c:v>
              </c:pt>
              <c:pt idx="108">
                <c:v>1.9709484192521813</c:v>
              </c:pt>
              <c:pt idx="109">
                <c:v>3.1544681343633982</c:v>
              </c:pt>
              <c:pt idx="110">
                <c:v>3.5018977718466004</c:v>
              </c:pt>
              <c:pt idx="111">
                <c:v>5.8137906623617681</c:v>
              </c:pt>
              <c:pt idx="112">
                <c:v>8.235944948101718</c:v>
              </c:pt>
              <c:pt idx="113">
                <c:v>8.3848389516372208</c:v>
              </c:pt>
              <c:pt idx="114">
                <c:v>8.9027286850338356</c:v>
              </c:pt>
              <c:pt idx="115">
                <c:v>9.2356028812119888</c:v>
              </c:pt>
              <c:pt idx="116">
                <c:v>7.2471315550615572</c:v>
              </c:pt>
              <c:pt idx="117">
                <c:v>7.1598374648685876</c:v>
              </c:pt>
              <c:pt idx="118">
                <c:v>8.8260971032239013</c:v>
              </c:pt>
              <c:pt idx="119">
                <c:v>9.3983320377935229</c:v>
              </c:pt>
              <c:pt idx="120">
                <c:v>9.6814805902924945</c:v>
              </c:pt>
              <c:pt idx="121">
                <c:v>9.0277336005714233</c:v>
              </c:pt>
              <c:pt idx="122">
                <c:v>6.8939295591958825</c:v>
              </c:pt>
              <c:pt idx="123">
                <c:v>7.9708691273799275</c:v>
              </c:pt>
              <c:pt idx="124">
                <c:v>6.952482230332734</c:v>
              </c:pt>
              <c:pt idx="125">
                <c:v>6.291774896352976</c:v>
              </c:pt>
              <c:pt idx="126">
                <c:v>6.2087579149226997</c:v>
              </c:pt>
              <c:pt idx="127">
                <c:v>3.510277080460412</c:v>
              </c:pt>
              <c:pt idx="128">
                <c:v>2.3779459847273756</c:v>
              </c:pt>
              <c:pt idx="129">
                <c:v>1.1730647938897505</c:v>
              </c:pt>
              <c:pt idx="130">
                <c:v>5.7272236694046796E-2</c:v>
              </c:pt>
              <c:pt idx="131">
                <c:v>-2.4464412828673119</c:v>
              </c:pt>
              <c:pt idx="132">
                <c:v>-3.6865379090173604</c:v>
              </c:pt>
              <c:pt idx="133">
                <c:v>-4.0483456328902179</c:v>
              </c:pt>
              <c:pt idx="134">
                <c:v>-4.2356667436793884</c:v>
              </c:pt>
              <c:pt idx="135">
                <c:v>-5.0155869672865379</c:v>
              </c:pt>
              <c:pt idx="136">
                <c:v>-5.9708959028886568</c:v>
              </c:pt>
              <c:pt idx="137">
                <c:v>-6.9714172043441778</c:v>
              </c:pt>
              <c:pt idx="138">
                <c:v>-8.6671797067784269</c:v>
              </c:pt>
              <c:pt idx="139">
                <c:v>-8.1938578062963074</c:v>
              </c:pt>
              <c:pt idx="140">
                <c:v>-6.4931591306775971</c:v>
              </c:pt>
              <c:pt idx="141">
                <c:v>-6.5649974150846901</c:v>
              </c:pt>
              <c:pt idx="142">
                <c:v>-6.2844755410850581</c:v>
              </c:pt>
              <c:pt idx="143">
                <c:v>-4.9139826859586577</c:v>
              </c:pt>
              <c:pt idx="144">
                <c:v>-4.6945873222291681</c:v>
              </c:pt>
              <c:pt idx="145">
                <c:v>-5.1425247696127059</c:v>
              </c:pt>
              <c:pt idx="146">
                <c:v>-3.9144406159910687</c:v>
              </c:pt>
              <c:pt idx="147">
                <c:v>-7.5441626536683657</c:v>
              </c:pt>
              <c:pt idx="148">
                <c:v>-7.2767517412384706</c:v>
              </c:pt>
              <c:pt idx="149">
                <c:v>-7.2841543501554753</c:v>
              </c:pt>
              <c:pt idx="150">
                <c:v>-7.108069041163148</c:v>
              </c:pt>
              <c:pt idx="151">
                <c:v>-4.559494994476097</c:v>
              </c:pt>
              <c:pt idx="152">
                <c:v>-4.5550222151635182</c:v>
              </c:pt>
              <c:pt idx="153">
                <c:v>-4.221153671111523</c:v>
              </c:pt>
              <c:pt idx="154">
                <c:v>-4.2810072530606362</c:v>
              </c:pt>
              <c:pt idx="155">
                <c:v>-4.2340036948659474</c:v>
              </c:pt>
              <c:pt idx="156">
                <c:v>-4.8127382808754078</c:v>
              </c:pt>
              <c:pt idx="157">
                <c:v>-5.0401382392086305</c:v>
              </c:pt>
              <c:pt idx="158">
                <c:v>-4.2652149904933623</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59"/>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strLit>
          </c:cat>
          <c:val>
            <c:numLit>
              <c:formatCode>General</c:formatCode>
              <c:ptCount val="159"/>
              <c:pt idx="3" formatCode="#,##0.00">
                <c:v>6.3719684400558236</c:v>
              </c:pt>
              <c:pt idx="4" formatCode="#,##0.00">
                <c:v>4.1326852743495479</c:v>
              </c:pt>
              <c:pt idx="5" formatCode="#,##0.00">
                <c:v>0.30041042357781933</c:v>
              </c:pt>
              <c:pt idx="6" formatCode="#,##0.00">
                <c:v>-1.9707062327751501</c:v>
              </c:pt>
              <c:pt idx="7" formatCode="#,##0.00">
                <c:v>-1.9576031478093441</c:v>
              </c:pt>
              <c:pt idx="8" formatCode="#,##0.00">
                <c:v>-0.76953985180234596</c:v>
              </c:pt>
              <c:pt idx="9" formatCode="#,##0.00">
                <c:v>1.0767478136650439</c:v>
              </c:pt>
              <c:pt idx="10" formatCode="#,##0.00">
                <c:v>3.6973746239696723</c:v>
              </c:pt>
              <c:pt idx="11" formatCode="#,##0.00">
                <c:v>7.3864033987927904</c:v>
              </c:pt>
              <c:pt idx="12" formatCode="#,##0.00">
                <c:v>9.4813184824066532</c:v>
              </c:pt>
              <c:pt idx="13" formatCode="#,##0.00">
                <c:v>11.023635186592912</c:v>
              </c:pt>
              <c:pt idx="14" formatCode="#,##0.00">
                <c:v>11.125857723125005</c:v>
              </c:pt>
              <c:pt idx="15" formatCode="#,##0.00">
                <c:v>8.3332198705624378</c:v>
              </c:pt>
              <c:pt idx="16" formatCode="#,##0.00">
                <c:v>5.5687250186375152</c:v>
              </c:pt>
              <c:pt idx="17" formatCode="#,##0.00">
                <c:v>2.4058897882336581</c:v>
              </c:pt>
              <c:pt idx="18" formatCode="#,##0.00">
                <c:v>1.0703663528008072</c:v>
              </c:pt>
              <c:pt idx="19" formatCode="#,##0.00">
                <c:v>2.061052245544893</c:v>
              </c:pt>
              <c:pt idx="20" formatCode="#,##0.00">
                <c:v>3.1261153867501967</c:v>
              </c:pt>
              <c:pt idx="21" formatCode="#,##0.00">
                <c:v>4.4621273707909808</c:v>
              </c:pt>
              <c:pt idx="22" formatCode="#,##0.00">
                <c:v>3.528800569982355</c:v>
              </c:pt>
              <c:pt idx="23" formatCode="#,##0.00">
                <c:v>1.0613554874542075</c:v>
              </c:pt>
              <c:pt idx="24" formatCode="#,##0.00">
                <c:v>-1.1124678467183529</c:v>
              </c:pt>
              <c:pt idx="25" formatCode="#,##0.00">
                <c:v>-3.3397037289741682</c:v>
              </c:pt>
              <c:pt idx="26" formatCode="#,##0.00">
                <c:v>-3.9676340302076447</c:v>
              </c:pt>
              <c:pt idx="27" formatCode="#,##0.00">
                <c:v>-3.482912327345538</c:v>
              </c:pt>
              <c:pt idx="28" formatCode="#,##0.00">
                <c:v>-3.1788124106746452</c:v>
              </c:pt>
              <c:pt idx="29" formatCode="#,##0.00">
                <c:v>-2.7357085671037851</c:v>
              </c:pt>
              <c:pt idx="30" formatCode="#,##0.00">
                <c:v>-2.6633961668590764</c:v>
              </c:pt>
              <c:pt idx="31" formatCode="#,##0.00">
                <c:v>-3.6386169494705918</c:v>
              </c:pt>
              <c:pt idx="32" formatCode="#,##0.00">
                <c:v>-3.7535833571647927</c:v>
              </c:pt>
              <c:pt idx="33" formatCode="#,##0.00">
                <c:v>-3.9031917369471074</c:v>
              </c:pt>
              <c:pt idx="34" formatCode="#,##0.00">
                <c:v>-3.6456084016201267</c:v>
              </c:pt>
              <c:pt idx="35" formatCode="#,##0.00">
                <c:v>-2.1971668184467958</c:v>
              </c:pt>
              <c:pt idx="36" formatCode="#,##0.00">
                <c:v>-0.5968149670382239</c:v>
              </c:pt>
              <c:pt idx="37" formatCode="#,##0.00">
                <c:v>0.87422127465638866</c:v>
              </c:pt>
              <c:pt idx="38" formatCode="#,##0.00">
                <c:v>1.5801262706077743</c:v>
              </c:pt>
              <c:pt idx="39" formatCode="#,##0.00">
                <c:v>0.93366210063730293</c:v>
              </c:pt>
              <c:pt idx="40" formatCode="#,##0.00">
                <c:v>2.0166931064053983E-3</c:v>
              </c:pt>
              <c:pt idx="41" formatCode="#,##0.00">
                <c:v>-0.35491790676673318</c:v>
              </c:pt>
              <c:pt idx="42" formatCode="#,##0.00">
                <c:v>-0.3274879556113568</c:v>
              </c:pt>
              <c:pt idx="43" formatCode="#,##0.00">
                <c:v>0.77793657566173735</c:v>
              </c:pt>
              <c:pt idx="44" formatCode="#,##0.00">
                <c:v>0.33700510147818363</c:v>
              </c:pt>
              <c:pt idx="45" formatCode="#,##0.00">
                <c:v>-0.85321251614567473</c:v>
              </c:pt>
              <c:pt idx="46" formatCode="#,##0.00">
                <c:v>-2.023835279041446</c:v>
              </c:pt>
              <c:pt idx="47" formatCode="#,##0.00">
                <c:v>-2.5787855456272446</c:v>
              </c:pt>
              <c:pt idx="48" formatCode="#,##0.00">
                <c:v>-1.6245550811286122</c:v>
              </c:pt>
              <c:pt idx="49" formatCode="#,##0.00">
                <c:v>0.39392686767769547</c:v>
              </c:pt>
              <c:pt idx="50" formatCode="#,##0.00">
                <c:v>1.0108457742573549</c:v>
              </c:pt>
              <c:pt idx="51" formatCode="#,##0.00">
                <c:v>0.27208509843137918</c:v>
              </c:pt>
              <c:pt idx="52" formatCode="#,##0.00">
                <c:v>0.68615118286848187</c:v>
              </c:pt>
              <c:pt idx="53" formatCode="#,##0.00">
                <c:v>0.46503218253199918</c:v>
              </c:pt>
              <c:pt idx="54" formatCode="#,##0.00">
                <c:v>3.4135078792413189</c:v>
              </c:pt>
              <c:pt idx="55" formatCode="#,##0.00">
                <c:v>7.6567557693957973</c:v>
              </c:pt>
              <c:pt idx="56" formatCode="#,##0.00">
                <c:v>9.0864005282835585</c:v>
              </c:pt>
              <c:pt idx="57" formatCode="#,##0.00">
                <c:v>9.8486065154883704</c:v>
              </c:pt>
              <c:pt idx="58" formatCode="#,##0.00">
                <c:v>9.0569719415725949</c:v>
              </c:pt>
              <c:pt idx="59" formatCode="#,##0.00">
                <c:v>7.28393251314262</c:v>
              </c:pt>
              <c:pt idx="60" formatCode="#,##0.00">
                <c:v>7.3952972161487089</c:v>
              </c:pt>
              <c:pt idx="61" formatCode="#,##0.00">
                <c:v>8.6089339680817218</c:v>
              </c:pt>
              <c:pt idx="62" formatCode="#,##0.00">
                <c:v>8.6041962340621083</c:v>
              </c:pt>
              <c:pt idx="63" formatCode="#,##0.00">
                <c:v>8.2207600741274902</c:v>
              </c:pt>
              <c:pt idx="64" formatCode="#,##0.00">
                <c:v>7.30763887225039</c:v>
              </c:pt>
              <c:pt idx="65" formatCode="#,##0.00">
                <c:v>5.2877906757332234</c:v>
              </c:pt>
              <c:pt idx="66" formatCode="#,##0.00">
                <c:v>4.3943121805606538</c:v>
              </c:pt>
              <c:pt idx="67" formatCode="#,##0.00">
                <c:v>4.4130781557820065</c:v>
              </c:pt>
              <c:pt idx="68" formatCode="#,##0.00">
                <c:v>4.6696019804702935</c:v>
              </c:pt>
              <c:pt idx="69" formatCode="#,##0.00">
                <c:v>6.1274514044743427</c:v>
              </c:pt>
              <c:pt idx="70" formatCode="#,##0.00">
                <c:v>7.6906808612598425</c:v>
              </c:pt>
              <c:pt idx="71" formatCode="#,##0.00">
                <c:v>8.7023810993527633</c:v>
              </c:pt>
              <c:pt idx="72" formatCode="#,##0.00">
                <c:v>9.3811009799898457</c:v>
              </c:pt>
              <c:pt idx="73" formatCode="#,##0.00">
                <c:v>9.3716133644186357</c:v>
              </c:pt>
              <c:pt idx="74" formatCode="#,##0.00">
                <c:v>9.5637599516369143</c:v>
              </c:pt>
              <c:pt idx="75" formatCode="#,##0.00">
                <c:v>9.970900881081743</c:v>
              </c:pt>
              <c:pt idx="76" formatCode="#,##0.00">
                <c:v>11.327177457549915</c:v>
              </c:pt>
              <c:pt idx="77" formatCode="#,##0.00">
                <c:v>13.385631976010718</c:v>
              </c:pt>
              <c:pt idx="78" formatCode="#,##0.00">
                <c:v>15.55612796979208</c:v>
              </c:pt>
              <c:pt idx="79" formatCode="#,##0.00">
                <c:v>18.044429134360591</c:v>
              </c:pt>
              <c:pt idx="80" formatCode="#,##0.00">
                <c:v>19.686593400993154</c:v>
              </c:pt>
              <c:pt idx="81" formatCode="#,##0.00">
                <c:v>20.634788193950261</c:v>
              </c:pt>
              <c:pt idx="82" formatCode="#,##0.00">
                <c:v>20.998420745385715</c:v>
              </c:pt>
              <c:pt idx="83" formatCode="#,##0.00">
                <c:v>21.489497399451633</c:v>
              </c:pt>
              <c:pt idx="84" formatCode="#,##0.00">
                <c:v>22.592166576816055</c:v>
              </c:pt>
              <c:pt idx="85" formatCode="#,##0.00">
                <c:v>24.058423687822302</c:v>
              </c:pt>
              <c:pt idx="86" formatCode="#,##0.00">
                <c:v>25.394248741630651</c:v>
              </c:pt>
              <c:pt idx="87" formatCode="#,##0.00">
                <c:v>25.527223737365766</c:v>
              </c:pt>
              <c:pt idx="88" formatCode="#,##0.00">
                <c:v>25.142078241812005</c:v>
              </c:pt>
              <c:pt idx="89" formatCode="#,##0.00">
                <c:v>23.391746301658678</c:v>
              </c:pt>
              <c:pt idx="90" formatCode="#,##0.00">
                <c:v>21.325056973858075</c:v>
              </c:pt>
              <c:pt idx="91" formatCode="#,##0.00">
                <c:v>19.969049029867353</c:v>
              </c:pt>
              <c:pt idx="92" formatCode="#,##0.00">
                <c:v>17.652882965018506</c:v>
              </c:pt>
              <c:pt idx="93" formatCode="#,##0.00">
                <c:v>16.037646109002129</c:v>
              </c:pt>
              <c:pt idx="94" formatCode="#,##0.00">
                <c:v>14.476267557393463</c:v>
              </c:pt>
              <c:pt idx="95" formatCode="#,##0.00">
                <c:v>11.89854054375445</c:v>
              </c:pt>
              <c:pt idx="96" formatCode="#,##0.00">
                <c:v>9.853690698921632</c:v>
              </c:pt>
              <c:pt idx="97" formatCode="#,##0.00">
                <c:v>7.8011292871412259</c:v>
              </c:pt>
              <c:pt idx="98" formatCode="#,##0.00">
                <c:v>5.8745951101340523</c:v>
              </c:pt>
              <c:pt idx="99" formatCode="#,##0.00">
                <c:v>5.0000619721383472</c:v>
              </c:pt>
              <c:pt idx="100" formatCode="#,##0.00">
                <c:v>4.1568337738122132</c:v>
              </c:pt>
              <c:pt idx="101" formatCode="#,##0.00">
                <c:v>3.7684567516145719</c:v>
              </c:pt>
              <c:pt idx="102" formatCode="#,##0.00">
                <c:v>3.3522498882320981</c:v>
              </c:pt>
              <c:pt idx="103" formatCode="#,##0.00">
                <c:v>2.4838572620968158</c:v>
              </c:pt>
              <c:pt idx="104" formatCode="#,##0.00">
                <c:v>2.1960229144098058</c:v>
              </c:pt>
              <c:pt idx="105" formatCode="#,##0.00">
                <c:v>1.7400901741382562</c:v>
              </c:pt>
              <c:pt idx="106" formatCode="#,##0.00">
                <c:v>1.7986125564169804</c:v>
              </c:pt>
              <c:pt idx="107" formatCode="#,##0.00">
                <c:v>2.0964987087925238</c:v>
              </c:pt>
              <c:pt idx="108" formatCode="#,##0.00">
                <c:v>2.0933522627380476</c:v>
              </c:pt>
              <c:pt idx="109" formatCode="#,##0.00">
                <c:v>2.4442935962789178</c:v>
              </c:pt>
              <c:pt idx="110" formatCode="#,##0.00">
                <c:v>2.6549828809997145</c:v>
              </c:pt>
              <c:pt idx="111" formatCode="#,##0.00">
                <c:v>3.610276246955987</c:v>
              </c:pt>
              <c:pt idx="112" formatCode="#,##0.00">
                <c:v>5.1765253791683712</c:v>
              </c:pt>
              <c:pt idx="113" formatCode="#,##0.00">
                <c:v>6.4841180834868268</c:v>
              </c:pt>
              <c:pt idx="114" formatCode="#,##0.00">
                <c:v>7.8343258117836356</c:v>
              </c:pt>
              <c:pt idx="115" formatCode="#,##0.00">
                <c:v>8.6897788664961908</c:v>
              </c:pt>
              <c:pt idx="116" formatCode="#,##0.00">
                <c:v>8.4425755182361506</c:v>
              </c:pt>
              <c:pt idx="117" formatCode="#,##0.00">
                <c:v>8.1363251465439923</c:v>
              </c:pt>
              <c:pt idx="118" formatCode="#,##0.00">
                <c:v>8.1171672510915087</c:v>
              </c:pt>
              <c:pt idx="119" formatCode="#,##0.00">
                <c:v>8.1578495402368922</c:v>
              </c:pt>
              <c:pt idx="120" formatCode="#,##0.00">
                <c:v>8.7664367990446266</c:v>
              </c:pt>
              <c:pt idx="121" formatCode="#,##0.00">
                <c:v>9.2334108329703355</c:v>
              </c:pt>
              <c:pt idx="122" formatCode="#,##0.00">
                <c:v>8.7503689469633308</c:v>
              </c:pt>
              <c:pt idx="123" formatCode="#,##0.00">
                <c:v>8.3935032193599319</c:v>
              </c:pt>
              <c:pt idx="124" formatCode="#,##0.00">
                <c:v>7.7112536293699918</c:v>
              </c:pt>
              <c:pt idx="125" formatCode="#,##0.00">
                <c:v>7.02726395331538</c:v>
              </c:pt>
              <c:pt idx="126" formatCode="#,##0.00">
                <c:v>6.8559710422470843</c:v>
              </c:pt>
              <c:pt idx="127" formatCode="#,##0.00">
                <c:v>5.7408230305172054</c:v>
              </c:pt>
              <c:pt idx="128" formatCode="#,##0.00">
                <c:v>4.5971889691158658</c:v>
              </c:pt>
              <c:pt idx="129" formatCode="#,##0.00">
                <c:v>3.3175114435000594</c:v>
              </c:pt>
              <c:pt idx="130" formatCode="#,##0.00">
                <c:v>1.7796400239428962</c:v>
              </c:pt>
              <c:pt idx="131" formatCode="#,##0.00">
                <c:v>0.29046043311096525</c:v>
              </c:pt>
              <c:pt idx="132" formatCode="#,##0.00">
                <c:v>-1.2256605403252188</c:v>
              </c:pt>
              <c:pt idx="133" formatCode="#,##0.00">
                <c:v>-2.5310131470202109</c:v>
              </c:pt>
              <c:pt idx="134" formatCode="#,##0.00">
                <c:v>-3.6042478921135697</c:v>
              </c:pt>
              <c:pt idx="135" formatCode="#,##0.00">
                <c:v>-4.2465343132183762</c:v>
              </c:pt>
              <c:pt idx="136" formatCode="#,##0.00">
                <c:v>-4.8176238116862002</c:v>
              </c:pt>
              <c:pt idx="137" formatCode="#,##0.00">
                <c:v>-5.5483917045496902</c:v>
              </c:pt>
              <c:pt idx="138" formatCode="#,##0.00">
                <c:v>-6.6562699453244498</c:v>
              </c:pt>
              <c:pt idx="139" formatCode="#,##0.00">
                <c:v>-7.4508376550768922</c:v>
              </c:pt>
              <c:pt idx="140" formatCode="#,##0.00">
                <c:v>-7.5814034620241273</c:v>
              </c:pt>
              <c:pt idx="141" formatCode="#,##0.00">
                <c:v>-7.4797985147092554</c:v>
              </c:pt>
              <c:pt idx="142" formatCode="#,##0.00">
                <c:v>-6.8841224732859132</c:v>
              </c:pt>
              <c:pt idx="143" formatCode="#,##0.00">
                <c:v>-6.0641536932015008</c:v>
              </c:pt>
              <c:pt idx="144" formatCode="#,##0.00">
                <c:v>-5.6145107410893935</c:v>
              </c:pt>
              <c:pt idx="145" formatCode="#,##0.00">
                <c:v>-5.2588925797213975</c:v>
              </c:pt>
              <c:pt idx="146" formatCode="#,##0.00">
                <c:v>-4.6663838484479001</c:v>
              </c:pt>
              <c:pt idx="147" formatCode="#,##0.00">
                <c:v>-5.3239288403753271</c:v>
              </c:pt>
              <c:pt idx="148" formatCode="#,##0.00">
                <c:v>-5.9694699451276527</c:v>
              </c:pt>
              <c:pt idx="149" formatCode="#,##0.00">
                <c:v>-6.5048773402633451</c:v>
              </c:pt>
              <c:pt idx="150" formatCode="#,##0.00">
                <c:v>-7.3032844465563649</c:v>
              </c:pt>
              <c:pt idx="151" formatCode="#,##0.00">
                <c:v>-6.5571175317582977</c:v>
              </c:pt>
              <c:pt idx="152" formatCode="#,##0.00">
                <c:v>-5.8766851502395596</c:v>
              </c:pt>
              <c:pt idx="153" formatCode="#,##0.00">
                <c:v>-5.1109349804785715</c:v>
              </c:pt>
              <c:pt idx="154" formatCode="#,##0.00">
                <c:v>-4.4041695334529436</c:v>
              </c:pt>
              <c:pt idx="155" formatCode="#,##0.00">
                <c:v>-4.3227967085504062</c:v>
              </c:pt>
              <c:pt idx="156" formatCode="#,##0.00">
                <c:v>-4.3872257249783786</c:v>
              </c:pt>
              <c:pt idx="157" formatCode="#,##0.00">
                <c:v>-4.5919718670026555</c:v>
              </c:pt>
              <c:pt idx="158" formatCode="#,##0.00">
                <c:v>-4.588023801360837</c:v>
              </c:pt>
            </c:numLit>
          </c:val>
          <c:smooth val="0"/>
        </c:ser>
        <c:ser>
          <c:idx val="2"/>
          <c:order val="2"/>
          <c:spPr>
            <a:ln w="9525">
              <a:solidFill>
                <a:schemeClr val="tx1"/>
              </a:solidFill>
            </a:ln>
          </c:spPr>
          <c:marker>
            <c:symbol val="none"/>
          </c:marker>
          <c:cat>
            <c:strLit>
              <c:ptCount val="159"/>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strLit>
          </c:cat>
          <c:val>
            <c:numLit>
              <c:formatCode>#,##0.00</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numLit>
          </c:val>
          <c:smooth val="0"/>
        </c:ser>
        <c:dLbls>
          <c:showLegendKey val="0"/>
          <c:showVal val="0"/>
          <c:showCatName val="0"/>
          <c:showSerName val="0"/>
          <c:showPercent val="0"/>
          <c:showBubbleSize val="0"/>
        </c:dLbls>
        <c:marker val="1"/>
        <c:smooth val="0"/>
        <c:axId val="554574008"/>
        <c:axId val="554574400"/>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numLit>
          </c:yVal>
          <c:smooth val="0"/>
        </c:ser>
        <c:dLbls>
          <c:showLegendKey val="0"/>
          <c:showVal val="0"/>
          <c:showCatName val="0"/>
          <c:showSerName val="0"/>
          <c:showPercent val="0"/>
          <c:showBubbleSize val="0"/>
        </c:dLbls>
        <c:axId val="554574008"/>
        <c:axId val="554574400"/>
      </c:scatterChart>
      <c:catAx>
        <c:axId val="554574008"/>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554574400"/>
        <c:crossesAt val="-12"/>
        <c:auto val="1"/>
        <c:lblAlgn val="ctr"/>
        <c:lblOffset val="100"/>
        <c:noMultiLvlLbl val="0"/>
      </c:catAx>
      <c:valAx>
        <c:axId val="554574400"/>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554574008"/>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6"/>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pt idx="85">
                <c:v>2017 T2</c:v>
              </c:pt>
            </c:strLit>
          </c:cat>
          <c:val>
            <c:numLit>
              <c:formatCode>#,##0.00</c:formatCode>
              <c:ptCount val="86"/>
              <c:pt idx="0">
                <c:v>3.8614865768700275</c:v>
              </c:pt>
              <c:pt idx="1">
                <c:v>4.8388468871241237</c:v>
              </c:pt>
              <c:pt idx="2">
                <c:v>3.9390620156597009</c:v>
              </c:pt>
              <c:pt idx="3">
                <c:v>5.1576564883440685</c:v>
              </c:pt>
              <c:pt idx="4">
                <c:v>5.927310812834425</c:v>
              </c:pt>
              <c:pt idx="5">
                <c:v>5.4138388052240494</c:v>
              </c:pt>
              <c:pt idx="6">
                <c:v>6.3641328870926497</c:v>
              </c:pt>
              <c:pt idx="7">
                <c:v>7.0157360932252821</c:v>
              </c:pt>
              <c:pt idx="8">
                <c:v>7.3635520062640429</c:v>
              </c:pt>
              <c:pt idx="9">
                <c:v>7.2930942081512216</c:v>
              </c:pt>
              <c:pt idx="10">
                <c:v>6.614424135578993</c:v>
              </c:pt>
              <c:pt idx="11">
                <c:v>8.9732029791551984</c:v>
              </c:pt>
              <c:pt idx="12">
                <c:v>7.2910664560790872</c:v>
              </c:pt>
              <c:pt idx="13">
                <c:v>8.078190167978299</c:v>
              </c:pt>
              <c:pt idx="14">
                <c:v>9.2721831449801773</c:v>
              </c:pt>
              <c:pt idx="15">
                <c:v>10.455599181517282</c:v>
              </c:pt>
              <c:pt idx="16">
                <c:v>11.124915621889567</c:v>
              </c:pt>
              <c:pt idx="17">
                <c:v>11.023137589497262</c:v>
              </c:pt>
              <c:pt idx="18">
                <c:v>9.929731417604982</c:v>
              </c:pt>
              <c:pt idx="19">
                <c:v>10.809469775665567</c:v>
              </c:pt>
              <c:pt idx="20">
                <c:v>10.29850145586704</c:v>
              </c:pt>
              <c:pt idx="21">
                <c:v>11.313557676965258</c:v>
              </c:pt>
              <c:pt idx="22">
                <c:v>11.064019272859383</c:v>
              </c:pt>
              <c:pt idx="23">
                <c:v>9.5312314723893046</c:v>
              </c:pt>
              <c:pt idx="24">
                <c:v>8.9296726957315258</c:v>
              </c:pt>
              <c:pt idx="25">
                <c:v>8.9034334394052657</c:v>
              </c:pt>
              <c:pt idx="26">
                <c:v>8.4564809933287872</c:v>
              </c:pt>
              <c:pt idx="27">
                <c:v>7.4864490352273565</c:v>
              </c:pt>
              <c:pt idx="28">
                <c:v>7.0443468248034478</c:v>
              </c:pt>
              <c:pt idx="29">
                <c:v>7.044954358762082</c:v>
              </c:pt>
              <c:pt idx="30">
                <c:v>7.4328868816846168</c:v>
              </c:pt>
              <c:pt idx="31">
                <c:v>7.5808662434060299</c:v>
              </c:pt>
              <c:pt idx="32">
                <c:v>7.4308084628329425</c:v>
              </c:pt>
              <c:pt idx="33">
                <c:v>7.7008315584282396</c:v>
              </c:pt>
              <c:pt idx="34">
                <c:v>8.604541257678882</c:v>
              </c:pt>
              <c:pt idx="35">
                <c:v>9.2584219146813549</c:v>
              </c:pt>
              <c:pt idx="36">
                <c:v>9.9533262095772272</c:v>
              </c:pt>
              <c:pt idx="37">
                <c:v>9.7304298195309702</c:v>
              </c:pt>
              <c:pt idx="38">
                <c:v>9.9295876246619592</c:v>
              </c:pt>
              <c:pt idx="39">
                <c:v>9.7621213241346698</c:v>
              </c:pt>
              <c:pt idx="40">
                <c:v>12.014219668534526</c:v>
              </c:pt>
              <c:pt idx="41">
                <c:v>10.764863788938143</c:v>
              </c:pt>
              <c:pt idx="42">
                <c:v>10.218213279502342</c:v>
              </c:pt>
              <c:pt idx="43">
                <c:v>9.2752739882981814</c:v>
              </c:pt>
              <c:pt idx="44">
                <c:v>8.3509160213781026</c:v>
              </c:pt>
              <c:pt idx="45">
                <c:v>9.2630725952713568</c:v>
              </c:pt>
              <c:pt idx="46">
                <c:v>10.417411944609828</c:v>
              </c:pt>
              <c:pt idx="47">
                <c:v>10.707191603267674</c:v>
              </c:pt>
              <c:pt idx="48">
                <c:v>11.10705073867393</c:v>
              </c:pt>
              <c:pt idx="49">
                <c:v>12.591348508805936</c:v>
              </c:pt>
              <c:pt idx="50">
                <c:v>13.409184915029549</c:v>
              </c:pt>
              <c:pt idx="51">
                <c:v>11.541367911952252</c:v>
              </c:pt>
              <c:pt idx="52">
                <c:v>10.119293444210337</c:v>
              </c:pt>
              <c:pt idx="53">
                <c:v>9.7573197596447425</c:v>
              </c:pt>
              <c:pt idx="54">
                <c:v>9.6058607510441121</c:v>
              </c:pt>
              <c:pt idx="55">
                <c:v>11.989463342869271</c:v>
              </c:pt>
              <c:pt idx="56">
                <c:v>9.7061391508024055</c:v>
              </c:pt>
              <c:pt idx="57">
                <c:v>11.533809740555402</c:v>
              </c:pt>
              <c:pt idx="58">
                <c:v>8.6362218466762712</c:v>
              </c:pt>
              <c:pt idx="59">
                <c:v>10.756036751615904</c:v>
              </c:pt>
              <c:pt idx="60">
                <c:v>7.0789639550340535</c:v>
              </c:pt>
              <c:pt idx="61">
                <c:v>8.8129968381562733</c:v>
              </c:pt>
              <c:pt idx="62">
                <c:v>4.0924467924110877</c:v>
              </c:pt>
              <c:pt idx="63">
                <c:v>3.9331846246262887</c:v>
              </c:pt>
              <c:pt idx="64">
                <c:v>4.4724922130761566</c:v>
              </c:pt>
              <c:pt idx="65">
                <c:v>1.8685039731068467</c:v>
              </c:pt>
              <c:pt idx="66">
                <c:v>1.0267344012597546</c:v>
              </c:pt>
              <c:pt idx="67">
                <c:v>0.77420034456206666</c:v>
              </c:pt>
              <c:pt idx="68">
                <c:v>-1.1143818677137083</c:v>
              </c:pt>
              <c:pt idx="69">
                <c:v>-2.1621240533655022</c:v>
              </c:pt>
              <c:pt idx="70">
                <c:v>-0.21530963147562668</c:v>
              </c:pt>
              <c:pt idx="71">
                <c:v>-2.5240035258090319</c:v>
              </c:pt>
              <c:pt idx="72">
                <c:v>0.57368578846112894</c:v>
              </c:pt>
              <c:pt idx="73">
                <c:v>-1.0140298101775964</c:v>
              </c:pt>
              <c:pt idx="74">
                <c:v>0.1159345151233999</c:v>
              </c:pt>
              <c:pt idx="75">
                <c:v>-0.47225566862298179</c:v>
              </c:pt>
              <c:pt idx="76">
                <c:v>-0.68027449454072753</c:v>
              </c:pt>
              <c:pt idx="77">
                <c:v>0.70356414102732245</c:v>
              </c:pt>
              <c:pt idx="78">
                <c:v>-0.78763905478251262</c:v>
              </c:pt>
              <c:pt idx="79">
                <c:v>-0.34121247228152413</c:v>
              </c:pt>
              <c:pt idx="80">
                <c:v>-1.563207286156109</c:v>
              </c:pt>
              <c:pt idx="81">
                <c:v>-0.29794680295602138</c:v>
              </c:pt>
              <c:pt idx="82">
                <c:v>-0.91636703127324703</c:v>
              </c:pt>
              <c:pt idx="83">
                <c:v>-0.8453597409053496</c:v>
              </c:pt>
              <c:pt idx="84">
                <c:v>-0.70235929871996483</c:v>
              </c:pt>
              <c:pt idx="85">
                <c:v>-0.15373831661310911</c:v>
              </c:pt>
            </c:numLit>
          </c:val>
        </c:ser>
        <c:dLbls>
          <c:showLegendKey val="0"/>
          <c:showVal val="0"/>
          <c:showCatName val="0"/>
          <c:showSerName val="0"/>
          <c:showPercent val="0"/>
          <c:showBubbleSize val="0"/>
        </c:dLbls>
        <c:gapWidth val="54"/>
        <c:overlap val="50"/>
        <c:axId val="554575184"/>
        <c:axId val="554575576"/>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6"/>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pt idx="85">
                <c:v>2017 T2</c:v>
              </c:pt>
            </c:strLit>
          </c:cat>
          <c:val>
            <c:numLit>
              <c:formatCode>General</c:formatCode>
              <c:ptCount val="86"/>
              <c:pt idx="3" formatCode="#,##0.00">
                <c:v>4.4492629919994808</c:v>
              </c:pt>
              <c:pt idx="4" formatCode="#,##0.00">
                <c:v>4.9657190509905798</c:v>
              </c:pt>
              <c:pt idx="5" formatCode="#,##0.00">
                <c:v>5.1094670305155612</c:v>
              </c:pt>
              <c:pt idx="6" formatCode="#,##0.00">
                <c:v>5.7157347483737979</c:v>
              </c:pt>
              <c:pt idx="7" formatCode="#,##0.00">
                <c:v>6.1802546495941018</c:v>
              </c:pt>
              <c:pt idx="8" formatCode="#,##0.00">
                <c:v>6.5393149479515067</c:v>
              </c:pt>
              <c:pt idx="9" formatCode="#,##0.00">
                <c:v>7.0091287986832986</c:v>
              </c:pt>
              <c:pt idx="10" formatCode="#,##0.00">
                <c:v>7.0717016108048849</c:v>
              </c:pt>
              <c:pt idx="11" formatCode="#,##0.00">
                <c:v>7.5610683322873644</c:v>
              </c:pt>
              <c:pt idx="12" formatCode="#,##0.00">
                <c:v>7.542946944741125</c:v>
              </c:pt>
              <c:pt idx="13" formatCode="#,##0.00">
                <c:v>7.7392209346978946</c:v>
              </c:pt>
              <c:pt idx="14" formatCode="#,##0.00">
                <c:v>8.4036606870481911</c:v>
              </c:pt>
              <c:pt idx="15" formatCode="#,##0.00">
                <c:v>8.7742597376387117</c:v>
              </c:pt>
              <c:pt idx="16" formatCode="#,##0.00">
                <c:v>9.732722029091331</c:v>
              </c:pt>
              <c:pt idx="17" formatCode="#,##0.00">
                <c:v>10.468958884471073</c:v>
              </c:pt>
              <c:pt idx="18" formatCode="#,##0.00">
                <c:v>10.633345952627273</c:v>
              </c:pt>
              <c:pt idx="19" formatCode="#,##0.00">
                <c:v>10.721813601164346</c:v>
              </c:pt>
              <c:pt idx="20" formatCode="#,##0.00">
                <c:v>10.515210059658713</c:v>
              </c:pt>
              <c:pt idx="21" formatCode="#,##0.00">
                <c:v>10.587815081525711</c:v>
              </c:pt>
              <c:pt idx="22" formatCode="#,##0.00">
                <c:v>10.871387045339313</c:v>
              </c:pt>
              <c:pt idx="23" formatCode="#,##0.00">
                <c:v>10.551827469520248</c:v>
              </c:pt>
              <c:pt idx="24" formatCode="#,##0.00">
                <c:v>10.209620279486369</c:v>
              </c:pt>
              <c:pt idx="25" formatCode="#,##0.00">
                <c:v>9.6070892200963698</c:v>
              </c:pt>
              <c:pt idx="26" formatCode="#,##0.00">
                <c:v>8.9552046502137213</c:v>
              </c:pt>
              <c:pt idx="27" formatCode="#,##0.00">
                <c:v>8.444009040923234</c:v>
              </c:pt>
              <c:pt idx="28" formatCode="#,##0.00">
                <c:v>7.9726775731912136</c:v>
              </c:pt>
              <c:pt idx="29" formatCode="#,##0.00">
                <c:v>7.5080578030304181</c:v>
              </c:pt>
              <c:pt idx="30" formatCode="#,##0.00">
                <c:v>7.2521592751193751</c:v>
              </c:pt>
              <c:pt idx="31" formatCode="#,##0.00">
                <c:v>7.2757635771640441</c:v>
              </c:pt>
              <c:pt idx="32" formatCode="#,##0.00">
                <c:v>7.3723789866714178</c:v>
              </c:pt>
              <c:pt idx="33" formatCode="#,##0.00">
                <c:v>7.5363482865879572</c:v>
              </c:pt>
              <c:pt idx="34" formatCode="#,##0.00">
                <c:v>7.8292618805865235</c:v>
              </c:pt>
              <c:pt idx="35" formatCode="#,##0.00">
                <c:v>8.2486507984053556</c:v>
              </c:pt>
              <c:pt idx="36" formatCode="#,##0.00">
                <c:v>8.8792802350914268</c:v>
              </c:pt>
              <c:pt idx="37" formatCode="#,##0.00">
                <c:v>9.3866798003671086</c:v>
              </c:pt>
              <c:pt idx="38" formatCode="#,##0.00">
                <c:v>9.717941392112877</c:v>
              </c:pt>
              <c:pt idx="39" formatCode="#,##0.00">
                <c:v>9.8438662444762066</c:v>
              </c:pt>
              <c:pt idx="40" formatCode="#,##0.00">
                <c:v>10.35908960921553</c:v>
              </c:pt>
              <c:pt idx="41" formatCode="#,##0.00">
                <c:v>10.617698101567324</c:v>
              </c:pt>
              <c:pt idx="42" formatCode="#,##0.00">
                <c:v>10.689854515277421</c:v>
              </c:pt>
              <c:pt idx="43" formatCode="#,##0.00">
                <c:v>10.568142681318298</c:v>
              </c:pt>
              <c:pt idx="44" formatCode="#,##0.00">
                <c:v>9.6523167695291932</c:v>
              </c:pt>
              <c:pt idx="45" formatCode="#,##0.00">
                <c:v>9.2768689711124956</c:v>
              </c:pt>
              <c:pt idx="46" formatCode="#,##0.00">
                <c:v>9.3266686373893677</c:v>
              </c:pt>
              <c:pt idx="47" formatCode="#,##0.00">
                <c:v>9.6846480411317408</c:v>
              </c:pt>
              <c:pt idx="48" formatCode="#,##0.00">
                <c:v>10.373681720455696</c:v>
              </c:pt>
              <c:pt idx="49" formatCode="#,##0.00">
                <c:v>11.205750698839342</c:v>
              </c:pt>
              <c:pt idx="50" formatCode="#,##0.00">
                <c:v>11.953693941444273</c:v>
              </c:pt>
              <c:pt idx="51" formatCode="#,##0.00">
                <c:v>12.162238018615415</c:v>
              </c:pt>
              <c:pt idx="52" formatCode="#,##0.00">
                <c:v>11.915298694999517</c:v>
              </c:pt>
              <c:pt idx="53" formatCode="#,##0.00">
                <c:v>11.20679150770922</c:v>
              </c:pt>
              <c:pt idx="54" formatCode="#,##0.00">
                <c:v>10.25596046671286</c:v>
              </c:pt>
              <c:pt idx="55" formatCode="#,##0.00">
                <c:v>10.367984324442116</c:v>
              </c:pt>
              <c:pt idx="56" formatCode="#,##0.00">
                <c:v>10.264695751090134</c:v>
              </c:pt>
              <c:pt idx="57" formatCode="#,##0.00">
                <c:v>10.708818246317797</c:v>
              </c:pt>
              <c:pt idx="58" formatCode="#,##0.00">
                <c:v>10.466408520225839</c:v>
              </c:pt>
              <c:pt idx="59" formatCode="#,##0.00">
                <c:v>10.158051872412495</c:v>
              </c:pt>
              <c:pt idx="60" formatCode="#,##0.00">
                <c:v>9.5012580734704084</c:v>
              </c:pt>
              <c:pt idx="61" formatCode="#,##0.00">
                <c:v>8.8210548478706254</c:v>
              </c:pt>
              <c:pt idx="62" formatCode="#,##0.00">
                <c:v>7.6851110843043298</c:v>
              </c:pt>
              <c:pt idx="63" formatCode="#,##0.00">
                <c:v>5.9793980525569257</c:v>
              </c:pt>
              <c:pt idx="64" formatCode="#,##0.00">
                <c:v>5.3277801170674515</c:v>
              </c:pt>
              <c:pt idx="65" formatCode="#,##0.00">
                <c:v>3.5916569008050949</c:v>
              </c:pt>
              <c:pt idx="66" formatCode="#,##0.00">
                <c:v>2.8252288030172616</c:v>
              </c:pt>
              <c:pt idx="67" formatCode="#,##0.00">
                <c:v>2.0354827330012064</c:v>
              </c:pt>
              <c:pt idx="68" formatCode="#,##0.00">
                <c:v>0.63876421280373996</c:v>
              </c:pt>
              <c:pt idx="69" formatCode="#,##0.00">
                <c:v>-0.36889279381434731</c:v>
              </c:pt>
              <c:pt idx="70" formatCode="#,##0.00">
                <c:v>-0.67940380199819272</c:v>
              </c:pt>
              <c:pt idx="71" formatCode="#,##0.00">
                <c:v>-1.5039547695909672</c:v>
              </c:pt>
              <c:pt idx="72" formatCode="#,##0.00">
                <c:v>-1.0819378555472581</c:v>
              </c:pt>
              <c:pt idx="73" formatCode="#,##0.00">
                <c:v>-0.79491429475028152</c:v>
              </c:pt>
              <c:pt idx="74" formatCode="#,##0.00">
                <c:v>-0.71210325810052488</c:v>
              </c:pt>
              <c:pt idx="75" formatCode="#,##0.00">
                <c:v>-0.19916629380401235</c:v>
              </c:pt>
              <c:pt idx="76" formatCode="#,##0.00">
                <c:v>-0.51265636455447638</c:v>
              </c:pt>
              <c:pt idx="77" formatCode="#,##0.00">
                <c:v>-8.3257876753246723E-2</c:v>
              </c:pt>
              <c:pt idx="78" formatCode="#,##0.00">
                <c:v>-0.30915126922972486</c:v>
              </c:pt>
              <c:pt idx="79" formatCode="#,##0.00">
                <c:v>-0.27639047014436047</c:v>
              </c:pt>
              <c:pt idx="80" formatCode="#,##0.00">
                <c:v>-0.49712366804820585</c:v>
              </c:pt>
              <c:pt idx="81" formatCode="#,##0.00">
                <c:v>-0.74750140404404175</c:v>
              </c:pt>
              <c:pt idx="82" formatCode="#,##0.00">
                <c:v>-0.77968339816672549</c:v>
              </c:pt>
              <c:pt idx="83" formatCode="#,##0.00">
                <c:v>-0.90572021532268177</c:v>
              </c:pt>
              <c:pt idx="84" formatCode="#,##0.00">
                <c:v>-0.69050821846364574</c:v>
              </c:pt>
              <c:pt idx="85" formatCode="#,##0.00">
                <c:v>-0.65445609687791761</c:v>
              </c:pt>
            </c:numLit>
          </c:val>
          <c:smooth val="0"/>
        </c:ser>
        <c:dLbls>
          <c:showLegendKey val="0"/>
          <c:showVal val="0"/>
          <c:showCatName val="0"/>
          <c:showSerName val="0"/>
          <c:showPercent val="0"/>
          <c:showBubbleSize val="0"/>
        </c:dLbls>
        <c:marker val="1"/>
        <c:smooth val="0"/>
        <c:axId val="554575184"/>
        <c:axId val="554575576"/>
      </c:lineChart>
      <c:catAx>
        <c:axId val="55457518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554575576"/>
        <c:crossesAt val="0"/>
        <c:auto val="1"/>
        <c:lblAlgn val="ctr"/>
        <c:lblOffset val="100"/>
        <c:noMultiLvlLbl val="0"/>
      </c:catAx>
      <c:valAx>
        <c:axId val="554575576"/>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554575184"/>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9"/>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strLit>
          </c:cat>
          <c:val>
            <c:numLit>
              <c:formatCode>#,##0.00</c:formatCode>
              <c:ptCount val="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Lit>
          </c:val>
          <c:smooth val="0"/>
        </c:ser>
        <c:ser>
          <c:idx val="0"/>
          <c:order val="2"/>
          <c:tx>
            <c:v>Rácio entre o serviço da dívida e o rendimento, t.v.h.</c:v>
          </c:tx>
          <c:spPr>
            <a:ln w="19050">
              <a:solidFill>
                <a:schemeClr val="accent2"/>
              </a:solidFill>
            </a:ln>
          </c:spPr>
          <c:marker>
            <c:symbol val="none"/>
          </c:marker>
          <c:cat>
            <c:strLit>
              <c:ptCount val="69"/>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strLit>
          </c:cat>
          <c:val>
            <c:numLit>
              <c:formatCode>#,##0.00</c:formatCode>
              <c:ptCount val="69"/>
              <c:pt idx="0">
                <c:v>2.7027027027026946</c:v>
              </c:pt>
              <c:pt idx="1">
                <c:v>4.0268456375838895</c:v>
              </c:pt>
              <c:pt idx="2">
                <c:v>8.7837837837837895</c:v>
              </c:pt>
              <c:pt idx="3">
                <c:v>12.75167785234899</c:v>
              </c:pt>
              <c:pt idx="4">
                <c:v>15.789473684210535</c:v>
              </c:pt>
              <c:pt idx="5">
                <c:v>16.774193548387089</c:v>
              </c:pt>
              <c:pt idx="6">
                <c:v>13.664596273291934</c:v>
              </c:pt>
              <c:pt idx="7">
                <c:v>8.9285714285714164</c:v>
              </c:pt>
              <c:pt idx="8">
                <c:v>5.1136363636363598</c:v>
              </c:pt>
              <c:pt idx="9">
                <c:v>1.1049723756906076</c:v>
              </c:pt>
              <c:pt idx="10">
                <c:v>0</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-4.1284403669724838</c:v>
              </c:pt>
              <c:pt idx="54">
                <c:v>-5.0691244239631175</c:v>
              </c:pt>
              <c:pt idx="55">
                <c:v>-5.581395348837205</c:v>
              </c:pt>
              <c:pt idx="56">
                <c:v>-5.6603773584905639</c:v>
              </c:pt>
              <c:pt idx="57">
                <c:v>-6.2200956937798964</c:v>
              </c:pt>
              <c:pt idx="58">
                <c:v>-6.3106796116504995</c:v>
              </c:pt>
              <c:pt idx="59">
                <c:v>-5.9113300492610819</c:v>
              </c:pt>
              <c:pt idx="60">
                <c:v>-6</c:v>
              </c:pt>
              <c:pt idx="61">
                <c:v>-4.5918367346938851</c:v>
              </c:pt>
              <c:pt idx="62">
                <c:v>-4.663212435233163</c:v>
              </c:pt>
              <c:pt idx="63">
                <c:v>-4.1884816753926799</c:v>
              </c:pt>
              <c:pt idx="64">
                <c:v>-4.2553191489361808</c:v>
              </c:pt>
              <c:pt idx="65">
                <c:v>-5.8823529411764639</c:v>
              </c:pt>
              <c:pt idx="66">
                <c:v>-5.9782608695652044</c:v>
              </c:pt>
              <c:pt idx="67">
                <c:v>-7.6502732240437297</c:v>
              </c:pt>
              <c:pt idx="68">
                <c:v>-7.2222222222222285</c:v>
              </c:pt>
            </c:numLit>
          </c:val>
          <c:smooth val="0"/>
        </c:ser>
        <c:ser>
          <c:idx val="1"/>
          <c:order val="3"/>
          <c:tx>
            <c:v>Rácio entre o serviço da dívida e o rendimento, m.m. 4 trimestres, t.v.h.</c:v>
          </c:tx>
          <c:spPr>
            <a:ln w="19050">
              <a:solidFill>
                <a:schemeClr val="accent3"/>
              </a:solidFill>
            </a:ln>
          </c:spPr>
          <c:marker>
            <c:symbol val="none"/>
          </c:marker>
          <c:cat>
            <c:strLit>
              <c:ptCount val="69"/>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strLit>
          </c:cat>
          <c:val>
            <c:numLit>
              <c:formatCode>General</c:formatCode>
              <c:ptCount val="69"/>
              <c:pt idx="3" formatCode="#,##0.00">
                <c:v>7.066252494104841</c:v>
              </c:pt>
              <c:pt idx="4" formatCode="#,##0.00">
                <c:v>10.337945239481801</c:v>
              </c:pt>
              <c:pt idx="5" formatCode="#,##0.00">
                <c:v>13.524782217182601</c:v>
              </c:pt>
              <c:pt idx="6" formatCode="#,##0.00">
                <c:v>14.744985339559637</c:v>
              </c:pt>
              <c:pt idx="7" formatCode="#,##0.00">
                <c:v>13.789208733615244</c:v>
              </c:pt>
              <c:pt idx="8" formatCode="#,##0.00">
                <c:v>11.1202494034717</c:v>
              </c:pt>
              <c:pt idx="9" formatCode="#,##0.00">
                <c:v>7.2029441102975795</c:v>
              </c:pt>
              <c:pt idx="10" formatCode="#,##0.00">
                <c:v>3.7867950419745959</c:v>
              </c:pt>
              <c:pt idx="11" formatCode="#,##0.00">
                <c:v>1.8278762285475878</c:v>
              </c:pt>
              <c:pt idx="12" formatCode="#,##0.00">
                <c:v>0.9548725430439049</c:v>
              </c:pt>
              <c:pt idx="13" formatCode="#,##0.00">
                <c:v>0.81524147097917066</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8.8818933439735801</c:v>
              </c:pt>
              <c:pt idx="49" formatCode="#,##0.00">
                <c:v>8.0254586771753793</c:v>
              </c:pt>
              <c:pt idx="50" formatCode="#,##0.00">
                <c:v>6.0464886370030655</c:v>
              </c:pt>
              <c:pt idx="51" formatCode="#,##0.00">
                <c:v>3.6580206235350481</c:v>
              </c:pt>
              <c:pt idx="52" formatCode="#,##0.00">
                <c:v>0.52120694216690922</c:v>
              </c:pt>
              <c:pt idx="53" formatCode="#,##0.00">
                <c:v>-1.5874581734996589</c:v>
              </c:pt>
              <c:pt idx="54" formatCode="#,##0.00">
                <c:v>-3.3242228475655509</c:v>
              </c:pt>
              <c:pt idx="55" formatCode="#,##0.00">
                <c:v>-4.6038309440341116</c:v>
              </c:pt>
              <c:pt idx="56" formatCode="#,##0.00">
                <c:v>-5.1098343745658426</c:v>
              </c:pt>
              <c:pt idx="57" formatCode="#,##0.00">
                <c:v>-5.6327482062676957</c:v>
              </c:pt>
              <c:pt idx="58" formatCode="#,##0.00">
                <c:v>-5.9431370031895412</c:v>
              </c:pt>
              <c:pt idx="59" formatCode="#,##0.00">
                <c:v>-6.0256206782955104</c:v>
              </c:pt>
              <c:pt idx="60" formatCode="#,##0.00">
                <c:v>-6.1105263386728694</c:v>
              </c:pt>
              <c:pt idx="61" formatCode="#,##0.00">
                <c:v>-5.7034615989013666</c:v>
              </c:pt>
              <c:pt idx="62" formatCode="#,##0.00">
                <c:v>-5.2915948047970325</c:v>
              </c:pt>
              <c:pt idx="63" formatCode="#,##0.00">
                <c:v>-4.860882711329932</c:v>
              </c:pt>
              <c:pt idx="64" formatCode="#,##0.00">
                <c:v>-4.4247124985639772</c:v>
              </c:pt>
              <c:pt idx="65" formatCode="#,##0.00">
                <c:v>-4.7473415501846219</c:v>
              </c:pt>
              <c:pt idx="66" formatCode="#,##0.00">
                <c:v>-5.0761036587676323</c:v>
              </c:pt>
              <c:pt idx="67" formatCode="#,##0.00">
                <c:v>-5.9415515459303947</c:v>
              </c:pt>
              <c:pt idx="68" formatCode="#,##0.00">
                <c:v>-6.6832773142519066</c:v>
              </c:pt>
            </c:numLit>
          </c:val>
          <c:smooth val="0"/>
        </c:ser>
        <c:dLbls>
          <c:showLegendKey val="0"/>
          <c:showVal val="0"/>
          <c:showCatName val="0"/>
          <c:showSerName val="0"/>
          <c:showPercent val="0"/>
          <c:showBubbleSize val="0"/>
        </c:dLbls>
        <c:marker val="1"/>
        <c:smooth val="0"/>
        <c:axId val="554576360"/>
        <c:axId val="554576752"/>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9"/>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strLit>
          </c:xVal>
          <c:yVal>
            <c:numLit>
              <c:formatCode>General</c:formatCode>
              <c:ptCount val="6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numLit>
          </c:yVal>
          <c:smooth val="0"/>
        </c:ser>
        <c:dLbls>
          <c:showLegendKey val="0"/>
          <c:showVal val="0"/>
          <c:showCatName val="0"/>
          <c:showSerName val="0"/>
          <c:showPercent val="0"/>
          <c:showBubbleSize val="0"/>
        </c:dLbls>
        <c:axId val="554576360"/>
        <c:axId val="554576752"/>
      </c:scatterChart>
      <c:catAx>
        <c:axId val="554576360"/>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554576752"/>
        <c:crossesAt val="-15"/>
        <c:auto val="1"/>
        <c:lblAlgn val="ctr"/>
        <c:lblOffset val="100"/>
        <c:noMultiLvlLbl val="0"/>
      </c:catAx>
      <c:valAx>
        <c:axId val="554576752"/>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pt-PT"/>
          </a:p>
        </c:txPr>
        <c:crossAx val="554576360"/>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43"/>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strLit>
          </c:cat>
          <c:val>
            <c:numLit>
              <c:formatCode>#,##0.00</c:formatCode>
              <c:ptCount val="143"/>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24.964684430324237</c:v>
              </c:pt>
              <c:pt idx="54">
                <c:v>30.118625950385802</c:v>
              </c:pt>
              <c:pt idx="55">
                <c:v>31.527398725337637</c:v>
              </c:pt>
              <c:pt idx="56">
                <c:v>30.631391947451299</c:v>
              </c:pt>
              <c:pt idx="57">
                <c:v>26.737541053178703</c:v>
              </c:pt>
              <c:pt idx="58">
                <c:v>28.66158038150185</c:v>
              </c:pt>
              <c:pt idx="59">
                <c:v>33.833783876197451</c:v>
              </c:pt>
              <c:pt idx="60">
                <c:v>34.163658005762336</c:v>
              </c:pt>
              <c:pt idx="61">
                <c:v>42.079570969152208</c:v>
              </c:pt>
              <c:pt idx="62">
                <c:v>47.460121195954983</c:v>
              </c:pt>
              <c:pt idx="63">
                <c:v>54.097604943374598</c:v>
              </c:pt>
              <c:pt idx="64">
                <c:v>59.975869398222251</c:v>
              </c:pt>
              <c:pt idx="65">
                <c:v>60.277732147466402</c:v>
              </c:pt>
              <c:pt idx="66">
                <c:v>64.816502095011003</c:v>
              </c:pt>
              <c:pt idx="67">
                <c:v>67.707344770661678</c:v>
              </c:pt>
              <c:pt idx="68">
                <c:v>77.412074296795879</c:v>
              </c:pt>
              <c:pt idx="69">
                <c:v>85.478239130740079</c:v>
              </c:pt>
              <c:pt idx="70">
                <c:v>92.768446416257206</c:v>
              </c:pt>
              <c:pt idx="71">
                <c:v>92.884676490672803</c:v>
              </c:pt>
              <c:pt idx="72">
                <c:v>88.428322550766268</c:v>
              </c:pt>
              <c:pt idx="73">
                <c:v>92.534891292868508</c:v>
              </c:pt>
              <c:pt idx="74">
                <c:v>85.187188051331788</c:v>
              </c:pt>
              <c:pt idx="75">
                <c:v>84.762711766622004</c:v>
              </c:pt>
              <c:pt idx="76">
                <c:v>89.492440004429639</c:v>
              </c:pt>
              <c:pt idx="77">
                <c:v>83.584974082714709</c:v>
              </c:pt>
              <c:pt idx="78">
                <c:v>79.076751636053615</c:v>
              </c:pt>
              <c:pt idx="79">
                <c:v>71.881395040472242</c:v>
              </c:pt>
              <c:pt idx="80">
                <c:v>54.616070566943961</c:v>
              </c:pt>
              <c:pt idx="81">
                <c:v>46.764444942598224</c:v>
              </c:pt>
              <c:pt idx="82">
                <c:v>41.069644259407937</c:v>
              </c:pt>
              <c:pt idx="83">
                <c:v>37.403467014466464</c:v>
              </c:pt>
              <c:pt idx="84">
                <c:v>40.210818941284522</c:v>
              </c:pt>
              <c:pt idx="85">
                <c:v>34.539090232191398</c:v>
              </c:pt>
              <c:pt idx="86">
                <c:v>34.914049931193311</c:v>
              </c:pt>
              <c:pt idx="87">
                <c:v>25.948619174515851</c:v>
              </c:pt>
              <c:pt idx="88">
                <c:v>16.668562443395938</c:v>
              </c:pt>
              <c:pt idx="89">
                <c:v>20.609872394268972</c:v>
              </c:pt>
              <c:pt idx="90">
                <c:v>21.061170851694772</c:v>
              </c:pt>
              <c:pt idx="91">
                <c:v>24.982040404716773</c:v>
              </c:pt>
              <c:pt idx="92">
                <c:v>21.373976072296411</c:v>
              </c:pt>
              <c:pt idx="93">
                <c:v>20.137116658841887</c:v>
              </c:pt>
              <c:pt idx="94">
                <c:v>24.828974147687923</c:v>
              </c:pt>
              <c:pt idx="95">
                <c:v>29.982916499585286</c:v>
              </c:pt>
              <c:pt idx="96">
                <c:v>41.496390413538222</c:v>
              </c:pt>
              <c:pt idx="97">
                <c:v>56.774595140713515</c:v>
              </c:pt>
              <c:pt idx="98">
                <c:v>61.538805123760298</c:v>
              </c:pt>
              <c:pt idx="99">
                <c:v>60.852802044846534</c:v>
              </c:pt>
              <c:pt idx="100">
                <c:v>60.490754170514272</c:v>
              </c:pt>
              <c:pt idx="101">
                <c:v>51.261254153208299</c:v>
              </c:pt>
              <c:pt idx="102">
                <c:v>52.880650410889061</c:v>
              </c:pt>
              <c:pt idx="103">
                <c:v>60.189801438586031</c:v>
              </c:pt>
              <c:pt idx="104">
                <c:v>66.822553739376517</c:v>
              </c:pt>
              <c:pt idx="105">
                <c:v>70.722022151325021</c:v>
              </c:pt>
              <c:pt idx="106">
                <c:v>68.492098335057136</c:v>
              </c:pt>
              <c:pt idx="107">
                <c:v>58.235080235135115</c:v>
              </c:pt>
              <c:pt idx="108">
                <c:v>56.148271395448603</c:v>
              </c:pt>
              <c:pt idx="109">
                <c:v>41.437054163244618</c:v>
              </c:pt>
              <c:pt idx="110">
                <c:v>31.305177631479687</c:v>
              </c:pt>
              <c:pt idx="111">
                <c:v>28.207510408946479</c:v>
              </c:pt>
              <c:pt idx="112">
                <c:v>17.363657133214254</c:v>
              </c:pt>
              <c:pt idx="113">
                <c:v>16.66090454244075</c:v>
              </c:pt>
              <c:pt idx="114">
                <c:v>13.588454783235896</c:v>
              </c:pt>
              <c:pt idx="115">
                <c:v>12.5264410629176</c:v>
              </c:pt>
              <c:pt idx="116">
                <c:v>-0.76085854127636976</c:v>
              </c:pt>
              <c:pt idx="117">
                <c:v>-0.58016791591175099</c:v>
              </c:pt>
              <c:pt idx="118">
                <c:v>-2.7532015956880702</c:v>
              </c:pt>
              <c:pt idx="119">
                <c:v>-7.319286432181153</c:v>
              </c:pt>
              <c:pt idx="120">
                <c:v>-8.0133500551599806</c:v>
              </c:pt>
              <c:pt idx="121">
                <c:v>-17.079342409809918</c:v>
              </c:pt>
              <c:pt idx="122">
                <c:v>-27.21798755033744</c:v>
              </c:pt>
              <c:pt idx="123">
                <c:v>-37.402397653392029</c:v>
              </c:pt>
              <c:pt idx="124">
                <c:v>-39.180845551463278</c:v>
              </c:pt>
              <c:pt idx="125">
                <c:v>-38.391911754363903</c:v>
              </c:pt>
              <c:pt idx="126">
                <c:v>-36.122911628587737</c:v>
              </c:pt>
              <c:pt idx="127">
                <c:v>-35.294367576081257</c:v>
              </c:pt>
              <c:pt idx="128">
                <c:v>-28.926747837213014</c:v>
              </c:pt>
              <c:pt idx="129">
                <c:v>-27.693805145775457</c:v>
              </c:pt>
              <c:pt idx="130">
                <c:v>-31.133114185105061</c:v>
              </c:pt>
              <c:pt idx="131">
                <c:v>-24.730201814761909</c:v>
              </c:pt>
              <c:pt idx="132">
                <c:v>-42.332305235010296</c:v>
              </c:pt>
              <c:pt idx="133">
                <c:v>-40.389437844722934</c:v>
              </c:pt>
              <c:pt idx="134">
                <c:v>-35.762409828315761</c:v>
              </c:pt>
              <c:pt idx="135">
                <c:v>-34.179669969243228</c:v>
              </c:pt>
              <c:pt idx="136">
                <c:v>-20.589252774382306</c:v>
              </c:pt>
              <c:pt idx="137">
                <c:v>-20.469805652290294</c:v>
              </c:pt>
              <c:pt idx="138">
                <c:v>-19.049743851970945</c:v>
              </c:pt>
              <c:pt idx="139">
                <c:v>-18.164241818632377</c:v>
              </c:pt>
              <c:pt idx="140">
                <c:v>-16.939482591049856</c:v>
              </c:pt>
              <c:pt idx="141">
                <c:v>-16.619572373901878</c:v>
              </c:pt>
              <c:pt idx="142">
                <c:v>-17.407364998545329</c:v>
              </c:pt>
            </c:numLit>
          </c:val>
          <c:smooth val="0"/>
        </c:ser>
        <c:ser>
          <c:idx val="1"/>
          <c:order val="1"/>
          <c:tx>
            <c:v>(dif. 1 ano crédito bancário)/(m.m. 5 anos PIB), m.m. 4 trimestres</c:v>
          </c:tx>
          <c:spPr>
            <a:ln w="19050">
              <a:solidFill>
                <a:schemeClr val="accent3"/>
              </a:solidFill>
            </a:ln>
          </c:spPr>
          <c:marker>
            <c:symbol val="none"/>
          </c:marker>
          <c:cat>
            <c:strLit>
              <c:ptCount val="143"/>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strLit>
          </c:cat>
          <c:val>
            <c:numLit>
              <c:formatCode>General</c:formatCode>
              <c:ptCount val="143"/>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21.937074288654674</c:v>
              </c:pt>
              <c:pt idx="54" formatCode="#,##0.00">
                <c:v>24.356750844217043</c:v>
              </c:pt>
              <c:pt idx="55" formatCode="#,##0.00">
                <c:v>27.259042776777896</c:v>
              </c:pt>
              <c:pt idx="56" formatCode="#,##0.00">
                <c:v>29.310525263374743</c:v>
              </c:pt>
              <c:pt idx="57" formatCode="#,##0.00">
                <c:v>29.753739419088358</c:v>
              </c:pt>
              <c:pt idx="58" formatCode="#,##0.00">
                <c:v>29.389478026867373</c:v>
              </c:pt>
              <c:pt idx="59" formatCode="#,##0.00">
                <c:v>29.966074314582329</c:v>
              </c:pt>
              <c:pt idx="60" formatCode="#,##0.00">
                <c:v>30.849140829160085</c:v>
              </c:pt>
              <c:pt idx="61" formatCode="#,##0.00">
                <c:v>34.684648308153463</c:v>
              </c:pt>
              <c:pt idx="62" formatCode="#,##0.00">
                <c:v>39.384283511766739</c:v>
              </c:pt>
              <c:pt idx="63" formatCode="#,##0.00">
                <c:v>44.45023877856103</c:v>
              </c:pt>
              <c:pt idx="64" formatCode="#,##0.00">
                <c:v>50.903291626676008</c:v>
              </c:pt>
              <c:pt idx="65" formatCode="#,##0.00">
                <c:v>55.452831921254557</c:v>
              </c:pt>
              <c:pt idx="66" formatCode="#,##0.00">
                <c:v>59.791927146018566</c:v>
              </c:pt>
              <c:pt idx="67" formatCode="#,##0.00">
                <c:v>63.19436210284033</c:v>
              </c:pt>
              <c:pt idx="68" formatCode="#,##0.00">
                <c:v>67.553413327483739</c:v>
              </c:pt>
              <c:pt idx="69" formatCode="#,##0.00">
                <c:v>73.853540073302156</c:v>
              </c:pt>
              <c:pt idx="70" formatCode="#,##0.00">
                <c:v>80.8415261536137</c:v>
              </c:pt>
              <c:pt idx="71" formatCode="#,##0.00">
                <c:v>87.135859083616481</c:v>
              </c:pt>
              <c:pt idx="72" formatCode="#,##0.00">
                <c:v>89.889921147109092</c:v>
              </c:pt>
              <c:pt idx="73" formatCode="#,##0.00">
                <c:v>91.654084187641203</c:v>
              </c:pt>
              <c:pt idx="74" formatCode="#,##0.00">
                <c:v>89.758769596409849</c:v>
              </c:pt>
              <c:pt idx="75" formatCode="#,##0.00">
                <c:v>87.728278415397142</c:v>
              </c:pt>
              <c:pt idx="76" formatCode="#,##0.00">
                <c:v>87.994307778812981</c:v>
              </c:pt>
              <c:pt idx="77" formatCode="#,##0.00">
                <c:v>85.756828476274535</c:v>
              </c:pt>
              <c:pt idx="78" formatCode="#,##0.00">
                <c:v>84.229219372454992</c:v>
              </c:pt>
              <c:pt idx="79" formatCode="#,##0.00">
                <c:v>81.008890190917555</c:v>
              </c:pt>
              <c:pt idx="80" formatCode="#,##0.00">
                <c:v>72.289797831546124</c:v>
              </c:pt>
              <c:pt idx="81" formatCode="#,##0.00">
                <c:v>63.084665546517016</c:v>
              </c:pt>
              <c:pt idx="82" formatCode="#,##0.00">
                <c:v>53.582888702355589</c:v>
              </c:pt>
              <c:pt idx="83" formatCode="#,##0.00">
                <c:v>44.963406695854147</c:v>
              </c:pt>
              <c:pt idx="84" formatCode="#,##0.00">
                <c:v>41.362093789439285</c:v>
              </c:pt>
              <c:pt idx="85" formatCode="#,##0.00">
                <c:v>38.305755111837577</c:v>
              </c:pt>
              <c:pt idx="86" formatCode="#,##0.00">
                <c:v>36.766856529783922</c:v>
              </c:pt>
              <c:pt idx="87" formatCode="#,##0.00">
                <c:v>33.903144569796268</c:v>
              </c:pt>
              <c:pt idx="88" formatCode="#,##0.00">
                <c:v>28.017580445324128</c:v>
              </c:pt>
              <c:pt idx="89" formatCode="#,##0.00">
                <c:v>24.535275985843519</c:v>
              </c:pt>
              <c:pt idx="90" formatCode="#,##0.00">
                <c:v>21.072056215968882</c:v>
              </c:pt>
              <c:pt idx="91" formatCode="#,##0.00">
                <c:v>20.830411523519114</c:v>
              </c:pt>
              <c:pt idx="92" formatCode="#,##0.00">
                <c:v>22.006764930744232</c:v>
              </c:pt>
              <c:pt idx="93" formatCode="#,##0.00">
                <c:v>21.888575996887461</c:v>
              </c:pt>
              <c:pt idx="94" formatCode="#,##0.00">
                <c:v>22.830526820885751</c:v>
              </c:pt>
              <c:pt idx="95" formatCode="#,##0.00">
                <c:v>24.080745844602877</c:v>
              </c:pt>
              <c:pt idx="96" formatCode="#,##0.00">
                <c:v>29.111349429913329</c:v>
              </c:pt>
              <c:pt idx="97" formatCode="#,##0.00">
                <c:v>38.270719050381231</c:v>
              </c:pt>
              <c:pt idx="98" formatCode="#,##0.00">
                <c:v>47.44817679439933</c:v>
              </c:pt>
              <c:pt idx="99" formatCode="#,##0.00">
                <c:v>55.165648180714641</c:v>
              </c:pt>
              <c:pt idx="100" formatCode="#,##0.00">
                <c:v>59.914239119958651</c:v>
              </c:pt>
              <c:pt idx="101" formatCode="#,##0.00">
                <c:v>58.535903873082347</c:v>
              </c:pt>
              <c:pt idx="102" formatCode="#,##0.00">
                <c:v>56.371365194864538</c:v>
              </c:pt>
              <c:pt idx="103" formatCode="#,##0.00">
                <c:v>56.205615043299417</c:v>
              </c:pt>
              <c:pt idx="104" formatCode="#,##0.00">
                <c:v>57.788564935514984</c:v>
              </c:pt>
              <c:pt idx="105" formatCode="#,##0.00">
                <c:v>62.653756935044157</c:v>
              </c:pt>
              <c:pt idx="106" formatCode="#,##0.00">
                <c:v>66.556618916086165</c:v>
              </c:pt>
              <c:pt idx="107" formatCode="#,##0.00">
                <c:v>66.067938615223454</c:v>
              </c:pt>
              <c:pt idx="108" formatCode="#,##0.00">
                <c:v>63.399368029241472</c:v>
              </c:pt>
              <c:pt idx="109" formatCode="#,##0.00">
                <c:v>56.07812603222137</c:v>
              </c:pt>
              <c:pt idx="110" formatCode="#,##0.00">
                <c:v>46.781395856327009</c:v>
              </c:pt>
              <c:pt idx="111" formatCode="#,##0.00">
                <c:v>39.274503399779853</c:v>
              </c:pt>
              <c:pt idx="112" formatCode="#,##0.00">
                <c:v>29.578349834221257</c:v>
              </c:pt>
              <c:pt idx="113" formatCode="#,##0.00">
                <c:v>23.384312429020294</c:v>
              </c:pt>
              <c:pt idx="114" formatCode="#,##0.00">
                <c:v>18.955131716959343</c:v>
              </c:pt>
              <c:pt idx="115" formatCode="#,##0.00">
                <c:v>15.034864380452126</c:v>
              </c:pt>
              <c:pt idx="116" formatCode="#,##0.00">
                <c:v>10.50373546182947</c:v>
              </c:pt>
              <c:pt idx="117" formatCode="#,##0.00">
                <c:v>6.1934673472413433</c:v>
              </c:pt>
              <c:pt idx="118" formatCode="#,##0.00">
                <c:v>2.1080532525103521</c:v>
              </c:pt>
              <c:pt idx="119" formatCode="#,##0.00">
                <c:v>-2.8533786212643362</c:v>
              </c:pt>
              <c:pt idx="120" formatCode="#,##0.00">
                <c:v>-4.6665014997352383</c:v>
              </c:pt>
              <c:pt idx="121" formatCode="#,##0.00">
                <c:v>-8.79129512320978</c:v>
              </c:pt>
              <c:pt idx="122" formatCode="#,##0.00">
                <c:v>-14.907491611872123</c:v>
              </c:pt>
              <c:pt idx="123" formatCode="#,##0.00">
                <c:v>-22.428269417174842</c:v>
              </c:pt>
              <c:pt idx="124" formatCode="#,##0.00">
                <c:v>-30.220143291250665</c:v>
              </c:pt>
              <c:pt idx="125" formatCode="#,##0.00">
                <c:v>-35.548285627389163</c:v>
              </c:pt>
              <c:pt idx="126" formatCode="#,##0.00">
                <c:v>-37.774516646951739</c:v>
              </c:pt>
              <c:pt idx="127" formatCode="#,##0.00">
                <c:v>-37.247509127624042</c:v>
              </c:pt>
              <c:pt idx="128" formatCode="#,##0.00">
                <c:v>-34.683984699061483</c:v>
              </c:pt>
              <c:pt idx="129" formatCode="#,##0.00">
                <c:v>-32.009458046914368</c:v>
              </c:pt>
              <c:pt idx="130" formatCode="#,##0.00">
                <c:v>-30.762008686043696</c:v>
              </c:pt>
              <c:pt idx="131" formatCode="#,##0.00">
                <c:v>-28.12096724571386</c:v>
              </c:pt>
              <c:pt idx="132" formatCode="#,##0.00">
                <c:v>-31.472356595163181</c:v>
              </c:pt>
              <c:pt idx="133" formatCode="#,##0.00">
                <c:v>-34.64626476990005</c:v>
              </c:pt>
              <c:pt idx="134" formatCode="#,##0.00">
                <c:v>-35.803588680702724</c:v>
              </c:pt>
              <c:pt idx="135" formatCode="#,##0.00">
                <c:v>-38.165955719323058</c:v>
              </c:pt>
              <c:pt idx="136" formatCode="#,##0.00">
                <c:v>-32.730192604166064</c:v>
              </c:pt>
              <c:pt idx="137" formatCode="#,##0.00">
                <c:v>-27.750284556057895</c:v>
              </c:pt>
              <c:pt idx="138" formatCode="#,##0.00">
                <c:v>-23.572118061971693</c:v>
              </c:pt>
              <c:pt idx="139" formatCode="#,##0.00">
                <c:v>-19.568261024318979</c:v>
              </c:pt>
              <c:pt idx="140" formatCode="#,##0.00">
                <c:v>-18.655818478485866</c:v>
              </c:pt>
              <c:pt idx="141" formatCode="#,##0.00">
                <c:v>-17.693260158888762</c:v>
              </c:pt>
              <c:pt idx="142" formatCode="#,##0.00">
                <c:v>-17.282665445532359</c:v>
              </c:pt>
            </c:numLit>
          </c:val>
          <c:smooth val="0"/>
        </c:ser>
        <c:ser>
          <c:idx val="2"/>
          <c:order val="2"/>
          <c:spPr>
            <a:ln w="9525">
              <a:solidFill>
                <a:schemeClr val="tx1"/>
              </a:solidFill>
            </a:ln>
          </c:spPr>
          <c:marker>
            <c:symbol val="none"/>
          </c:marker>
          <c:cat>
            <c:strLit>
              <c:ptCount val="143"/>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strLit>
          </c:cat>
          <c:val>
            <c:numLit>
              <c:formatCode>#,##0.00</c:formatCode>
              <c:ptCount val="1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numLit>
          </c:val>
          <c:smooth val="0"/>
        </c:ser>
        <c:dLbls>
          <c:showLegendKey val="0"/>
          <c:showVal val="0"/>
          <c:showCatName val="0"/>
          <c:showSerName val="0"/>
          <c:showPercent val="0"/>
          <c:showBubbleSize val="0"/>
        </c:dLbls>
        <c:marker val="1"/>
        <c:smooth val="0"/>
        <c:axId val="554802960"/>
        <c:axId val="554803352"/>
      </c:lineChart>
      <c:scatterChart>
        <c:scatterStyle val="lineMarker"/>
        <c:varyColors val="0"/>
        <c:ser>
          <c:idx val="3"/>
          <c:order val="3"/>
          <c:tx>
            <c:v>Início de crises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numLit>
          </c:yVal>
          <c:smooth val="0"/>
        </c:ser>
        <c:dLbls>
          <c:showLegendKey val="0"/>
          <c:showVal val="0"/>
          <c:showCatName val="0"/>
          <c:showSerName val="0"/>
          <c:showPercent val="0"/>
          <c:showBubbleSize val="0"/>
        </c:dLbls>
        <c:axId val="554802960"/>
        <c:axId val="554803352"/>
      </c:scatterChart>
      <c:catAx>
        <c:axId val="554802960"/>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554803352"/>
        <c:crossesAt val="-60"/>
        <c:auto val="1"/>
        <c:lblAlgn val="ctr"/>
        <c:lblOffset val="100"/>
        <c:noMultiLvlLbl val="0"/>
      </c:catAx>
      <c:valAx>
        <c:axId val="554803352"/>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554802960"/>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469775"/>
          <a:ext cx="8586000" cy="6852129"/>
        </a:xfrm>
        <a:prstGeom prst="rect">
          <a:avLst/>
        </a:prstGeom>
      </xdr:spPr>
    </xdr:pic>
    <xdr:clientData/>
  </xdr:oneCellAnchor>
  <xdr:twoCellAnchor>
    <xdr:from>
      <xdr:col>7</xdr:col>
      <xdr:colOff>40777</xdr:colOff>
      <xdr:row>18</xdr:row>
      <xdr:rowOff>185269</xdr:rowOff>
    </xdr:from>
    <xdr:to>
      <xdr:col>13</xdr:col>
      <xdr:colOff>340179</xdr:colOff>
      <xdr:row>27</xdr:row>
      <xdr:rowOff>130840</xdr:rowOff>
    </xdr:to>
    <xdr:sp macro="" textlink="">
      <xdr:nvSpPr>
        <xdr:cNvPr id="3" name="TextBox 2"/>
        <xdr:cNvSpPr txBox="1"/>
      </xdr:nvSpPr>
      <xdr:spPr>
        <a:xfrm>
          <a:off x="4307977" y="3614269"/>
          <a:ext cx="3957002" cy="180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29 de dezembro de 2017</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687660"/>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AP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Chart1"/>
      <sheetName val="Data"/>
      <sheetName val="Capa"/>
      <sheetName val="Índice-abreviaturas-notas"/>
      <sheetName val="1.1. Percentagem de reserva"/>
      <sheetName val="1.2. Desvios (gráfico)"/>
      <sheetName val="2.1. Outros indicadores"/>
      <sheetName val="2.2. Outros indicadores (gráf.)"/>
      <sheetName val="Dados"/>
      <sheetName val="Chart2"/>
      <sheetName val="Chart3"/>
      <sheetName val="Chart4"/>
      <sheetName val="Chart5"/>
      <sheetName val="Chart6"/>
      <sheetName val="Chart7"/>
      <sheetName val="Update Procedur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1978 Q1</v>
          </cell>
          <cell r="B7" t="e">
            <v>#N/A</v>
          </cell>
          <cell r="G7">
            <v>0</v>
          </cell>
          <cell r="O7">
            <v>7.0128812787194477</v>
          </cell>
        </row>
        <row r="8">
          <cell r="O8">
            <v>13.223360281090436</v>
          </cell>
        </row>
        <row r="9">
          <cell r="O9">
            <v>6.5145527190384058</v>
          </cell>
        </row>
        <row r="10">
          <cell r="O10">
            <v>-1.2629205186249948</v>
          </cell>
        </row>
        <row r="11">
          <cell r="O11">
            <v>-1.9442513841056552</v>
          </cell>
        </row>
        <row r="12">
          <cell r="O12">
            <v>-2.1057391219964785</v>
          </cell>
        </row>
        <row r="13">
          <cell r="O13">
            <v>-2.5699139063734719</v>
          </cell>
        </row>
        <row r="14">
          <cell r="O14">
            <v>-1.2105081787617706</v>
          </cell>
        </row>
        <row r="15">
          <cell r="O15">
            <v>2.8080017999223372</v>
          </cell>
        </row>
        <row r="16">
          <cell r="O16">
            <v>5.279411539873081</v>
          </cell>
        </row>
        <row r="17">
          <cell r="O17">
            <v>7.9125933348450417</v>
          </cell>
        </row>
        <row r="18">
          <cell r="O18">
            <v>13.545606920530702</v>
          </cell>
        </row>
        <row r="19">
          <cell r="O19">
            <v>11.187662134377788</v>
          </cell>
        </row>
        <row r="20">
          <cell r="O20">
            <v>11.448678356618117</v>
          </cell>
        </row>
        <row r="21">
          <cell r="O21">
            <v>8.3214834809734128</v>
          </cell>
        </row>
        <row r="22">
          <cell r="A22" t="str">
            <v>1981 Q4</v>
          </cell>
          <cell r="B22" t="e">
            <v>#N/A</v>
          </cell>
          <cell r="G22">
            <v>0</v>
          </cell>
          <cell r="O22">
            <v>2.3750555102804327</v>
          </cell>
          <cell r="Q22">
            <v>83.035948141862477</v>
          </cell>
        </row>
        <row r="23">
          <cell r="O23">
            <v>0.12968272667809799</v>
          </cell>
          <cell r="Q23">
            <v>76.267330463480548</v>
          </cell>
        </row>
        <row r="24">
          <cell r="O24">
            <v>-1.2026625649973113</v>
          </cell>
          <cell r="Q24">
            <v>72.596919001061295</v>
          </cell>
        </row>
        <row r="25">
          <cell r="O25">
            <v>2.9793897392420092</v>
          </cell>
          <cell r="Q25">
            <v>75.63824723616257</v>
          </cell>
        </row>
        <row r="26">
          <cell r="A26" t="str">
            <v>1982 Q4</v>
          </cell>
          <cell r="B26" t="e">
            <v>#N/A</v>
          </cell>
          <cell r="E26">
            <v>8.2464489063308406</v>
          </cell>
          <cell r="G26">
            <v>0</v>
          </cell>
          <cell r="O26">
            <v>6.3377990812567759</v>
          </cell>
          <cell r="Q26">
            <v>82.076798488057108</v>
          </cell>
        </row>
        <row r="27">
          <cell r="E27">
            <v>6.0945014532859716</v>
          </cell>
          <cell r="O27">
            <v>4.3899352914993131</v>
          </cell>
          <cell r="Q27">
            <v>79.246557086112105</v>
          </cell>
        </row>
        <row r="28">
          <cell r="E28">
            <v>7.0389393999902978</v>
          </cell>
          <cell r="O28">
            <v>4.1413853711658248</v>
          </cell>
          <cell r="Q28">
            <v>78.743485470050373</v>
          </cell>
        </row>
        <row r="29">
          <cell r="E29">
            <v>1.9445035285276333</v>
          </cell>
          <cell r="O29">
            <v>-0.75391746399249371</v>
          </cell>
          <cell r="Q29">
            <v>76.152555837493324</v>
          </cell>
        </row>
        <row r="30">
          <cell r="E30">
            <v>6.1871736038999074</v>
          </cell>
          <cell r="O30">
            <v>-3.5319812488558142</v>
          </cell>
          <cell r="Q30">
            <v>83.985469376316516</v>
          </cell>
        </row>
        <row r="31">
          <cell r="E31">
            <v>1.2639444925926853</v>
          </cell>
          <cell r="O31">
            <v>-4.3053580451909284</v>
          </cell>
          <cell r="Q31">
            <v>78.560207681040723</v>
          </cell>
        </row>
        <row r="32">
          <cell r="E32">
            <v>0.90442476076407274</v>
          </cell>
          <cell r="O32">
            <v>-4.7675581578574366</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-3.0889583785073569</v>
          </cell>
          <cell r="Q35">
            <v>64.947423211475723</v>
          </cell>
        </row>
        <row r="36">
          <cell r="E36">
            <v>-7.9675545347524661</v>
          </cell>
          <cell r="O36">
            <v>-2.9951427835739963</v>
          </cell>
          <cell r="Q36">
            <v>57.934751098027718</v>
          </cell>
        </row>
        <row r="37">
          <cell r="E37">
            <v>-10.732122644941327</v>
          </cell>
          <cell r="O37">
            <v>-2.9763890679475651</v>
          </cell>
          <cell r="Q37">
            <v>41.806040660539651</v>
          </cell>
        </row>
        <row r="38">
          <cell r="E38">
            <v>-14.154726964462583</v>
          </cell>
          <cell r="O38">
            <v>-5.4939775678534488</v>
          </cell>
          <cell r="Q38">
            <v>32.414641489405184</v>
          </cell>
        </row>
        <row r="39">
          <cell r="E39">
            <v>-18.244671274242762</v>
          </cell>
          <cell r="O39">
            <v>-3.5488240092841608</v>
          </cell>
          <cell r="Q39">
            <v>30.013913378019542</v>
          </cell>
        </row>
        <row r="40">
          <cell r="E40">
            <v>-20.046041998390507</v>
          </cell>
          <cell r="O40">
            <v>-3.593576302703255</v>
          </cell>
          <cell r="Q40">
            <v>26.145693041723334</v>
          </cell>
        </row>
        <row r="41">
          <cell r="E41">
            <v>-21.27796746059073</v>
          </cell>
          <cell r="O41">
            <v>-1.9460557266396421</v>
          </cell>
          <cell r="Q41">
            <v>29.979408561308563</v>
          </cell>
        </row>
        <row r="42">
          <cell r="E42">
            <v>-22.331456206134391</v>
          </cell>
          <cell r="O42">
            <v>0.29978876483987449</v>
          </cell>
          <cell r="Q42">
            <v>35.049849502968669</v>
          </cell>
        </row>
        <row r="43">
          <cell r="E43">
            <v>-22.75451752490747</v>
          </cell>
          <cell r="O43">
            <v>2.852583396350127</v>
          </cell>
          <cell r="Q43">
            <v>37.402116132873061</v>
          </cell>
        </row>
        <row r="44">
          <cell r="E44">
            <v>-22.946972528951534</v>
          </cell>
          <cell r="O44">
            <v>2.2905686640751952</v>
          </cell>
          <cell r="Q44">
            <v>32.9613662827784</v>
          </cell>
        </row>
        <row r="45">
          <cell r="E45">
            <v>-22.066604106807475</v>
          </cell>
          <cell r="O45">
            <v>0.87756425716590059</v>
          </cell>
          <cell r="Q45">
            <v>28.131168056213273</v>
          </cell>
        </row>
        <row r="46">
          <cell r="E46">
            <v>-22.239324644311978</v>
          </cell>
          <cell r="O46">
            <v>-2.2860679150420111</v>
          </cell>
          <cell r="Q46">
            <v>18.592469451824222</v>
          </cell>
        </row>
        <row r="47">
          <cell r="E47">
            <v>-21.491601171594155</v>
          </cell>
          <cell r="O47">
            <v>-0.87399823377346308</v>
          </cell>
          <cell r="Q47">
            <v>20.894789281353919</v>
          </cell>
        </row>
        <row r="48">
          <cell r="E48">
            <v>-21.559007140208607</v>
          </cell>
          <cell r="O48">
            <v>0.86283026458264089</v>
          </cell>
          <cell r="Q48">
            <v>24.487391324790224</v>
          </cell>
        </row>
        <row r="49">
          <cell r="E49">
            <v>-19.897784967885812</v>
          </cell>
          <cell r="O49">
            <v>0.98728406178740613</v>
          </cell>
          <cell r="Q49">
            <v>28.029051449156622</v>
          </cell>
        </row>
        <row r="50">
          <cell r="E50">
            <v>-18.091533602225184</v>
          </cell>
          <cell r="O50">
            <v>2.1356302100503655</v>
          </cell>
          <cell r="Q50">
            <v>32.748591688524201</v>
          </cell>
        </row>
        <row r="51">
          <cell r="A51" t="str">
            <v>1989 Q1</v>
          </cell>
          <cell r="B51" t="e">
            <v>#N/A</v>
          </cell>
          <cell r="E51">
            <v>-20.292775600031348</v>
          </cell>
          <cell r="G51">
            <v>0</v>
          </cell>
          <cell r="L51">
            <v>5.5206733775787313</v>
          </cell>
          <cell r="O51">
            <v>-2.637724130507678</v>
          </cell>
          <cell r="Q51">
            <v>21.325012025034187</v>
          </cell>
        </row>
        <row r="52">
          <cell r="E52">
            <v>-18.784022618911308</v>
          </cell>
          <cell r="L52">
            <v>3.9135242513343371</v>
          </cell>
          <cell r="O52">
            <v>-3.8980402059127925</v>
          </cell>
          <cell r="Q52">
            <v>19.529310030855591</v>
          </cell>
        </row>
        <row r="53">
          <cell r="E53">
            <v>-17.524286454832207</v>
          </cell>
          <cell r="L53">
            <v>5.8074188907500002</v>
          </cell>
          <cell r="O53">
            <v>-3.695206989795679</v>
          </cell>
          <cell r="Q53">
            <v>20.194540560496353</v>
          </cell>
        </row>
        <row r="54">
          <cell r="E54">
            <v>-14.243079655268389</v>
          </cell>
          <cell r="L54">
            <v>3.7190478063352117</v>
          </cell>
          <cell r="O54">
            <v>-8.4170856292828944E-2</v>
          </cell>
          <cell r="Q54">
            <v>26.461348264601796</v>
          </cell>
        </row>
        <row r="55">
          <cell r="E55">
            <v>-13.752597519498664</v>
          </cell>
          <cell r="L55">
            <v>3.4748722299277972</v>
          </cell>
          <cell r="O55">
            <v>1.1791977274868515</v>
          </cell>
          <cell r="Q55">
            <v>30.47481748984649</v>
          </cell>
        </row>
        <row r="56">
          <cell r="E56">
            <v>-11.747158160770638</v>
          </cell>
          <cell r="L56">
            <v>4.3744810468701445</v>
          </cell>
          <cell r="O56">
            <v>4.1758875893124383</v>
          </cell>
          <cell r="Q56">
            <v>38.55111801976431</v>
          </cell>
        </row>
        <row r="57">
          <cell r="E57">
            <v>-14.048238235945419</v>
          </cell>
          <cell r="L57">
            <v>2.033151844730412</v>
          </cell>
          <cell r="O57">
            <v>-1.2275313634770413</v>
          </cell>
          <cell r="Q57">
            <v>24.886360935482724</v>
          </cell>
        </row>
        <row r="58">
          <cell r="E58">
            <v>-13.96712458168706</v>
          </cell>
          <cell r="L58">
            <v>2.6081052245998393</v>
          </cell>
          <cell r="O58">
            <v>-3.0392135595967318</v>
          </cell>
          <cell r="Q58">
            <v>22.636510722057018</v>
          </cell>
        </row>
        <row r="59">
          <cell r="E59">
            <v>-10.355005345283772</v>
          </cell>
          <cell r="L59">
            <v>6.1208731726400458</v>
          </cell>
          <cell r="O59">
            <v>2.8354620652352622</v>
          </cell>
          <cell r="Q59">
            <v>33.626641422626015</v>
          </cell>
        </row>
        <row r="60">
          <cell r="E60">
            <v>-6.4547619955131239</v>
          </cell>
          <cell r="L60">
            <v>7.4005502261618119</v>
          </cell>
          <cell r="O60">
            <v>3.2914115879665076</v>
          </cell>
          <cell r="Q60">
            <v>33.569353960452844</v>
          </cell>
        </row>
        <row r="61">
          <cell r="E61">
            <v>-5.2382471883504849</v>
          </cell>
          <cell r="L61">
            <v>6.656876143863343</v>
          </cell>
          <cell r="O61">
            <v>10.566371423360238</v>
          </cell>
          <cell r="Q61">
            <v>45.870261818006831</v>
          </cell>
        </row>
        <row r="62">
          <cell r="E62">
            <v>-3.407464348307613</v>
          </cell>
          <cell r="L62">
            <v>6.8487565295795036</v>
          </cell>
          <cell r="O62">
            <v>13.933778001021182</v>
          </cell>
          <cell r="Q62">
            <v>50.256603718667712</v>
          </cell>
        </row>
        <row r="63">
          <cell r="E63">
            <v>-5.2312094119782273</v>
          </cell>
          <cell r="L63">
            <v>5.1231085035401804</v>
          </cell>
          <cell r="O63">
            <v>8.5540411007863071</v>
          </cell>
          <cell r="Q63">
            <v>37.544138830189269</v>
          </cell>
        </row>
        <row r="64">
          <cell r="E64">
            <v>-3.2937452739280673</v>
          </cell>
          <cell r="L64">
            <v>4.8641631676820509</v>
          </cell>
          <cell r="O64">
            <v>6.3402355367857552</v>
          </cell>
          <cell r="Q64">
            <v>35.350548160555626</v>
          </cell>
        </row>
        <row r="65">
          <cell r="E65">
            <v>-0.55884605904981299</v>
          </cell>
          <cell r="L65">
            <v>2.4740684634162875</v>
          </cell>
          <cell r="O65">
            <v>7.3998331276971356</v>
          </cell>
          <cell r="Q65">
            <v>36.96870092327633</v>
          </cell>
        </row>
        <row r="66">
          <cell r="E66">
            <v>3.8815296950773899</v>
          </cell>
          <cell r="L66">
            <v>-0.35262459774901345</v>
          </cell>
          <cell r="O66">
            <v>6.8416202873012821</v>
          </cell>
          <cell r="Q66">
            <v>35.422839954034622</v>
          </cell>
        </row>
        <row r="67">
          <cell r="E67">
            <v>4.3933654243100619</v>
          </cell>
          <cell r="L67">
            <v>-3.7911828210860961</v>
          </cell>
          <cell r="O67">
            <v>8.9994999128106627</v>
          </cell>
          <cell r="Q67">
            <v>37.130758218515361</v>
          </cell>
        </row>
        <row r="68">
          <cell r="E68">
            <v>8.4525269431580767</v>
          </cell>
          <cell r="L68">
            <v>-5.9596979363304854</v>
          </cell>
          <cell r="O68">
            <v>11.194782544517807</v>
          </cell>
          <cell r="Q68">
            <v>38.177782189598929</v>
          </cell>
        </row>
        <row r="69">
          <cell r="E69">
            <v>9.5934033098569245</v>
          </cell>
          <cell r="L69">
            <v>-5.7883268258457719</v>
          </cell>
          <cell r="O69">
            <v>7.3808821916186815</v>
          </cell>
          <cell r="Q69">
            <v>30.032989366936697</v>
          </cell>
        </row>
        <row r="70">
          <cell r="E70">
            <v>13.916623183563772</v>
          </cell>
          <cell r="L70">
            <v>-5.4673353054799918</v>
          </cell>
          <cell r="O70">
            <v>5.3078756475628097</v>
          </cell>
          <cell r="Q70">
            <v>27.235653324609356</v>
          </cell>
        </row>
        <row r="71">
          <cell r="E71">
            <v>12.801527396822877</v>
          </cell>
          <cell r="L71">
            <v>-4.140547781916041</v>
          </cell>
          <cell r="O71">
            <v>5.3470151053022619</v>
          </cell>
          <cell r="Q71">
            <v>26.137676655939913</v>
          </cell>
        </row>
        <row r="72">
          <cell r="E72">
            <v>12.280909719854847</v>
          </cell>
          <cell r="L72">
            <v>-4.4124963826582757</v>
          </cell>
          <cell r="O72">
            <v>3.1153897584491403</v>
          </cell>
          <cell r="Q72">
            <v>20.439919728136335</v>
          </cell>
        </row>
        <row r="73">
          <cell r="E73">
            <v>11.856977136318889</v>
          </cell>
          <cell r="L73">
            <v>-2.7058382583557687</v>
          </cell>
          <cell r="O73">
            <v>3.8069682109284031</v>
          </cell>
          <cell r="Q73">
            <v>19.918230995094209</v>
          </cell>
        </row>
        <row r="74">
          <cell r="E74">
            <v>14.759534052725414</v>
          </cell>
          <cell r="L74">
            <v>-1.3826257523595302</v>
          </cell>
          <cell r="O74">
            <v>5.3829395484482205</v>
          </cell>
          <cell r="Q74">
            <v>22.425462001063917</v>
          </cell>
        </row>
        <row r="75">
          <cell r="E75">
            <v>11.856655287856611</v>
          </cell>
          <cell r="L75">
            <v>-2.6336069786854921</v>
          </cell>
          <cell r="O75">
            <v>6.3731104040554101</v>
          </cell>
          <cell r="Q75">
            <v>24.964684430324237</v>
          </cell>
        </row>
        <row r="76">
          <cell r="E76">
            <v>11.259484436350348</v>
          </cell>
          <cell r="L76">
            <v>-2.3816570821160781</v>
          </cell>
          <cell r="O76">
            <v>8.946787454465337</v>
          </cell>
          <cell r="Q76">
            <v>30.118625950385802</v>
          </cell>
        </row>
        <row r="77">
          <cell r="E77">
            <v>10.594627100411969</v>
          </cell>
          <cell r="L77">
            <v>-2.5271912052915866</v>
          </cell>
          <cell r="O77">
            <v>10.059886038070402</v>
          </cell>
          <cell r="Q77">
            <v>31.527398725337637</v>
          </cell>
        </row>
        <row r="78">
          <cell r="E78">
            <v>10.828735238401336</v>
          </cell>
          <cell r="L78">
            <v>-2.9124665915774273</v>
          </cell>
          <cell r="O78">
            <v>9.4297405008199036</v>
          </cell>
          <cell r="Q78">
            <v>30.631391947451299</v>
          </cell>
        </row>
        <row r="79">
          <cell r="A79" t="str">
            <v>1996 Q1</v>
          </cell>
          <cell r="E79">
            <v>15.136766837516234</v>
          </cell>
          <cell r="L79">
            <v>-1.1942572693708797</v>
          </cell>
          <cell r="O79">
            <v>9.0879899266037398</v>
          </cell>
          <cell r="Q79">
            <v>26.737541053178703</v>
          </cell>
          <cell r="T79">
            <v>3.8614865768700275</v>
          </cell>
        </row>
        <row r="80">
          <cell r="E80">
            <v>15.985505895226169</v>
          </cell>
          <cell r="L80">
            <v>-0.79208396098742639</v>
          </cell>
          <cell r="O80">
            <v>8.9088369921804968</v>
          </cell>
          <cell r="Q80">
            <v>28.66158038150185</v>
          </cell>
          <cell r="T80">
            <v>4.8388468871241237</v>
          </cell>
        </row>
        <row r="81">
          <cell r="E81">
            <v>16.196172103998137</v>
          </cell>
          <cell r="L81">
            <v>-1.6689617556379943</v>
          </cell>
          <cell r="O81">
            <v>10.828472386943517</v>
          </cell>
          <cell r="Q81">
            <v>33.833783876197451</v>
          </cell>
          <cell r="T81">
            <v>3.9390620156597009</v>
          </cell>
        </row>
        <row r="82">
          <cell r="E82">
            <v>17.620284664309096</v>
          </cell>
          <cell r="L82">
            <v>-1.1259722477211511</v>
          </cell>
          <cell r="O82">
            <v>11.058304218599218</v>
          </cell>
          <cell r="Q82">
            <v>34.163658005762336</v>
          </cell>
          <cell r="T82">
            <v>5.1576564883440685</v>
          </cell>
        </row>
        <row r="83">
          <cell r="E83">
            <v>19.250776300046581</v>
          </cell>
          <cell r="L83">
            <v>-0.85068428456563083</v>
          </cell>
          <cell r="O83">
            <v>14.513096232476428</v>
          </cell>
          <cell r="Q83">
            <v>42.079570969152208</v>
          </cell>
          <cell r="T83">
            <v>5.927310812834425</v>
          </cell>
        </row>
        <row r="84">
          <cell r="E84">
            <v>18.150248802442377</v>
          </cell>
          <cell r="L84">
            <v>-0.24749208103567355</v>
          </cell>
          <cell r="O84">
            <v>17.142655066023707</v>
          </cell>
          <cell r="Q84">
            <v>47.460121195954983</v>
          </cell>
          <cell r="T84">
            <v>5.4138388052240494</v>
          </cell>
        </row>
        <row r="85">
          <cell r="E85">
            <v>17.211577349415052</v>
          </cell>
          <cell r="L85">
            <v>1.6351644085870447</v>
          </cell>
          <cell r="O85">
            <v>19.510456362068965</v>
          </cell>
          <cell r="Q85">
            <v>54.097604943374598</v>
          </cell>
          <cell r="T85">
            <v>6.3641328870926497</v>
          </cell>
        </row>
        <row r="86">
          <cell r="E86">
            <v>18.370180218634729</v>
          </cell>
          <cell r="L86">
            <v>1.744616505887862</v>
          </cell>
          <cell r="O86">
            <v>21.011508876873265</v>
          </cell>
          <cell r="Q86">
            <v>59.975869398222251</v>
          </cell>
          <cell r="T86">
            <v>7.0157360932252821</v>
          </cell>
        </row>
        <row r="87">
          <cell r="E87">
            <v>23.067892282567655</v>
          </cell>
          <cell r="L87">
            <v>1.5508600288703889</v>
          </cell>
          <cell r="O87">
            <v>21.081753299006678</v>
          </cell>
          <cell r="Q87">
            <v>60.277732147466402</v>
          </cell>
          <cell r="T87">
            <v>7.3635520062640429</v>
          </cell>
        </row>
        <row r="88">
          <cell r="E88">
            <v>23.076516869236087</v>
          </cell>
          <cell r="L88">
            <v>1.7014231418223176</v>
          </cell>
          <cell r="O88">
            <v>20.935434237852135</v>
          </cell>
          <cell r="Q88">
            <v>64.816502095011003</v>
          </cell>
          <cell r="T88">
            <v>7.2930942081512216</v>
          </cell>
        </row>
        <row r="89">
          <cell r="E89">
            <v>23.530816950279274</v>
          </cell>
          <cell r="L89">
            <v>1.7313905546590576</v>
          </cell>
          <cell r="O89">
            <v>20.964986567810783</v>
          </cell>
          <cell r="Q89">
            <v>67.707344770661678</v>
          </cell>
          <cell r="T89">
            <v>6.614424135578993</v>
          </cell>
        </row>
        <row r="90">
          <cell r="E90">
            <v>26.369393201726382</v>
          </cell>
          <cell r="L90">
            <v>2.8147333318421204</v>
          </cell>
          <cell r="O90">
            <v>22.975815493136935</v>
          </cell>
          <cell r="Q90">
            <v>77.412074296795879</v>
          </cell>
          <cell r="T90">
            <v>8.9732029791551984</v>
          </cell>
        </row>
        <row r="91">
          <cell r="E91">
            <v>26.179077809182289</v>
          </cell>
          <cell r="L91">
            <v>5.7330155768510025</v>
          </cell>
          <cell r="O91">
            <v>25.492430008464368</v>
          </cell>
          <cell r="Q91">
            <v>85.478239130740079</v>
          </cell>
          <cell r="T91">
            <v>7.2910664560790872</v>
          </cell>
        </row>
        <row r="92">
          <cell r="E92">
            <v>30.09833952279314</v>
          </cell>
          <cell r="L92">
            <v>6.2458846607088105</v>
          </cell>
          <cell r="O92">
            <v>26.800462681877121</v>
          </cell>
          <cell r="Q92">
            <v>92.768446416257206</v>
          </cell>
          <cell r="T92">
            <v>8.078190167978299</v>
          </cell>
        </row>
        <row r="93">
          <cell r="E93">
            <v>30.992887235994175</v>
          </cell>
          <cell r="L93">
            <v>7.2468741273076915</v>
          </cell>
          <cell r="O93">
            <v>26.308286783044181</v>
          </cell>
          <cell r="Q93">
            <v>92.884676490672803</v>
          </cell>
          <cell r="T93">
            <v>9.2721831449801773</v>
          </cell>
        </row>
        <row r="94">
          <cell r="E94">
            <v>32.477805329677352</v>
          </cell>
          <cell r="L94">
            <v>6.0637076550146674</v>
          </cell>
          <cell r="O94">
            <v>23.507715476077394</v>
          </cell>
          <cell r="Q94">
            <v>88.428322550766268</v>
          </cell>
          <cell r="T94">
            <v>10.455599181517282</v>
          </cell>
        </row>
        <row r="95">
          <cell r="A95" t="str">
            <v>2000 Q1</v>
          </cell>
          <cell r="B95" t="e">
            <v>#N/A</v>
          </cell>
          <cell r="E95">
            <v>35.840474512102574</v>
          </cell>
          <cell r="G95">
            <v>0</v>
          </cell>
          <cell r="L95">
            <v>4.4155021036830675</v>
          </cell>
          <cell r="O95">
            <v>23.951848026249323</v>
          </cell>
          <cell r="Q95">
            <v>92.534891292868508</v>
          </cell>
          <cell r="T95">
            <v>11.124915621889567</v>
          </cell>
          <cell r="Z95">
            <v>2.7027027027026946</v>
          </cell>
        </row>
        <row r="96">
          <cell r="E96">
            <v>35.456459347294953</v>
          </cell>
          <cell r="L96">
            <v>4.2271090206227768</v>
          </cell>
          <cell r="O96">
            <v>19.799134921263814</v>
          </cell>
          <cell r="Q96">
            <v>85.187188051331788</v>
          </cell>
          <cell r="T96">
            <v>11.023137589497262</v>
          </cell>
          <cell r="Z96">
            <v>4.0268456375838895</v>
          </cell>
        </row>
        <row r="97">
          <cell r="E97">
            <v>34.3671596362624</v>
          </cell>
          <cell r="L97">
            <v>2.6840061969112412</v>
          </cell>
          <cell r="O97">
            <v>18.04152947184177</v>
          </cell>
          <cell r="Q97">
            <v>84.762711766622004</v>
          </cell>
          <cell r="T97">
            <v>9.929731417604982</v>
          </cell>
          <cell r="Z97">
            <v>8.7837837837837895</v>
          </cell>
        </row>
        <row r="98">
          <cell r="A98" t="str">
            <v>2000 Q4</v>
          </cell>
          <cell r="E98">
            <v>34.149941064213095</v>
          </cell>
          <cell r="L98">
            <v>4.267357733983701</v>
          </cell>
          <cell r="O98">
            <v>18.083683700114506</v>
          </cell>
          <cell r="Q98">
            <v>89.492440004429639</v>
          </cell>
          <cell r="T98">
            <v>10.809469775665567</v>
          </cell>
          <cell r="W98">
            <v>114.28592070817814</v>
          </cell>
          <cell r="Z98">
            <v>12.75167785234899</v>
          </cell>
        </row>
        <row r="99">
          <cell r="E99">
            <v>35.80632633937617</v>
          </cell>
          <cell r="L99">
            <v>2.7842187139538908</v>
          </cell>
          <cell r="O99">
            <v>14.687183766853934</v>
          </cell>
          <cell r="Q99">
            <v>83.584974082714709</v>
          </cell>
          <cell r="T99">
            <v>10.29850145586704</v>
          </cell>
          <cell r="W99">
            <v>117.21995860517032</v>
          </cell>
          <cell r="Z99">
            <v>15.789473684210535</v>
          </cell>
        </row>
        <row r="100">
          <cell r="E100">
            <v>35.382629018101554</v>
          </cell>
          <cell r="L100">
            <v>2.4258101216038312</v>
          </cell>
          <cell r="O100">
            <v>13.338187497198305</v>
          </cell>
          <cell r="Q100">
            <v>79.076751636053615</v>
          </cell>
          <cell r="T100">
            <v>11.313557676965258</v>
          </cell>
          <cell r="W100">
            <v>122.18562305593026</v>
          </cell>
          <cell r="Z100">
            <v>16.774193548387089</v>
          </cell>
        </row>
        <row r="101">
          <cell r="E101">
            <v>35.823073583687062</v>
          </cell>
          <cell r="L101">
            <v>1.6542446052540498</v>
          </cell>
          <cell r="O101">
            <v>11.796015265407107</v>
          </cell>
          <cell r="Q101">
            <v>71.881395040472242</v>
          </cell>
          <cell r="T101">
            <v>11.064019272859383</v>
          </cell>
          <cell r="W101">
            <v>122.11563378675319</v>
          </cell>
          <cell r="Z101">
            <v>13.664596273291934</v>
          </cell>
        </row>
        <row r="102">
          <cell r="E102">
            <v>35.652599141298211</v>
          </cell>
          <cell r="L102">
            <v>-0.47151759554213868</v>
          </cell>
          <cell r="O102">
            <v>7.772775645558454</v>
          </cell>
          <cell r="Q102">
            <v>54.616070566943961</v>
          </cell>
          <cell r="T102">
            <v>9.5312314723893046</v>
          </cell>
          <cell r="W102">
            <v>120.95201184838582</v>
          </cell>
          <cell r="Z102">
            <v>8.9285714285714164</v>
          </cell>
        </row>
        <row r="103">
          <cell r="E103">
            <v>37.494443499882834</v>
          </cell>
          <cell r="L103">
            <v>-1.0905826648454848</v>
          </cell>
          <cell r="O103">
            <v>6.507784387522662</v>
          </cell>
          <cell r="Q103">
            <v>46.764444942598224</v>
          </cell>
          <cell r="T103">
            <v>8.9296726957315258</v>
          </cell>
          <cell r="W103">
            <v>124.21853270129384</v>
          </cell>
          <cell r="Z103">
            <v>5.1136363636363598</v>
          </cell>
        </row>
        <row r="104">
          <cell r="E104">
            <v>34.063903526636352</v>
          </cell>
          <cell r="L104">
            <v>-2.3882074784039418</v>
          </cell>
          <cell r="O104">
            <v>5.1279418500766809</v>
          </cell>
          <cell r="Q104">
            <v>41.069644259407937</v>
          </cell>
          <cell r="T104">
            <v>8.9034334394052657</v>
          </cell>
          <cell r="W104">
            <v>124.62312338300086</v>
          </cell>
          <cell r="Z104">
            <v>1.1049723756906076</v>
          </cell>
        </row>
        <row r="105">
          <cell r="E105">
            <v>34.001877089437983</v>
          </cell>
          <cell r="L105">
            <v>-3.552382738614142</v>
          </cell>
          <cell r="O105">
            <v>4.0898785573784124</v>
          </cell>
          <cell r="Q105">
            <v>37.403467014466464</v>
          </cell>
          <cell r="T105">
            <v>8.4564809933287872</v>
          </cell>
          <cell r="W105">
            <v>127.15124960820295</v>
          </cell>
          <cell r="Z105">
            <v>0</v>
          </cell>
        </row>
        <row r="106">
          <cell r="E106">
            <v>35.121030517195933</v>
          </cell>
          <cell r="L106">
            <v>-4.0109844259020662</v>
          </cell>
          <cell r="O106">
            <v>4.2746430935756337</v>
          </cell>
          <cell r="Q106">
            <v>40.210818941284522</v>
          </cell>
          <cell r="T106">
            <v>7.4864490352273565</v>
          </cell>
          <cell r="W106">
            <v>127.66124276818924</v>
          </cell>
          <cell r="Z106">
            <v>1.0928961748633839</v>
          </cell>
        </row>
        <row r="107">
          <cell r="A107" t="str">
            <v>2003 Q1</v>
          </cell>
          <cell r="B107" t="e">
            <v>#N/A</v>
          </cell>
          <cell r="E107">
            <v>39.667171436187317</v>
          </cell>
          <cell r="L107">
            <v>-3.4932651260197503</v>
          </cell>
          <cell r="O107">
            <v>3.1348715942181258</v>
          </cell>
          <cell r="Q107">
            <v>34.539090232191398</v>
          </cell>
          <cell r="T107">
            <v>7.0443468248034478</v>
          </cell>
          <cell r="W107">
            <v>129.9723806965784</v>
          </cell>
          <cell r="Z107">
            <v>1.6216216216216282</v>
          </cell>
          <cell r="AC107">
            <v>2.7679114354412313</v>
          </cell>
        </row>
        <row r="108">
          <cell r="E108">
            <v>37.55760138764515</v>
          </cell>
          <cell r="L108">
            <v>-3.0578198396192136</v>
          </cell>
          <cell r="O108">
            <v>3.5744337612861159</v>
          </cell>
          <cell r="Q108">
            <v>34.914049931193311</v>
          </cell>
          <cell r="T108">
            <v>7.044954358762082</v>
          </cell>
          <cell r="W108">
            <v>131.49279235927099</v>
          </cell>
          <cell r="Z108">
            <v>0.54644808743167061</v>
          </cell>
          <cell r="AC108">
            <v>2.6055761730586342</v>
          </cell>
        </row>
        <row r="109">
          <cell r="E109">
            <v>34.850351850078084</v>
          </cell>
          <cell r="L109">
            <v>-1.8829545296383259</v>
          </cell>
          <cell r="O109">
            <v>2.4250511038485172</v>
          </cell>
          <cell r="Q109">
            <v>25.948619174515851</v>
          </cell>
          <cell r="T109">
            <v>7.4328868816846168</v>
          </cell>
          <cell r="W109">
            <v>130.10260767784661</v>
          </cell>
          <cell r="Z109">
            <v>-2.7322404371584668</v>
          </cell>
          <cell r="AC109">
            <v>2.7448611762047523</v>
          </cell>
        </row>
        <row r="110">
          <cell r="E110">
            <v>33.501905017893506</v>
          </cell>
          <cell r="L110">
            <v>-1.3188978998374239</v>
          </cell>
          <cell r="O110">
            <v>0.80107258903450429</v>
          </cell>
          <cell r="Q110">
            <v>16.668562443395938</v>
          </cell>
          <cell r="T110">
            <v>7.5808662434060299</v>
          </cell>
          <cell r="W110">
            <v>126.86435941718098</v>
          </cell>
          <cell r="Z110">
            <v>-2.7027027027026946</v>
          </cell>
          <cell r="AC110">
            <v>2.3759656376661407</v>
          </cell>
        </row>
        <row r="111">
          <cell r="E111">
            <v>44.267983290560892</v>
          </cell>
          <cell r="L111">
            <v>-1.1803254946457855</v>
          </cell>
          <cell r="O111">
            <v>1.9835342034700858</v>
          </cell>
          <cell r="Q111">
            <v>20.609872394268972</v>
          </cell>
          <cell r="T111">
            <v>7.4308084628329425</v>
          </cell>
          <cell r="W111">
            <v>129.3482517891492</v>
          </cell>
          <cell r="Z111">
            <v>1.0638297872340559</v>
          </cell>
          <cell r="AC111">
            <v>2.5784716877164033</v>
          </cell>
        </row>
        <row r="112">
          <cell r="E112">
            <v>40.468606865700082</v>
          </cell>
          <cell r="L112">
            <v>-1.4306151911570879</v>
          </cell>
          <cell r="O112">
            <v>1.7507028001999174</v>
          </cell>
          <cell r="Q112">
            <v>21.061170851694772</v>
          </cell>
          <cell r="T112">
            <v>7.7008315584282396</v>
          </cell>
          <cell r="W112">
            <v>127.6585241350184</v>
          </cell>
          <cell r="Z112">
            <v>3.2608695652174049</v>
          </cell>
          <cell r="AC112">
            <v>2.3397677236305618</v>
          </cell>
        </row>
        <row r="113">
          <cell r="E113">
            <v>35.215508979341848</v>
          </cell>
          <cell r="L113">
            <v>-1.7521772426176057</v>
          </cell>
          <cell r="O113">
            <v>2.659140632963414</v>
          </cell>
          <cell r="Q113">
            <v>24.982040404716773</v>
          </cell>
          <cell r="T113">
            <v>8.604541257678882</v>
          </cell>
          <cell r="W113">
            <v>130.52727819725868</v>
          </cell>
          <cell r="Z113">
            <v>5.0561797752808957</v>
          </cell>
          <cell r="AC113">
            <v>2.6522859595871626</v>
          </cell>
        </row>
        <row r="114">
          <cell r="E114">
            <v>31.837704259253769</v>
          </cell>
          <cell r="L114">
            <v>-2.2362938793389162</v>
          </cell>
          <cell r="O114">
            <v>1.9926171985366778</v>
          </cell>
          <cell r="Q114">
            <v>21.373976072296411</v>
          </cell>
          <cell r="T114">
            <v>9.2584219146813549</v>
          </cell>
          <cell r="W114">
            <v>126.7510574534725</v>
          </cell>
          <cell r="Z114">
            <v>2.2222222222222143</v>
          </cell>
          <cell r="AC114">
            <v>2.2292459850095643</v>
          </cell>
        </row>
        <row r="115">
          <cell r="E115">
            <v>25.787566273203367</v>
          </cell>
          <cell r="L115">
            <v>-3.1943953649048069</v>
          </cell>
          <cell r="O115">
            <v>1.9709484192521813</v>
          </cell>
          <cell r="Q115">
            <v>20.137116658841887</v>
          </cell>
          <cell r="T115">
            <v>9.9533262095772272</v>
          </cell>
          <cell r="W115">
            <v>132.16658808179363</v>
          </cell>
          <cell r="Z115">
            <v>-5.2631578947368496</v>
          </cell>
          <cell r="AC115">
            <v>2.6764471443642068</v>
          </cell>
        </row>
        <row r="116">
          <cell r="E116">
            <v>25.595549427061684</v>
          </cell>
          <cell r="L116">
            <v>-1.9608239066709672</v>
          </cell>
          <cell r="O116">
            <v>3.1544681343633982</v>
          </cell>
          <cell r="Q116">
            <v>24.828974147687923</v>
          </cell>
          <cell r="T116">
            <v>9.7304298195309702</v>
          </cell>
          <cell r="W116">
            <v>136.96257749816795</v>
          </cell>
          <cell r="Z116">
            <v>-4.2105263157894797</v>
          </cell>
          <cell r="AC116">
            <v>2.657681584963357</v>
          </cell>
        </row>
        <row r="117">
          <cell r="E117">
            <v>21.3146259824303</v>
          </cell>
          <cell r="L117">
            <v>-0.4820227938970163</v>
          </cell>
          <cell r="O117">
            <v>3.5018977718466004</v>
          </cell>
          <cell r="Q117">
            <v>29.982916499585286</v>
          </cell>
          <cell r="T117">
            <v>9.9295876246619592</v>
          </cell>
          <cell r="W117">
            <v>138.66953335271032</v>
          </cell>
          <cell r="Z117">
            <v>-3.7433155080213822</v>
          </cell>
          <cell r="AC117">
            <v>2.7502716574747308</v>
          </cell>
        </row>
        <row r="118">
          <cell r="E118">
            <v>23.893119768365523</v>
          </cell>
          <cell r="L118">
            <v>-0.39161696998645823</v>
          </cell>
          <cell r="O118">
            <v>5.8137906623617681</v>
          </cell>
          <cell r="Q118">
            <v>41.496390413538222</v>
          </cell>
          <cell r="T118">
            <v>9.7621213241346698</v>
          </cell>
          <cell r="W118">
            <v>132.73751787031537</v>
          </cell>
          <cell r="Z118">
            <v>-0.54347826086956275</v>
          </cell>
          <cell r="AC118">
            <v>2.2746837362860823</v>
          </cell>
        </row>
        <row r="119">
          <cell r="E119">
            <v>14.863514724694681</v>
          </cell>
          <cell r="L119">
            <v>-1.9541045831758197E-2</v>
          </cell>
          <cell r="O119">
            <v>8.235944948101718</v>
          </cell>
          <cell r="Q119">
            <v>56.774595140713515</v>
          </cell>
          <cell r="T119">
            <v>12.014219668534526</v>
          </cell>
          <cell r="W119">
            <v>140.00572194949973</v>
          </cell>
          <cell r="Z119">
            <v>-0.55555555555557135</v>
          </cell>
          <cell r="AC119">
            <v>2.263434255617359</v>
          </cell>
        </row>
        <row r="120">
          <cell r="E120">
            <v>14.33278184383127</v>
          </cell>
          <cell r="L120">
            <v>-1.009740746418359</v>
          </cell>
          <cell r="O120">
            <v>8.3848389516372208</v>
          </cell>
          <cell r="Q120">
            <v>61.538805123760298</v>
          </cell>
          <cell r="T120">
            <v>10.764863788938143</v>
          </cell>
          <cell r="W120">
            <v>141.60788196804791</v>
          </cell>
          <cell r="Z120">
            <v>-0.54945054945054039</v>
          </cell>
          <cell r="AC120">
            <v>2.0401138349738606</v>
          </cell>
        </row>
        <row r="121">
          <cell r="E121">
            <v>12.193513459830967</v>
          </cell>
          <cell r="L121">
            <v>-2.4403600699259016</v>
          </cell>
          <cell r="O121">
            <v>8.9027286850338356</v>
          </cell>
          <cell r="Q121">
            <v>60.852802044846534</v>
          </cell>
          <cell r="T121">
            <v>10.218213279502342</v>
          </cell>
          <cell r="W121">
            <v>144.15496349802626</v>
          </cell>
          <cell r="Z121">
            <v>2.2222222222222143</v>
          </cell>
          <cell r="AC121">
            <v>2.0906691510068187</v>
          </cell>
        </row>
        <row r="122">
          <cell r="E122">
            <v>15.660248828415945</v>
          </cell>
          <cell r="L122">
            <v>-1.9737971046111085</v>
          </cell>
          <cell r="O122">
            <v>9.2356028812119888</v>
          </cell>
          <cell r="Q122">
            <v>60.490754170514272</v>
          </cell>
          <cell r="T122">
            <v>9.2752739882981814</v>
          </cell>
          <cell r="W122">
            <v>142.30590474500659</v>
          </cell>
          <cell r="Z122">
            <v>4.9180327868852345</v>
          </cell>
          <cell r="AC122">
            <v>1.9900293069820658</v>
          </cell>
        </row>
        <row r="123">
          <cell r="E123">
            <v>14.911949238628011</v>
          </cell>
          <cell r="L123">
            <v>-1.6198270882092771</v>
          </cell>
          <cell r="O123">
            <v>7.2471315550615572</v>
          </cell>
          <cell r="Q123">
            <v>51.261254153208299</v>
          </cell>
          <cell r="T123">
            <v>8.3509160213781026</v>
          </cell>
          <cell r="W123">
            <v>160.47840710214282</v>
          </cell>
          <cell r="Z123">
            <v>8.9385474860335279</v>
          </cell>
          <cell r="AC123">
            <v>2.1313788512849907</v>
          </cell>
        </row>
        <row r="124">
          <cell r="E124">
            <v>15.062612625436458</v>
          </cell>
          <cell r="L124">
            <v>-2.9309916565971861</v>
          </cell>
          <cell r="O124">
            <v>7.1598374648685876</v>
          </cell>
          <cell r="Q124">
            <v>52.880650410889061</v>
          </cell>
          <cell r="T124">
            <v>9.2630725952713568</v>
          </cell>
          <cell r="W124">
            <v>162.28051818764814</v>
          </cell>
          <cell r="Z124">
            <v>9.9447513812154398</v>
          </cell>
          <cell r="AC124">
            <v>1.6645791419465534</v>
          </cell>
        </row>
        <row r="125">
          <cell r="E125">
            <v>13.670001030860334</v>
          </cell>
          <cell r="L125">
            <v>-2.0672926591360437</v>
          </cell>
          <cell r="O125">
            <v>8.8260971032239013</v>
          </cell>
          <cell r="Q125">
            <v>60.189801438586031</v>
          </cell>
          <cell r="T125">
            <v>10.417411944609828</v>
          </cell>
          <cell r="W125">
            <v>161.63169522137576</v>
          </cell>
          <cell r="Z125">
            <v>9.7826086956521721</v>
          </cell>
          <cell r="AC125">
            <v>1.4648653731845513</v>
          </cell>
        </row>
        <row r="126">
          <cell r="E126">
            <v>15.406585544573119</v>
          </cell>
          <cell r="L126">
            <v>-4.5915718488822392</v>
          </cell>
          <cell r="O126">
            <v>9.3983320377935229</v>
          </cell>
          <cell r="Q126">
            <v>66.822553739376517</v>
          </cell>
          <cell r="T126">
            <v>10.707191603267674</v>
          </cell>
          <cell r="W126">
            <v>160.11438326821576</v>
          </cell>
          <cell r="Z126">
            <v>8.8541666666666714</v>
          </cell>
          <cell r="AC126">
            <v>1.6273601092278001</v>
          </cell>
        </row>
        <row r="127">
          <cell r="E127">
            <v>15.757777069373446</v>
          </cell>
          <cell r="L127">
            <v>-7.5383602982620204</v>
          </cell>
          <cell r="O127">
            <v>9.6814805902924945</v>
          </cell>
          <cell r="Q127">
            <v>70.722022151325021</v>
          </cell>
          <cell r="T127">
            <v>11.10705073867393</v>
          </cell>
          <cell r="W127">
            <v>160.67731298371609</v>
          </cell>
          <cell r="Z127">
            <v>10.256410256410263</v>
          </cell>
          <cell r="AC127">
            <v>1.537224997717739</v>
          </cell>
        </row>
        <row r="128">
          <cell r="E128">
            <v>18.007808329570281</v>
          </cell>
          <cell r="L128">
            <v>-9.0138497687210304</v>
          </cell>
          <cell r="O128">
            <v>9.0277336005714233</v>
          </cell>
          <cell r="Q128">
            <v>68.492098335057136</v>
          </cell>
          <cell r="T128">
            <v>12.591348508805936</v>
          </cell>
          <cell r="W128">
            <v>158.83054394870464</v>
          </cell>
          <cell r="Z128">
            <v>10.552763819095489</v>
          </cell>
          <cell r="AC128">
            <v>1.609376261158296</v>
          </cell>
        </row>
        <row r="129">
          <cell r="E129">
            <v>17.152682087652749</v>
          </cell>
          <cell r="L129">
            <v>-12.018854682103367</v>
          </cell>
          <cell r="O129">
            <v>6.8939295591958825</v>
          </cell>
          <cell r="Q129">
            <v>58.235080235135115</v>
          </cell>
          <cell r="T129">
            <v>13.409184915029549</v>
          </cell>
          <cell r="W129">
            <v>155.69578968654366</v>
          </cell>
          <cell r="Z129">
            <v>9.9009900990099027</v>
          </cell>
          <cell r="AC129">
            <v>1.8460739558001198</v>
          </cell>
        </row>
        <row r="130">
          <cell r="E130">
            <v>16.639619807545188</v>
          </cell>
          <cell r="L130">
            <v>-6.8560568240567221</v>
          </cell>
          <cell r="O130">
            <v>7.9708691273799275</v>
          </cell>
          <cell r="Q130">
            <v>56.148271395448603</v>
          </cell>
          <cell r="T130">
            <v>11.541367911952252</v>
          </cell>
          <cell r="W130">
            <v>153.06536141611031</v>
          </cell>
          <cell r="Z130">
            <v>7.1770334928229715</v>
          </cell>
          <cell r="AC130">
            <v>3.4470182682430108</v>
          </cell>
        </row>
        <row r="131">
          <cell r="E131">
            <v>20.155955656642362</v>
          </cell>
          <cell r="L131">
            <v>-2.2901634237428965</v>
          </cell>
          <cell r="O131">
            <v>6.952482230332734</v>
          </cell>
          <cell r="Q131">
            <v>41.437054163244618</v>
          </cell>
          <cell r="T131">
            <v>10.119293444210337</v>
          </cell>
          <cell r="W131">
            <v>155.23071890582409</v>
          </cell>
          <cell r="Z131">
            <v>2.7906976744186238</v>
          </cell>
          <cell r="AC131">
            <v>3.7414909020996712</v>
          </cell>
        </row>
        <row r="132">
          <cell r="E132">
            <v>20.693755037143745</v>
          </cell>
          <cell r="L132">
            <v>2.3032470986962892</v>
          </cell>
          <cell r="O132">
            <v>6.291774896352976</v>
          </cell>
          <cell r="Q132">
            <v>31.305177631479687</v>
          </cell>
          <cell r="T132">
            <v>9.7573197596447425</v>
          </cell>
          <cell r="W132">
            <v>154.46399068920118</v>
          </cell>
          <cell r="Z132">
            <v>-3.6363636363636402</v>
          </cell>
          <cell r="AC132">
            <v>3.6343857213367126</v>
          </cell>
        </row>
        <row r="133">
          <cell r="E133">
            <v>18.19131260917294</v>
          </cell>
          <cell r="L133">
            <v>5.9454257444104854</v>
          </cell>
          <cell r="O133">
            <v>6.2087579149226997</v>
          </cell>
          <cell r="Q133">
            <v>28.207510408946479</v>
          </cell>
          <cell r="T133">
            <v>9.6058607510441121</v>
          </cell>
          <cell r="W133">
            <v>156.84933815401698</v>
          </cell>
          <cell r="Z133">
            <v>-6.7567567567567579</v>
          </cell>
          <cell r="AC133">
            <v>3.6046252465661168</v>
          </cell>
        </row>
        <row r="134">
          <cell r="E134">
            <v>14.337202354823233</v>
          </cell>
          <cell r="L134">
            <v>2.9624251332690363</v>
          </cell>
          <cell r="O134">
            <v>3.510277080460412</v>
          </cell>
          <cell r="Q134">
            <v>17.363657133214254</v>
          </cell>
          <cell r="T134">
            <v>11.989463342869271</v>
          </cell>
          <cell r="W134">
            <v>154.36310739601541</v>
          </cell>
          <cell r="Z134">
            <v>-10.714285714285708</v>
          </cell>
          <cell r="AC134">
            <v>3.401142469065416</v>
          </cell>
        </row>
        <row r="135">
          <cell r="E135">
            <v>7.61348037102033</v>
          </cell>
          <cell r="L135">
            <v>1.1256694287292532</v>
          </cell>
          <cell r="O135">
            <v>2.3779459847273756</v>
          </cell>
          <cell r="Q135">
            <v>16.66090454244075</v>
          </cell>
          <cell r="T135">
            <v>9.7061391508024055</v>
          </cell>
          <cell r="W135">
            <v>156.5134919413311</v>
          </cell>
          <cell r="Z135">
            <v>-12.21719457013576</v>
          </cell>
          <cell r="AC135">
            <v>3.588589567711606</v>
          </cell>
        </row>
        <row r="136">
          <cell r="E136">
            <v>7.4707187925586993</v>
          </cell>
          <cell r="L136">
            <v>-0.15475597331324309</v>
          </cell>
          <cell r="O136">
            <v>1.1730647938897505</v>
          </cell>
          <cell r="Q136">
            <v>13.588454783235896</v>
          </cell>
          <cell r="T136">
            <v>11.533809740555402</v>
          </cell>
          <cell r="W136">
            <v>158.83206033840526</v>
          </cell>
          <cell r="Z136">
            <v>-8.4905660377358458</v>
          </cell>
          <cell r="AC136">
            <v>3.8554864873832422</v>
          </cell>
        </row>
        <row r="137">
          <cell r="E137">
            <v>3.3831589685027268</v>
          </cell>
          <cell r="L137">
            <v>-1.9029163902687003</v>
          </cell>
          <cell r="O137">
            <v>5.7272236694046796E-2</v>
          </cell>
          <cell r="Q137">
            <v>12.5264410629176</v>
          </cell>
          <cell r="T137">
            <v>8.6362218466762712</v>
          </cell>
          <cell r="W137">
            <v>150.79920634032649</v>
          </cell>
          <cell r="Z137">
            <v>-6.2801932367149789</v>
          </cell>
          <cell r="AC137">
            <v>4.070112508849963</v>
          </cell>
        </row>
        <row r="138">
          <cell r="E138">
            <v>4.6608345454407356</v>
          </cell>
          <cell r="L138">
            <v>-3.0802136479218802</v>
          </cell>
          <cell r="O138">
            <v>-2.4464412828673119</v>
          </cell>
          <cell r="Q138">
            <v>-0.76085854127636976</v>
          </cell>
          <cell r="T138">
            <v>10.756036751615904</v>
          </cell>
          <cell r="W138">
            <v>150.75798547243119</v>
          </cell>
          <cell r="Z138">
            <v>-1</v>
          </cell>
          <cell r="AC138">
            <v>4.1901140462915434</v>
          </cell>
        </row>
        <row r="139">
          <cell r="E139">
            <v>3.9143368101235865</v>
          </cell>
          <cell r="L139">
            <v>-4.2928035796206103</v>
          </cell>
          <cell r="O139">
            <v>-3.6865379090173604</v>
          </cell>
          <cell r="Q139">
            <v>-0.58016791591175099</v>
          </cell>
          <cell r="T139">
            <v>7.0789639550340535</v>
          </cell>
          <cell r="W139">
            <v>150.23698727454831</v>
          </cell>
          <cell r="Z139">
            <v>4.1237113402061993</v>
          </cell>
          <cell r="AC139">
            <v>4.4964712677594356</v>
          </cell>
        </row>
        <row r="140">
          <cell r="E140">
            <v>4.6808518579846634</v>
          </cell>
          <cell r="L140">
            <v>-6.2689355981115114</v>
          </cell>
          <cell r="O140">
            <v>-4.0483456328902179</v>
          </cell>
          <cell r="Q140">
            <v>-2.7532015956880702</v>
          </cell>
          <cell r="T140">
            <v>8.8129968381562733</v>
          </cell>
          <cell r="W140">
            <v>144.06813892558455</v>
          </cell>
          <cell r="Z140">
            <v>7.7319587628865918</v>
          </cell>
          <cell r="AC140">
            <v>4.4901220918060334</v>
          </cell>
        </row>
        <row r="141">
          <cell r="E141">
            <v>3.0912799158688529</v>
          </cell>
          <cell r="L141">
            <v>-6.4481286823441621</v>
          </cell>
          <cell r="O141">
            <v>-4.2356667436793884</v>
          </cell>
          <cell r="Q141">
            <v>-7.319286432181153</v>
          </cell>
          <cell r="T141">
            <v>4.0924467924110877</v>
          </cell>
          <cell r="W141">
            <v>140.46057077863082</v>
          </cell>
          <cell r="Z141">
            <v>9.7938144329897057</v>
          </cell>
          <cell r="AC141">
            <v>5.1176379329365647</v>
          </cell>
        </row>
        <row r="142">
          <cell r="E142">
            <v>0.75477480337215752</v>
          </cell>
          <cell r="L142">
            <v>-8.9002363814753664</v>
          </cell>
          <cell r="O142">
            <v>-5.0155869672865379</v>
          </cell>
          <cell r="Q142">
            <v>-8.0133500551599806</v>
          </cell>
          <cell r="T142">
            <v>3.9331846246262887</v>
          </cell>
          <cell r="W142">
            <v>135.14891777126454</v>
          </cell>
          <cell r="Z142">
            <v>9.0909090909091077</v>
          </cell>
          <cell r="AC142">
            <v>5.1532596543698661</v>
          </cell>
        </row>
        <row r="143">
          <cell r="E143">
            <v>4.6923171967850692</v>
          </cell>
          <cell r="L143">
            <v>-9.7747651170332404</v>
          </cell>
          <cell r="O143">
            <v>-5.9708959028886568</v>
          </cell>
          <cell r="Q143">
            <v>-17.079342409809918</v>
          </cell>
          <cell r="T143">
            <v>4.4724922130761566</v>
          </cell>
          <cell r="W143">
            <v>131.45041682320056</v>
          </cell>
          <cell r="Z143">
            <v>8.9108910891089153</v>
          </cell>
          <cell r="AC143">
            <v>5.6295489472875477</v>
          </cell>
        </row>
        <row r="144">
          <cell r="E144">
            <v>3.886239664178305</v>
          </cell>
          <cell r="L144">
            <v>-9.7587251064052936</v>
          </cell>
          <cell r="O144">
            <v>-6.9714172043441778</v>
          </cell>
          <cell r="Q144">
            <v>-27.21798755033744</v>
          </cell>
          <cell r="T144">
            <v>1.8685039731068467</v>
          </cell>
          <cell r="W144">
            <v>130.78398793423654</v>
          </cell>
          <cell r="Z144">
            <v>4.3062200956937886</v>
          </cell>
          <cell r="AC144">
            <v>5.3577969484519246</v>
          </cell>
        </row>
        <row r="145">
          <cell r="E145">
            <v>4.3005521828675342</v>
          </cell>
          <cell r="L145">
            <v>-9.6249590457263707</v>
          </cell>
          <cell r="O145">
            <v>-8.6671797067784269</v>
          </cell>
          <cell r="Q145">
            <v>-37.402397653392029</v>
          </cell>
          <cell r="T145">
            <v>1.0267344012597546</v>
          </cell>
          <cell r="W145">
            <v>128.14032843248569</v>
          </cell>
          <cell r="Z145">
            <v>1.8779342723004504</v>
          </cell>
          <cell r="AC145">
            <v>5.9116431363838693</v>
          </cell>
        </row>
        <row r="146">
          <cell r="E146">
            <v>3.7679869669817947</v>
          </cell>
          <cell r="L146">
            <v>-5.7036973126767094</v>
          </cell>
          <cell r="O146">
            <v>-8.1938578062963074</v>
          </cell>
          <cell r="Q146">
            <v>-39.180845551463278</v>
          </cell>
          <cell r="T146">
            <v>0.77420034456206666</v>
          </cell>
          <cell r="W146">
            <v>122.60707264306862</v>
          </cell>
          <cell r="Z146">
            <v>-0.46296296296296191</v>
          </cell>
          <cell r="AC146">
            <v>5.6087270729494536</v>
          </cell>
        </row>
        <row r="147">
          <cell r="E147">
            <v>1.9258266049344002</v>
          </cell>
          <cell r="L147">
            <v>-5.1274973780939348</v>
          </cell>
          <cell r="O147">
            <v>-6.4931591306775971</v>
          </cell>
          <cell r="Q147">
            <v>-38.391911754363903</v>
          </cell>
          <cell r="T147">
            <v>-1.1143818677137083</v>
          </cell>
          <cell r="W147">
            <v>119.02523037083353</v>
          </cell>
          <cell r="Z147">
            <v>-3.6363636363636402</v>
          </cell>
          <cell r="AC147">
            <v>5.5268198429561552</v>
          </cell>
        </row>
        <row r="148">
          <cell r="E148">
            <v>-2.4749972167522571</v>
          </cell>
          <cell r="L148">
            <v>-3.4402828212203076</v>
          </cell>
          <cell r="O148">
            <v>-6.5649974150846901</v>
          </cell>
          <cell r="Q148">
            <v>-36.122911628587737</v>
          </cell>
          <cell r="T148">
            <v>-2.1621240533655022</v>
          </cell>
          <cell r="W148">
            <v>117.69207132168036</v>
          </cell>
          <cell r="Z148">
            <v>-4.1284403669724838</v>
          </cell>
          <cell r="AC148">
            <v>5.2982756398055715</v>
          </cell>
        </row>
        <row r="149">
          <cell r="E149">
            <v>-7.7090173752465319</v>
          </cell>
          <cell r="L149">
            <v>-1.9772733152355073</v>
          </cell>
          <cell r="O149">
            <v>-6.2844755410850581</v>
          </cell>
          <cell r="Q149">
            <v>-35.294367576081257</v>
          </cell>
          <cell r="T149">
            <v>-0.21530963147562668</v>
          </cell>
          <cell r="W149">
            <v>115.77938849315885</v>
          </cell>
          <cell r="Z149">
            <v>-5.0691244239631175</v>
          </cell>
          <cell r="AC149">
            <v>5.1103122434704282</v>
          </cell>
        </row>
        <row r="150">
          <cell r="E150">
            <v>-12.953661717886632</v>
          </cell>
          <cell r="L150">
            <v>2.6027432421500407E-2</v>
          </cell>
          <cell r="O150">
            <v>-4.9139826859586577</v>
          </cell>
          <cell r="Q150">
            <v>-28.926747837213014</v>
          </cell>
          <cell r="T150">
            <v>-2.5240035258090319</v>
          </cell>
          <cell r="W150">
            <v>111.80403651913761</v>
          </cell>
          <cell r="Z150">
            <v>-5.581395348837205</v>
          </cell>
          <cell r="AC150">
            <v>4.852799403327297</v>
          </cell>
        </row>
        <row r="151">
          <cell r="E151">
            <v>-18.128434791892886</v>
          </cell>
          <cell r="L151">
            <v>3.5657440042226085</v>
          </cell>
          <cell r="O151">
            <v>-4.6945873222291681</v>
          </cell>
          <cell r="Q151">
            <v>-27.693805145775457</v>
          </cell>
          <cell r="T151">
            <v>0.57368578846112894</v>
          </cell>
          <cell r="W151">
            <v>112.30148741272971</v>
          </cell>
          <cell r="Z151">
            <v>-5.6603773584905639</v>
          </cell>
          <cell r="AC151">
            <v>5.1524890487910442</v>
          </cell>
        </row>
        <row r="152">
          <cell r="E152">
            <v>-23.591252849882153</v>
          </cell>
          <cell r="L152">
            <v>5.3898720999413001</v>
          </cell>
          <cell r="O152">
            <v>-5.1425247696127059</v>
          </cell>
          <cell r="Q152">
            <v>-31.133114185105061</v>
          </cell>
          <cell r="T152">
            <v>-1.0140298101775964</v>
          </cell>
          <cell r="W152">
            <v>108.99042190170145</v>
          </cell>
          <cell r="Z152">
            <v>-6.2200956937798964</v>
          </cell>
          <cell r="AC152">
            <v>4.3397838299502265</v>
          </cell>
        </row>
        <row r="153">
          <cell r="E153">
            <v>-25.817237146082533</v>
          </cell>
          <cell r="L153">
            <v>4.9052722957728463</v>
          </cell>
          <cell r="O153">
            <v>-3.9144406159910687</v>
          </cell>
          <cell r="Q153">
            <v>-24.730201814761909</v>
          </cell>
          <cell r="T153">
            <v>0.1159345151233999</v>
          </cell>
          <cell r="W153">
            <v>106.80927006257343</v>
          </cell>
          <cell r="Z153">
            <v>-6.3106796116504995</v>
          </cell>
          <cell r="AC153">
            <v>4.4955998486329865</v>
          </cell>
        </row>
        <row r="154">
          <cell r="E154">
            <v>-27.391873927712282</v>
          </cell>
          <cell r="L154">
            <v>1.8647687006544231</v>
          </cell>
          <cell r="O154">
            <v>-7.5441626536683657</v>
          </cell>
          <cell r="Q154">
            <v>-42.332305235010296</v>
          </cell>
          <cell r="T154">
            <v>-0.47225566862298179</v>
          </cell>
          <cell r="W154">
            <v>102.06342329909988</v>
          </cell>
          <cell r="Z154">
            <v>-5.9113300492610819</v>
          </cell>
          <cell r="AC154">
            <v>4.0135335201814115</v>
          </cell>
        </row>
        <row r="155">
          <cell r="E155">
            <v>-30.551970864769373</v>
          </cell>
          <cell r="L155">
            <v>0.54651763005179532</v>
          </cell>
          <cell r="O155">
            <v>-7.2767517412384706</v>
          </cell>
          <cell r="Q155">
            <v>-40.389437844722934</v>
          </cell>
          <cell r="T155">
            <v>-0.68027449454072753</v>
          </cell>
          <cell r="W155">
            <v>101.7201896844161</v>
          </cell>
          <cell r="Z155">
            <v>-6</v>
          </cell>
          <cell r="AC155">
            <v>4.0929897988390023</v>
          </cell>
        </row>
        <row r="156">
          <cell r="E156">
            <v>-33.58072434262931</v>
          </cell>
          <cell r="L156">
            <v>1.7400278576949404</v>
          </cell>
          <cell r="O156">
            <v>-7.2841543501554753</v>
          </cell>
          <cell r="Q156">
            <v>-35.762409828315761</v>
          </cell>
          <cell r="T156">
            <v>0.70356414102732245</v>
          </cell>
          <cell r="W156">
            <v>100.97228594938206</v>
          </cell>
          <cell r="Z156">
            <v>-4.5918367346938851</v>
          </cell>
          <cell r="AC156">
            <v>3.6438889250972641</v>
          </cell>
        </row>
        <row r="157">
          <cell r="E157">
            <v>-36.57692202492845</v>
          </cell>
          <cell r="L157">
            <v>2.2004884451008593</v>
          </cell>
          <cell r="O157">
            <v>-7.108069041163148</v>
          </cell>
          <cell r="Q157">
            <v>-34.179669969243228</v>
          </cell>
          <cell r="T157">
            <v>-0.78763905478251262</v>
          </cell>
          <cell r="W157">
            <v>98.847686149961433</v>
          </cell>
          <cell r="Z157">
            <v>-4.663212435233163</v>
          </cell>
          <cell r="AC157">
            <v>3.6763468951895857</v>
          </cell>
        </row>
        <row r="158">
          <cell r="E158">
            <v>-38.045749714336324</v>
          </cell>
          <cell r="L158">
            <v>4.0057820855339941</v>
          </cell>
          <cell r="O158">
            <v>-4.559494994476097</v>
          </cell>
          <cell r="Q158">
            <v>-20.589252774382306</v>
          </cell>
          <cell r="T158">
            <v>-0.34121247228152413</v>
          </cell>
          <cell r="W158">
            <v>96.115581093128753</v>
          </cell>
          <cell r="Z158">
            <v>-4.1884816753926799</v>
          </cell>
          <cell r="AC158">
            <v>3.2489355355887564</v>
          </cell>
        </row>
        <row r="159">
          <cell r="E159">
            <v>-40.118712122072765</v>
          </cell>
          <cell r="L159">
            <v>6.1200150870205334</v>
          </cell>
          <cell r="O159">
            <v>-4.5550222151635182</v>
          </cell>
          <cell r="Q159">
            <v>-20.469805652290294</v>
          </cell>
          <cell r="T159">
            <v>-1.563207286156109</v>
          </cell>
          <cell r="W159">
            <v>95.221096019343705</v>
          </cell>
          <cell r="Z159">
            <v>-4.2553191489361808</v>
          </cell>
          <cell r="AC159">
            <v>3.3765514147145619</v>
          </cell>
        </row>
        <row r="160">
          <cell r="E160">
            <v>-41.645581184989737</v>
          </cell>
          <cell r="L160">
            <v>5.1892313989005032</v>
          </cell>
          <cell r="O160">
            <v>-4.221153671111523</v>
          </cell>
          <cell r="Q160">
            <v>-19.049743851970945</v>
          </cell>
          <cell r="T160">
            <v>-0.29794680295602138</v>
          </cell>
          <cell r="W160">
            <v>95.446201204660213</v>
          </cell>
          <cell r="Z160">
            <v>-5.8823529411764639</v>
          </cell>
          <cell r="AC160">
            <v>3.2433943374739607</v>
          </cell>
        </row>
        <row r="161">
          <cell r="E161">
            <v>-43.197703770716487</v>
          </cell>
          <cell r="L161">
            <v>6.5210174982211555</v>
          </cell>
          <cell r="O161">
            <v>-4.2810072530606362</v>
          </cell>
          <cell r="Q161">
            <v>-18.164241818632377</v>
          </cell>
          <cell r="T161">
            <v>-0.91636703127324703</v>
          </cell>
          <cell r="W161">
            <v>94.236816185933691</v>
          </cell>
          <cell r="Z161">
            <v>-5.9782608695652044</v>
          </cell>
          <cell r="AC161">
            <v>3.394357337041479</v>
          </cell>
        </row>
        <row r="162">
          <cell r="E162">
            <v>-44.366334108750237</v>
          </cell>
          <cell r="L162">
            <v>6.5709160563880715</v>
          </cell>
          <cell r="O162">
            <v>-4.2340036948659474</v>
          </cell>
          <cell r="Q162">
            <v>-16.939482591049856</v>
          </cell>
          <cell r="T162">
            <v>-0.8453597409053496</v>
          </cell>
          <cell r="W162">
            <v>95.459894855540824</v>
          </cell>
          <cell r="Z162">
            <v>-7.6502732240437297</v>
          </cell>
          <cell r="AC162">
            <v>3.1117280310226412</v>
          </cell>
        </row>
        <row r="163">
          <cell r="E163">
            <v>-45.4329377274845</v>
          </cell>
          <cell r="L163">
            <v>6.4137268313583462</v>
          </cell>
          <cell r="O163">
            <v>-4.8127382808754078</v>
          </cell>
          <cell r="Q163">
            <v>-16.619572373901878</v>
          </cell>
          <cell r="T163">
            <v>-0.70235929871996483</v>
          </cell>
          <cell r="W163">
            <v>94.437428318464441</v>
          </cell>
          <cell r="Z163">
            <v>-7.2222222222222285</v>
          </cell>
          <cell r="AC163">
            <v>3.0781683894357155</v>
          </cell>
        </row>
        <row r="164">
          <cell r="E164">
            <v>-45.512282826879556</v>
          </cell>
          <cell r="L164">
            <v>6.7320083833719764</v>
          </cell>
          <cell r="O164">
            <v>-5.0401382392086305</v>
          </cell>
          <cell r="Q164">
            <v>-17.407364998545329</v>
          </cell>
          <cell r="T164">
            <v>-0.15373831661310911</v>
          </cell>
          <cell r="W164">
            <v>93.48910242109163</v>
          </cell>
          <cell r="Z164" t="str">
            <v/>
          </cell>
          <cell r="AC164">
            <v>2.9572520526986157</v>
          </cell>
        </row>
        <row r="165">
          <cell r="E165" t="str">
            <v/>
          </cell>
          <cell r="L165" t="str">
            <v/>
          </cell>
          <cell r="O165">
            <v>-4.2652149904933623</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refreshError="1"/>
      <sheetData sheetId="11" refreshError="1"/>
      <sheetData sheetId="12" refreshError="1"/>
      <sheetData sheetId="13" refreshError="1"/>
      <sheetData sheetId="14" refreshError="1"/>
      <sheetData sheetId="15" refreshError="1"/>
      <sheetData sheetId="16">
        <row r="7">
          <cell r="B7" t="str">
            <v>1978 T1</v>
          </cell>
          <cell r="C7" t="e">
            <v>#N/A</v>
          </cell>
          <cell r="H7">
            <v>0</v>
          </cell>
          <cell r="P7">
            <v>7.0128812787194477</v>
          </cell>
        </row>
        <row r="8">
          <cell r="P8">
            <v>13.223360281090436</v>
          </cell>
        </row>
        <row r="9">
          <cell r="P9">
            <v>6.5145527190384058</v>
          </cell>
        </row>
        <row r="10">
          <cell r="P10">
            <v>-1.2629205186249948</v>
          </cell>
        </row>
        <row r="11">
          <cell r="P11">
            <v>-1.9442513841056552</v>
          </cell>
        </row>
        <row r="12">
          <cell r="P12">
            <v>-2.1057391219964785</v>
          </cell>
        </row>
        <row r="13">
          <cell r="P13">
            <v>-2.5699139063734719</v>
          </cell>
        </row>
        <row r="14">
          <cell r="P14">
            <v>-1.2105081787617706</v>
          </cell>
        </row>
        <row r="15">
          <cell r="P15">
            <v>2.8080017999223372</v>
          </cell>
        </row>
        <row r="16">
          <cell r="P16">
            <v>5.279411539873081</v>
          </cell>
        </row>
        <row r="17">
          <cell r="P17">
            <v>7.9125933348450417</v>
          </cell>
        </row>
        <row r="18">
          <cell r="P18">
            <v>13.545606920530702</v>
          </cell>
        </row>
        <row r="19">
          <cell r="P19">
            <v>11.187662134377788</v>
          </cell>
        </row>
        <row r="20">
          <cell r="P20">
            <v>11.448678356618117</v>
          </cell>
        </row>
        <row r="21">
          <cell r="P21">
            <v>8.3214834809734128</v>
          </cell>
        </row>
        <row r="22">
          <cell r="B22" t="str">
            <v>1981 T4</v>
          </cell>
          <cell r="C22" t="e">
            <v>#N/A</v>
          </cell>
          <cell r="H22">
            <v>0</v>
          </cell>
          <cell r="P22">
            <v>2.3750555102804327</v>
          </cell>
          <cell r="R22">
            <v>83.035948141862477</v>
          </cell>
        </row>
        <row r="23">
          <cell r="P23">
            <v>0.12968272667809799</v>
          </cell>
          <cell r="R23">
            <v>76.267330463480548</v>
          </cell>
        </row>
        <row r="24">
          <cell r="P24">
            <v>-1.2026625649973113</v>
          </cell>
          <cell r="R24">
            <v>72.596919001061295</v>
          </cell>
        </row>
        <row r="25">
          <cell r="P25">
            <v>2.9793897392420092</v>
          </cell>
          <cell r="R25">
            <v>75.63824723616257</v>
          </cell>
        </row>
        <row r="26">
          <cell r="B26" t="str">
            <v>1982 T4</v>
          </cell>
          <cell r="C26" t="e">
            <v>#N/A</v>
          </cell>
          <cell r="F26">
            <v>8.2464489063308406</v>
          </cell>
          <cell r="H26">
            <v>0</v>
          </cell>
          <cell r="P26">
            <v>6.3377990812567759</v>
          </cell>
          <cell r="R26">
            <v>82.076798488057108</v>
          </cell>
        </row>
        <row r="27">
          <cell r="F27">
            <v>6.0945014532859716</v>
          </cell>
          <cell r="P27">
            <v>4.3899352914993131</v>
          </cell>
          <cell r="R27">
            <v>79.246557086112105</v>
          </cell>
        </row>
        <row r="28">
          <cell r="F28">
            <v>7.0389393999902978</v>
          </cell>
          <cell r="P28">
            <v>4.1413853711658248</v>
          </cell>
          <cell r="R28">
            <v>78.743485470050373</v>
          </cell>
        </row>
        <row r="29">
          <cell r="F29">
            <v>1.9445035285276333</v>
          </cell>
          <cell r="P29">
            <v>-0.75391746399249371</v>
          </cell>
          <cell r="R29">
            <v>76.152555837493324</v>
          </cell>
        </row>
        <row r="30">
          <cell r="F30">
            <v>6.1871736038999074</v>
          </cell>
          <cell r="P30">
            <v>-3.5319812488558142</v>
          </cell>
          <cell r="R30">
            <v>83.985469376316516</v>
          </cell>
        </row>
        <row r="31">
          <cell r="F31">
            <v>1.2639444925926853</v>
          </cell>
          <cell r="P31">
            <v>-4.3053580451909284</v>
          </cell>
          <cell r="R31">
            <v>78.560207681040723</v>
          </cell>
        </row>
        <row r="32">
          <cell r="F32">
            <v>0.90442476076407274</v>
          </cell>
          <cell r="P32">
            <v>-4.7675581578574366</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-3.0889583785073569</v>
          </cell>
          <cell r="R35">
            <v>64.947423211475723</v>
          </cell>
        </row>
        <row r="36">
          <cell r="F36">
            <v>-7.9675545347524661</v>
          </cell>
          <cell r="P36">
            <v>-2.9951427835739963</v>
          </cell>
          <cell r="R36">
            <v>57.934751098027718</v>
          </cell>
        </row>
        <row r="37">
          <cell r="F37">
            <v>-10.732122644941327</v>
          </cell>
          <cell r="P37">
            <v>-2.9763890679475651</v>
          </cell>
          <cell r="R37">
            <v>41.806040660539651</v>
          </cell>
        </row>
        <row r="38">
          <cell r="F38">
            <v>-14.154726964462583</v>
          </cell>
          <cell r="P38">
            <v>-5.4939775678534488</v>
          </cell>
          <cell r="R38">
            <v>32.414641489405184</v>
          </cell>
        </row>
        <row r="39">
          <cell r="F39">
            <v>-18.244671274242762</v>
          </cell>
          <cell r="P39">
            <v>-3.5488240092841608</v>
          </cell>
          <cell r="R39">
            <v>30.013913378019542</v>
          </cell>
        </row>
        <row r="40">
          <cell r="F40">
            <v>-20.046041998390507</v>
          </cell>
          <cell r="P40">
            <v>-3.593576302703255</v>
          </cell>
          <cell r="R40">
            <v>26.145693041723334</v>
          </cell>
        </row>
        <row r="41">
          <cell r="F41">
            <v>-21.27796746059073</v>
          </cell>
          <cell r="P41">
            <v>-1.9460557266396421</v>
          </cell>
          <cell r="R41">
            <v>29.979408561308563</v>
          </cell>
        </row>
        <row r="42">
          <cell r="F42">
            <v>-22.331456206134391</v>
          </cell>
          <cell r="P42">
            <v>0.29978876483987449</v>
          </cell>
          <cell r="R42">
            <v>35.049849502968669</v>
          </cell>
        </row>
        <row r="43">
          <cell r="F43">
            <v>-22.75451752490747</v>
          </cell>
          <cell r="P43">
            <v>2.852583396350127</v>
          </cell>
          <cell r="R43">
            <v>37.402116132873061</v>
          </cell>
        </row>
        <row r="44">
          <cell r="F44">
            <v>-22.946972528951534</v>
          </cell>
          <cell r="P44">
            <v>2.2905686640751952</v>
          </cell>
          <cell r="R44">
            <v>32.9613662827784</v>
          </cell>
        </row>
        <row r="45">
          <cell r="F45">
            <v>-22.066604106807475</v>
          </cell>
          <cell r="P45">
            <v>0.87756425716590059</v>
          </cell>
          <cell r="R45">
            <v>28.131168056213273</v>
          </cell>
        </row>
        <row r="46">
          <cell r="F46">
            <v>-22.239324644311978</v>
          </cell>
          <cell r="P46">
            <v>-2.2860679150420111</v>
          </cell>
          <cell r="R46">
            <v>18.592469451824222</v>
          </cell>
        </row>
        <row r="47">
          <cell r="F47">
            <v>-21.491601171594155</v>
          </cell>
          <cell r="P47">
            <v>-0.87399823377346308</v>
          </cell>
          <cell r="R47">
            <v>20.894789281353919</v>
          </cell>
        </row>
        <row r="48">
          <cell r="F48">
            <v>-21.559007140208607</v>
          </cell>
          <cell r="P48">
            <v>0.86283026458264089</v>
          </cell>
          <cell r="R48">
            <v>24.487391324790224</v>
          </cell>
        </row>
        <row r="49">
          <cell r="F49">
            <v>-19.897784967885812</v>
          </cell>
          <cell r="P49">
            <v>0.98728406178740613</v>
          </cell>
          <cell r="R49">
            <v>28.029051449156622</v>
          </cell>
        </row>
        <row r="50">
          <cell r="F50">
            <v>-18.091533602225184</v>
          </cell>
          <cell r="P50">
            <v>2.1356302100503655</v>
          </cell>
          <cell r="R50">
            <v>32.748591688524201</v>
          </cell>
        </row>
        <row r="51">
          <cell r="B51" t="str">
            <v>1989 T1</v>
          </cell>
          <cell r="C51" t="e">
            <v>#N/A</v>
          </cell>
          <cell r="F51">
            <v>-20.292775600031348</v>
          </cell>
          <cell r="H51">
            <v>0</v>
          </cell>
          <cell r="M51">
            <v>5.5206733775787313</v>
          </cell>
          <cell r="P51">
            <v>-2.637724130507678</v>
          </cell>
          <cell r="R51">
            <v>21.325012025034187</v>
          </cell>
        </row>
        <row r="52">
          <cell r="F52">
            <v>-18.784022618911308</v>
          </cell>
          <cell r="M52">
            <v>3.9135242513343371</v>
          </cell>
          <cell r="P52">
            <v>-3.8980402059127925</v>
          </cell>
          <cell r="R52">
            <v>19.529310030855591</v>
          </cell>
        </row>
        <row r="53">
          <cell r="F53">
            <v>-17.524286454832207</v>
          </cell>
          <cell r="M53">
            <v>5.8074188907500002</v>
          </cell>
          <cell r="P53">
            <v>-3.695206989795679</v>
          </cell>
          <cell r="R53">
            <v>20.194540560496353</v>
          </cell>
        </row>
        <row r="54">
          <cell r="F54">
            <v>-14.243079655268389</v>
          </cell>
          <cell r="M54">
            <v>3.7190478063352117</v>
          </cell>
          <cell r="P54">
            <v>-8.4170856292828944E-2</v>
          </cell>
          <cell r="R54">
            <v>26.461348264601796</v>
          </cell>
        </row>
        <row r="55">
          <cell r="F55">
            <v>-13.752597519498664</v>
          </cell>
          <cell r="M55">
            <v>3.4748722299277972</v>
          </cell>
          <cell r="P55">
            <v>1.1791977274868515</v>
          </cell>
          <cell r="R55">
            <v>30.47481748984649</v>
          </cell>
        </row>
        <row r="56">
          <cell r="F56">
            <v>-11.747158160770638</v>
          </cell>
          <cell r="M56">
            <v>4.3744810468701445</v>
          </cell>
          <cell r="P56">
            <v>4.1758875893124383</v>
          </cell>
          <cell r="R56">
            <v>38.55111801976431</v>
          </cell>
        </row>
        <row r="57">
          <cell r="F57">
            <v>-14.048238235945419</v>
          </cell>
          <cell r="M57">
            <v>2.033151844730412</v>
          </cell>
          <cell r="P57">
            <v>-1.2275313634770413</v>
          </cell>
          <cell r="R57">
            <v>24.886360935482724</v>
          </cell>
        </row>
        <row r="58">
          <cell r="F58">
            <v>-13.96712458168706</v>
          </cell>
          <cell r="M58">
            <v>2.6081052245998393</v>
          </cell>
          <cell r="P58">
            <v>-3.0392135595967318</v>
          </cell>
          <cell r="R58">
            <v>22.636510722057018</v>
          </cell>
        </row>
        <row r="59">
          <cell r="F59">
            <v>-10.355005345283772</v>
          </cell>
          <cell r="M59">
            <v>6.1208731726400458</v>
          </cell>
          <cell r="P59">
            <v>2.8354620652352622</v>
          </cell>
          <cell r="R59">
            <v>33.626641422626015</v>
          </cell>
        </row>
        <row r="60">
          <cell r="F60">
            <v>-6.4547619955131239</v>
          </cell>
          <cell r="M60">
            <v>7.4005502261618119</v>
          </cell>
          <cell r="P60">
            <v>3.2914115879665076</v>
          </cell>
          <cell r="R60">
            <v>33.569353960452844</v>
          </cell>
        </row>
        <row r="61">
          <cell r="F61">
            <v>-5.2382471883504849</v>
          </cell>
          <cell r="M61">
            <v>6.656876143863343</v>
          </cell>
          <cell r="P61">
            <v>10.566371423360238</v>
          </cell>
          <cell r="R61">
            <v>45.870261818006831</v>
          </cell>
        </row>
        <row r="62">
          <cell r="F62">
            <v>-3.407464348307613</v>
          </cell>
          <cell r="M62">
            <v>6.8487565295795036</v>
          </cell>
          <cell r="P62">
            <v>13.933778001021182</v>
          </cell>
          <cell r="R62">
            <v>50.256603718667712</v>
          </cell>
        </row>
        <row r="63">
          <cell r="F63">
            <v>-5.2312094119782273</v>
          </cell>
          <cell r="M63">
            <v>5.1231085035401804</v>
          </cell>
          <cell r="P63">
            <v>8.5540411007863071</v>
          </cell>
          <cell r="R63">
            <v>37.544138830189269</v>
          </cell>
        </row>
        <row r="64">
          <cell r="F64">
            <v>-3.2937452739280673</v>
          </cell>
          <cell r="M64">
            <v>4.8641631676820509</v>
          </cell>
          <cell r="P64">
            <v>6.3402355367857552</v>
          </cell>
          <cell r="R64">
            <v>35.350548160555626</v>
          </cell>
        </row>
        <row r="65">
          <cell r="F65">
            <v>-0.55884605904981299</v>
          </cell>
          <cell r="M65">
            <v>2.4740684634162875</v>
          </cell>
          <cell r="P65">
            <v>7.3998331276971356</v>
          </cell>
          <cell r="R65">
            <v>36.96870092327633</v>
          </cell>
        </row>
        <row r="66">
          <cell r="F66">
            <v>3.8815296950773899</v>
          </cell>
          <cell r="M66">
            <v>-0.35262459774901345</v>
          </cell>
          <cell r="P66">
            <v>6.8416202873012821</v>
          </cell>
          <cell r="R66">
            <v>35.422839954034622</v>
          </cell>
        </row>
        <row r="67">
          <cell r="F67">
            <v>4.3933654243100619</v>
          </cell>
          <cell r="M67">
            <v>-3.7911828210860961</v>
          </cell>
          <cell r="P67">
            <v>8.9994999128106627</v>
          </cell>
          <cell r="R67">
            <v>37.130758218515361</v>
          </cell>
        </row>
        <row r="68">
          <cell r="F68">
            <v>8.4525269431580767</v>
          </cell>
          <cell r="M68">
            <v>-5.9596979363304854</v>
          </cell>
          <cell r="P68">
            <v>11.194782544517807</v>
          </cell>
          <cell r="R68">
            <v>38.177782189598929</v>
          </cell>
        </row>
        <row r="69">
          <cell r="F69">
            <v>9.5934033098569245</v>
          </cell>
          <cell r="M69">
            <v>-5.7883268258457719</v>
          </cell>
          <cell r="P69">
            <v>7.3808821916186815</v>
          </cell>
          <cell r="R69">
            <v>30.032989366936697</v>
          </cell>
        </row>
        <row r="70">
          <cell r="F70">
            <v>13.916623183563772</v>
          </cell>
          <cell r="M70">
            <v>-5.4673353054799918</v>
          </cell>
          <cell r="P70">
            <v>5.3078756475628097</v>
          </cell>
          <cell r="R70">
            <v>27.235653324609356</v>
          </cell>
        </row>
        <row r="71">
          <cell r="F71">
            <v>12.801527396822877</v>
          </cell>
          <cell r="M71">
            <v>-4.140547781916041</v>
          </cell>
          <cell r="P71">
            <v>5.3470151053022619</v>
          </cell>
          <cell r="R71">
            <v>26.137676655939913</v>
          </cell>
        </row>
        <row r="72">
          <cell r="F72">
            <v>12.280909719854847</v>
          </cell>
          <cell r="M72">
            <v>-4.4124963826582757</v>
          </cell>
          <cell r="P72">
            <v>3.1153897584491403</v>
          </cell>
          <cell r="R72">
            <v>20.439919728136335</v>
          </cell>
        </row>
        <row r="73">
          <cell r="F73">
            <v>11.856977136318889</v>
          </cell>
          <cell r="M73">
            <v>-2.7058382583557687</v>
          </cell>
          <cell r="P73">
            <v>3.8069682109284031</v>
          </cell>
          <cell r="R73">
            <v>19.918230995094209</v>
          </cell>
        </row>
        <row r="74">
          <cell r="F74">
            <v>14.759534052725414</v>
          </cell>
          <cell r="M74">
            <v>-1.3826257523595302</v>
          </cell>
          <cell r="P74">
            <v>5.3829395484482205</v>
          </cell>
          <cell r="R74">
            <v>22.425462001063917</v>
          </cell>
        </row>
        <row r="75">
          <cell r="F75">
            <v>11.856655287856611</v>
          </cell>
          <cell r="M75">
            <v>-2.6336069786854921</v>
          </cell>
          <cell r="P75">
            <v>6.3731104040554101</v>
          </cell>
          <cell r="R75">
            <v>24.964684430324237</v>
          </cell>
        </row>
        <row r="76">
          <cell r="F76">
            <v>11.259484436350348</v>
          </cell>
          <cell r="M76">
            <v>-2.3816570821160781</v>
          </cell>
          <cell r="P76">
            <v>8.946787454465337</v>
          </cell>
          <cell r="R76">
            <v>30.118625950385802</v>
          </cell>
        </row>
        <row r="77">
          <cell r="F77">
            <v>10.594627100411969</v>
          </cell>
          <cell r="M77">
            <v>-2.5271912052915866</v>
          </cell>
          <cell r="P77">
            <v>10.059886038070402</v>
          </cell>
          <cell r="R77">
            <v>31.527398725337637</v>
          </cell>
        </row>
        <row r="78">
          <cell r="F78">
            <v>10.828735238401336</v>
          </cell>
          <cell r="M78">
            <v>-2.9124665915774273</v>
          </cell>
          <cell r="P78">
            <v>9.4297405008199036</v>
          </cell>
          <cell r="R78">
            <v>30.631391947451299</v>
          </cell>
        </row>
        <row r="79">
          <cell r="B79" t="str">
            <v>1996 T1</v>
          </cell>
          <cell r="F79">
            <v>15.136766837516234</v>
          </cell>
          <cell r="M79">
            <v>-1.1942572693708797</v>
          </cell>
          <cell r="P79">
            <v>9.0879899266037398</v>
          </cell>
          <cell r="R79">
            <v>26.737541053178703</v>
          </cell>
          <cell r="U79">
            <v>3.8614865768700275</v>
          </cell>
        </row>
        <row r="80">
          <cell r="F80">
            <v>15.985505895226169</v>
          </cell>
          <cell r="M80">
            <v>-0.79208396098742639</v>
          </cell>
          <cell r="P80">
            <v>8.9088369921804968</v>
          </cell>
          <cell r="R80">
            <v>28.66158038150185</v>
          </cell>
          <cell r="U80">
            <v>4.8388468871241237</v>
          </cell>
        </row>
        <row r="81">
          <cell r="F81">
            <v>16.196172103998137</v>
          </cell>
          <cell r="M81">
            <v>-1.6689617556379943</v>
          </cell>
          <cell r="P81">
            <v>10.828472386943517</v>
          </cell>
          <cell r="R81">
            <v>33.833783876197451</v>
          </cell>
          <cell r="U81">
            <v>3.9390620156597009</v>
          </cell>
        </row>
        <row r="82">
          <cell r="F82">
            <v>17.620284664309096</v>
          </cell>
          <cell r="M82">
            <v>-1.1259722477211511</v>
          </cell>
          <cell r="P82">
            <v>11.058304218599218</v>
          </cell>
          <cell r="R82">
            <v>34.163658005762336</v>
          </cell>
          <cell r="U82">
            <v>5.1576564883440685</v>
          </cell>
        </row>
        <row r="83">
          <cell r="F83">
            <v>19.250776300046581</v>
          </cell>
          <cell r="M83">
            <v>-0.85068428456563083</v>
          </cell>
          <cell r="P83">
            <v>14.513096232476428</v>
          </cell>
          <cell r="R83">
            <v>42.079570969152208</v>
          </cell>
          <cell r="U83">
            <v>5.927310812834425</v>
          </cell>
        </row>
        <row r="84">
          <cell r="F84">
            <v>18.150248802442377</v>
          </cell>
          <cell r="M84">
            <v>-0.24749208103567355</v>
          </cell>
          <cell r="P84">
            <v>17.142655066023707</v>
          </cell>
          <cell r="R84">
            <v>47.460121195954983</v>
          </cell>
          <cell r="U84">
            <v>5.4138388052240494</v>
          </cell>
        </row>
        <row r="85">
          <cell r="F85">
            <v>17.211577349415052</v>
          </cell>
          <cell r="M85">
            <v>1.6351644085870447</v>
          </cell>
          <cell r="P85">
            <v>19.510456362068965</v>
          </cell>
          <cell r="R85">
            <v>54.097604943374598</v>
          </cell>
          <cell r="U85">
            <v>6.3641328870926497</v>
          </cell>
        </row>
        <row r="86">
          <cell r="F86">
            <v>18.370180218634729</v>
          </cell>
          <cell r="M86">
            <v>1.744616505887862</v>
          </cell>
          <cell r="P86">
            <v>21.011508876873265</v>
          </cell>
          <cell r="R86">
            <v>59.975869398222251</v>
          </cell>
          <cell r="U86">
            <v>7.0157360932252821</v>
          </cell>
        </row>
        <row r="87">
          <cell r="F87">
            <v>23.067892282567655</v>
          </cell>
          <cell r="M87">
            <v>1.5508600288703889</v>
          </cell>
          <cell r="P87">
            <v>21.081753299006678</v>
          </cell>
          <cell r="R87">
            <v>60.277732147466402</v>
          </cell>
          <cell r="U87">
            <v>7.3635520062640429</v>
          </cell>
        </row>
        <row r="88">
          <cell r="F88">
            <v>23.076516869236087</v>
          </cell>
          <cell r="M88">
            <v>1.7014231418223176</v>
          </cell>
          <cell r="P88">
            <v>20.935434237852135</v>
          </cell>
          <cell r="R88">
            <v>64.816502095011003</v>
          </cell>
          <cell r="U88">
            <v>7.2930942081512216</v>
          </cell>
        </row>
        <row r="89">
          <cell r="F89">
            <v>23.530816950279274</v>
          </cell>
          <cell r="M89">
            <v>1.7313905546590576</v>
          </cell>
          <cell r="P89">
            <v>20.964986567810783</v>
          </cell>
          <cell r="R89">
            <v>67.707344770661678</v>
          </cell>
          <cell r="U89">
            <v>6.614424135578993</v>
          </cell>
        </row>
        <row r="90">
          <cell r="F90">
            <v>26.369393201726382</v>
          </cell>
          <cell r="M90">
            <v>2.8147333318421204</v>
          </cell>
          <cell r="P90">
            <v>22.975815493136935</v>
          </cell>
          <cell r="R90">
            <v>77.412074296795879</v>
          </cell>
          <cell r="U90">
            <v>8.9732029791551984</v>
          </cell>
        </row>
        <row r="91">
          <cell r="F91">
            <v>26.179077809182289</v>
          </cell>
          <cell r="M91">
            <v>5.7330155768510025</v>
          </cell>
          <cell r="P91">
            <v>25.492430008464368</v>
          </cell>
          <cell r="R91">
            <v>85.478239130740079</v>
          </cell>
          <cell r="U91">
            <v>7.2910664560790872</v>
          </cell>
        </row>
        <row r="92">
          <cell r="F92">
            <v>30.09833952279314</v>
          </cell>
          <cell r="M92">
            <v>6.2458846607088105</v>
          </cell>
          <cell r="P92">
            <v>26.800462681877121</v>
          </cell>
          <cell r="R92">
            <v>92.768446416257206</v>
          </cell>
          <cell r="U92">
            <v>8.078190167978299</v>
          </cell>
        </row>
        <row r="93">
          <cell r="F93">
            <v>30.992887235994175</v>
          </cell>
          <cell r="M93">
            <v>7.2468741273076915</v>
          </cell>
          <cell r="P93">
            <v>26.308286783044181</v>
          </cell>
          <cell r="R93">
            <v>92.884676490672803</v>
          </cell>
          <cell r="U93">
            <v>9.2721831449801773</v>
          </cell>
        </row>
        <row r="94">
          <cell r="F94">
            <v>32.477805329677352</v>
          </cell>
          <cell r="M94">
            <v>6.0637076550146674</v>
          </cell>
          <cell r="P94">
            <v>23.507715476077394</v>
          </cell>
          <cell r="R94">
            <v>88.428322550766268</v>
          </cell>
          <cell r="U94">
            <v>10.455599181517282</v>
          </cell>
        </row>
        <row r="95">
          <cell r="B95" t="str">
            <v>2000 T1</v>
          </cell>
          <cell r="C95" t="e">
            <v>#N/A</v>
          </cell>
          <cell r="F95">
            <v>35.840474512102574</v>
          </cell>
          <cell r="H95">
            <v>0</v>
          </cell>
          <cell r="M95">
            <v>4.4155021036830675</v>
          </cell>
          <cell r="P95">
            <v>23.951848026249323</v>
          </cell>
          <cell r="R95">
            <v>92.534891292868508</v>
          </cell>
          <cell r="U95">
            <v>11.124915621889567</v>
          </cell>
          <cell r="AA95">
            <v>2.7027027027026946</v>
          </cell>
        </row>
        <row r="96">
          <cell r="F96">
            <v>35.456459347294953</v>
          </cell>
          <cell r="M96">
            <v>4.2271090206227768</v>
          </cell>
          <cell r="P96">
            <v>19.799134921263814</v>
          </cell>
          <cell r="R96">
            <v>85.187188051331788</v>
          </cell>
          <cell r="U96">
            <v>11.023137589497262</v>
          </cell>
          <cell r="AA96">
            <v>4.0268456375838895</v>
          </cell>
        </row>
        <row r="97">
          <cell r="F97">
            <v>34.3671596362624</v>
          </cell>
          <cell r="M97">
            <v>2.6840061969112412</v>
          </cell>
          <cell r="P97">
            <v>18.04152947184177</v>
          </cell>
          <cell r="R97">
            <v>84.762711766622004</v>
          </cell>
          <cell r="U97">
            <v>9.929731417604982</v>
          </cell>
          <cell r="AA97">
            <v>8.7837837837837895</v>
          </cell>
        </row>
        <row r="98">
          <cell r="B98" t="str">
            <v>2000 T4</v>
          </cell>
          <cell r="F98">
            <v>34.149941064213095</v>
          </cell>
          <cell r="M98">
            <v>4.267357733983701</v>
          </cell>
          <cell r="P98">
            <v>18.083683700114506</v>
          </cell>
          <cell r="R98">
            <v>89.492440004429639</v>
          </cell>
          <cell r="U98">
            <v>10.809469775665567</v>
          </cell>
          <cell r="X98">
            <v>114.28592070817814</v>
          </cell>
          <cell r="AA98">
            <v>12.75167785234899</v>
          </cell>
        </row>
        <row r="99">
          <cell r="F99">
            <v>35.80632633937617</v>
          </cell>
          <cell r="M99">
            <v>2.7842187139538908</v>
          </cell>
          <cell r="P99">
            <v>14.687183766853934</v>
          </cell>
          <cell r="R99">
            <v>83.584974082714709</v>
          </cell>
          <cell r="U99">
            <v>10.29850145586704</v>
          </cell>
          <cell r="X99">
            <v>117.21995860517032</v>
          </cell>
          <cell r="AA99">
            <v>15.789473684210535</v>
          </cell>
        </row>
        <row r="100">
          <cell r="F100">
            <v>35.382629018101554</v>
          </cell>
          <cell r="M100">
            <v>2.4258101216038312</v>
          </cell>
          <cell r="P100">
            <v>13.338187497198305</v>
          </cell>
          <cell r="R100">
            <v>79.076751636053615</v>
          </cell>
          <cell r="U100">
            <v>11.313557676965258</v>
          </cell>
          <cell r="X100">
            <v>122.18562305593026</v>
          </cell>
          <cell r="AA100">
            <v>16.774193548387089</v>
          </cell>
        </row>
        <row r="101">
          <cell r="F101">
            <v>35.823073583687062</v>
          </cell>
          <cell r="M101">
            <v>1.6542446052540498</v>
          </cell>
          <cell r="P101">
            <v>11.796015265407107</v>
          </cell>
          <cell r="R101">
            <v>71.881395040472242</v>
          </cell>
          <cell r="U101">
            <v>11.064019272859383</v>
          </cell>
          <cell r="X101">
            <v>122.11563378675319</v>
          </cell>
          <cell r="AA101">
            <v>13.664596273291934</v>
          </cell>
        </row>
        <row r="102">
          <cell r="F102">
            <v>35.652599141298211</v>
          </cell>
          <cell r="M102">
            <v>-0.47151759554213868</v>
          </cell>
          <cell r="P102">
            <v>7.772775645558454</v>
          </cell>
          <cell r="R102">
            <v>54.616070566943961</v>
          </cell>
          <cell r="U102">
            <v>9.5312314723893046</v>
          </cell>
          <cell r="X102">
            <v>120.95201184838582</v>
          </cell>
          <cell r="AA102">
            <v>8.9285714285714164</v>
          </cell>
        </row>
        <row r="103">
          <cell r="F103">
            <v>37.494443499882834</v>
          </cell>
          <cell r="M103">
            <v>-1.0905826648454848</v>
          </cell>
          <cell r="P103">
            <v>6.507784387522662</v>
          </cell>
          <cell r="R103">
            <v>46.764444942598224</v>
          </cell>
          <cell r="U103">
            <v>8.9296726957315258</v>
          </cell>
          <cell r="X103">
            <v>124.21853270129384</v>
          </cell>
          <cell r="AA103">
            <v>5.1136363636363598</v>
          </cell>
        </row>
        <row r="104">
          <cell r="F104">
            <v>34.063903526636352</v>
          </cell>
          <cell r="M104">
            <v>-2.3882074784039418</v>
          </cell>
          <cell r="P104">
            <v>5.1279418500766809</v>
          </cell>
          <cell r="R104">
            <v>41.069644259407937</v>
          </cell>
          <cell r="U104">
            <v>8.9034334394052657</v>
          </cell>
          <cell r="X104">
            <v>124.62312338300086</v>
          </cell>
          <cell r="AA104">
            <v>1.1049723756906076</v>
          </cell>
        </row>
        <row r="105">
          <cell r="F105">
            <v>34.001877089437983</v>
          </cell>
          <cell r="M105">
            <v>-3.552382738614142</v>
          </cell>
          <cell r="P105">
            <v>4.0898785573784124</v>
          </cell>
          <cell r="R105">
            <v>37.403467014466464</v>
          </cell>
          <cell r="U105">
            <v>8.4564809933287872</v>
          </cell>
          <cell r="X105">
            <v>127.15124960820295</v>
          </cell>
          <cell r="AA105">
            <v>0</v>
          </cell>
        </row>
        <row r="106">
          <cell r="F106">
            <v>35.121030517195933</v>
          </cell>
          <cell r="M106">
            <v>-4.0109844259020662</v>
          </cell>
          <cell r="P106">
            <v>4.2746430935756337</v>
          </cell>
          <cell r="R106">
            <v>40.210818941284522</v>
          </cell>
          <cell r="U106">
            <v>7.4864490352273565</v>
          </cell>
          <cell r="X106">
            <v>127.66124276818924</v>
          </cell>
          <cell r="AA106">
            <v>1.0928961748633839</v>
          </cell>
        </row>
        <row r="107">
          <cell r="B107" t="str">
            <v>2003 T1</v>
          </cell>
          <cell r="C107" t="e">
            <v>#N/A</v>
          </cell>
          <cell r="F107">
            <v>39.667171436187317</v>
          </cell>
          <cell r="M107">
            <v>-3.4932651260197503</v>
          </cell>
          <cell r="P107">
            <v>3.1348715942181258</v>
          </cell>
          <cell r="R107">
            <v>34.539090232191398</v>
          </cell>
          <cell r="U107">
            <v>7.0443468248034478</v>
          </cell>
          <cell r="X107">
            <v>129.9723806965784</v>
          </cell>
          <cell r="AA107">
            <v>1.6216216216216282</v>
          </cell>
          <cell r="AD107">
            <v>2.7679114354412313</v>
          </cell>
        </row>
        <row r="108">
          <cell r="F108">
            <v>37.55760138764515</v>
          </cell>
          <cell r="M108">
            <v>-3.0578198396192136</v>
          </cell>
          <cell r="P108">
            <v>3.5744337612861159</v>
          </cell>
          <cell r="R108">
            <v>34.914049931193311</v>
          </cell>
          <cell r="U108">
            <v>7.044954358762082</v>
          </cell>
          <cell r="X108">
            <v>131.49279235927099</v>
          </cell>
          <cell r="AA108">
            <v>0.54644808743167061</v>
          </cell>
          <cell r="AD108">
            <v>2.6055761730586342</v>
          </cell>
        </row>
        <row r="109">
          <cell r="F109">
            <v>34.850351850078084</v>
          </cell>
          <cell r="M109">
            <v>-1.8829545296383259</v>
          </cell>
          <cell r="P109">
            <v>2.4250511038485172</v>
          </cell>
          <cell r="R109">
            <v>25.948619174515851</v>
          </cell>
          <cell r="U109">
            <v>7.4328868816846168</v>
          </cell>
          <cell r="X109">
            <v>130.10260767784661</v>
          </cell>
          <cell r="AA109">
            <v>-2.7322404371584668</v>
          </cell>
          <cell r="AD109">
            <v>2.7448611762047523</v>
          </cell>
        </row>
        <row r="110">
          <cell r="F110">
            <v>33.501905017893506</v>
          </cell>
          <cell r="M110">
            <v>-1.3188978998374239</v>
          </cell>
          <cell r="P110">
            <v>0.80107258903450429</v>
          </cell>
          <cell r="R110">
            <v>16.668562443395938</v>
          </cell>
          <cell r="U110">
            <v>7.5808662434060299</v>
          </cell>
          <cell r="X110">
            <v>126.86435941718098</v>
          </cell>
          <cell r="AA110">
            <v>-2.7027027027026946</v>
          </cell>
          <cell r="AD110">
            <v>2.3759656376661407</v>
          </cell>
        </row>
        <row r="111">
          <cell r="F111">
            <v>44.267983290560892</v>
          </cell>
          <cell r="M111">
            <v>-1.1803254946457855</v>
          </cell>
          <cell r="P111">
            <v>1.9835342034700858</v>
          </cell>
          <cell r="R111">
            <v>20.609872394268972</v>
          </cell>
          <cell r="U111">
            <v>7.4308084628329425</v>
          </cell>
          <cell r="X111">
            <v>129.3482517891492</v>
          </cell>
          <cell r="AA111">
            <v>1.0638297872340559</v>
          </cell>
          <cell r="AD111">
            <v>2.5784716877164033</v>
          </cell>
        </row>
        <row r="112">
          <cell r="F112">
            <v>40.468606865700082</v>
          </cell>
          <cell r="M112">
            <v>-1.4306151911570879</v>
          </cell>
          <cell r="P112">
            <v>1.7507028001999174</v>
          </cell>
          <cell r="R112">
            <v>21.061170851694772</v>
          </cell>
          <cell r="U112">
            <v>7.7008315584282396</v>
          </cell>
          <cell r="X112">
            <v>127.6585241350184</v>
          </cell>
          <cell r="AA112">
            <v>3.2608695652174049</v>
          </cell>
          <cell r="AD112">
            <v>2.3397677236305618</v>
          </cell>
        </row>
        <row r="113">
          <cell r="F113">
            <v>35.215508979341848</v>
          </cell>
          <cell r="M113">
            <v>-1.7521772426176057</v>
          </cell>
          <cell r="P113">
            <v>2.659140632963414</v>
          </cell>
          <cell r="R113">
            <v>24.982040404716773</v>
          </cell>
          <cell r="U113">
            <v>8.604541257678882</v>
          </cell>
          <cell r="X113">
            <v>130.52727819725868</v>
          </cell>
          <cell r="AA113">
            <v>5.0561797752808957</v>
          </cell>
          <cell r="AD113">
            <v>2.6522859595871626</v>
          </cell>
        </row>
        <row r="114">
          <cell r="F114">
            <v>31.837704259253769</v>
          </cell>
          <cell r="M114">
            <v>-2.2362938793389162</v>
          </cell>
          <cell r="P114">
            <v>1.9926171985366778</v>
          </cell>
          <cell r="R114">
            <v>21.373976072296411</v>
          </cell>
          <cell r="U114">
            <v>9.2584219146813549</v>
          </cell>
          <cell r="X114">
            <v>126.7510574534725</v>
          </cell>
          <cell r="AA114">
            <v>2.2222222222222143</v>
          </cell>
          <cell r="AD114">
            <v>2.2292459850095643</v>
          </cell>
        </row>
        <row r="115">
          <cell r="F115">
            <v>25.787566273203367</v>
          </cell>
          <cell r="M115">
            <v>-3.1943953649048069</v>
          </cell>
          <cell r="P115">
            <v>1.9709484192521813</v>
          </cell>
          <cell r="R115">
            <v>20.137116658841887</v>
          </cell>
          <cell r="U115">
            <v>9.9533262095772272</v>
          </cell>
          <cell r="X115">
            <v>132.16658808179363</v>
          </cell>
          <cell r="AA115">
            <v>-5.2631578947368496</v>
          </cell>
          <cell r="AD115">
            <v>2.6764471443642068</v>
          </cell>
        </row>
        <row r="116">
          <cell r="F116">
            <v>25.595549427061684</v>
          </cell>
          <cell r="M116">
            <v>-1.9608239066709672</v>
          </cell>
          <cell r="P116">
            <v>3.1544681343633982</v>
          </cell>
          <cell r="R116">
            <v>24.828974147687923</v>
          </cell>
          <cell r="U116">
            <v>9.7304298195309702</v>
          </cell>
          <cell r="X116">
            <v>136.96257749816795</v>
          </cell>
          <cell r="AA116">
            <v>-4.2105263157894797</v>
          </cell>
          <cell r="AD116">
            <v>2.657681584963357</v>
          </cell>
        </row>
        <row r="117">
          <cell r="F117">
            <v>21.3146259824303</v>
          </cell>
          <cell r="M117">
            <v>-0.4820227938970163</v>
          </cell>
          <cell r="P117">
            <v>3.5018977718466004</v>
          </cell>
          <cell r="R117">
            <v>29.982916499585286</v>
          </cell>
          <cell r="U117">
            <v>9.9295876246619592</v>
          </cell>
          <cell r="X117">
            <v>138.66953335271032</v>
          </cell>
          <cell r="AA117">
            <v>-3.7433155080213822</v>
          </cell>
          <cell r="AD117">
            <v>2.7502716574747308</v>
          </cell>
        </row>
        <row r="118">
          <cell r="F118">
            <v>23.893119768365523</v>
          </cell>
          <cell r="M118">
            <v>-0.39161696998645823</v>
          </cell>
          <cell r="P118">
            <v>5.8137906623617681</v>
          </cell>
          <cell r="R118">
            <v>41.496390413538222</v>
          </cell>
          <cell r="U118">
            <v>9.7621213241346698</v>
          </cell>
          <cell r="X118">
            <v>132.73751787031537</v>
          </cell>
          <cell r="AA118">
            <v>-0.54347826086956275</v>
          </cell>
          <cell r="AD118">
            <v>2.2746837362860823</v>
          </cell>
        </row>
        <row r="119">
          <cell r="F119">
            <v>14.863514724694681</v>
          </cell>
          <cell r="M119">
            <v>-1.9541045831758197E-2</v>
          </cell>
          <cell r="P119">
            <v>8.235944948101718</v>
          </cell>
          <cell r="R119">
            <v>56.774595140713515</v>
          </cell>
          <cell r="U119">
            <v>12.014219668534526</v>
          </cell>
          <cell r="X119">
            <v>140.00572194949973</v>
          </cell>
          <cell r="AA119">
            <v>-0.55555555555557135</v>
          </cell>
          <cell r="AD119">
            <v>2.263434255617359</v>
          </cell>
        </row>
        <row r="120">
          <cell r="F120">
            <v>14.33278184383127</v>
          </cell>
          <cell r="M120">
            <v>-1.009740746418359</v>
          </cell>
          <cell r="P120">
            <v>8.3848389516372208</v>
          </cell>
          <cell r="R120">
            <v>61.538805123760298</v>
          </cell>
          <cell r="U120">
            <v>10.764863788938143</v>
          </cell>
          <cell r="X120">
            <v>141.60788196804791</v>
          </cell>
          <cell r="AA120">
            <v>-0.54945054945054039</v>
          </cell>
          <cell r="AD120">
            <v>2.0401138349738606</v>
          </cell>
        </row>
        <row r="121">
          <cell r="F121">
            <v>12.193513459830967</v>
          </cell>
          <cell r="M121">
            <v>-2.4403600699259016</v>
          </cell>
          <cell r="P121">
            <v>8.9027286850338356</v>
          </cell>
          <cell r="R121">
            <v>60.852802044846534</v>
          </cell>
          <cell r="U121">
            <v>10.218213279502342</v>
          </cell>
          <cell r="X121">
            <v>144.15496349802626</v>
          </cell>
          <cell r="AA121">
            <v>2.2222222222222143</v>
          </cell>
          <cell r="AD121">
            <v>2.0906691510068187</v>
          </cell>
        </row>
        <row r="122">
          <cell r="F122">
            <v>15.660248828415945</v>
          </cell>
          <cell r="M122">
            <v>-1.9737971046111085</v>
          </cell>
          <cell r="P122">
            <v>9.2356028812119888</v>
          </cell>
          <cell r="R122">
            <v>60.490754170514272</v>
          </cell>
          <cell r="U122">
            <v>9.2752739882981814</v>
          </cell>
          <cell r="X122">
            <v>142.30590474500659</v>
          </cell>
          <cell r="AA122">
            <v>4.9180327868852345</v>
          </cell>
          <cell r="AD122">
            <v>1.9900293069820658</v>
          </cell>
        </row>
        <row r="123">
          <cell r="F123">
            <v>14.911949238628011</v>
          </cell>
          <cell r="M123">
            <v>-1.6198270882092771</v>
          </cell>
          <cell r="P123">
            <v>7.2471315550615572</v>
          </cell>
          <cell r="R123">
            <v>51.261254153208299</v>
          </cell>
          <cell r="U123">
            <v>8.3509160213781026</v>
          </cell>
          <cell r="X123">
            <v>160.47840710214282</v>
          </cell>
          <cell r="AA123">
            <v>8.9385474860335279</v>
          </cell>
          <cell r="AD123">
            <v>2.1313788512849907</v>
          </cell>
        </row>
        <row r="124">
          <cell r="F124">
            <v>15.062612625436458</v>
          </cell>
          <cell r="M124">
            <v>-2.9309916565971861</v>
          </cell>
          <cell r="P124">
            <v>7.1598374648685876</v>
          </cell>
          <cell r="R124">
            <v>52.880650410889061</v>
          </cell>
          <cell r="U124">
            <v>9.2630725952713568</v>
          </cell>
          <cell r="X124">
            <v>162.28051818764814</v>
          </cell>
          <cell r="AA124">
            <v>9.9447513812154398</v>
          </cell>
          <cell r="AD124">
            <v>1.6645791419465534</v>
          </cell>
        </row>
        <row r="125">
          <cell r="F125">
            <v>13.670001030860334</v>
          </cell>
          <cell r="M125">
            <v>-2.0672926591360437</v>
          </cell>
          <cell r="P125">
            <v>8.8260971032239013</v>
          </cell>
          <cell r="R125">
            <v>60.189801438586031</v>
          </cell>
          <cell r="U125">
            <v>10.417411944609828</v>
          </cell>
          <cell r="X125">
            <v>161.63169522137576</v>
          </cell>
          <cell r="AA125">
            <v>9.7826086956521721</v>
          </cell>
          <cell r="AD125">
            <v>1.4648653731845513</v>
          </cell>
        </row>
        <row r="126">
          <cell r="F126">
            <v>15.406585544573119</v>
          </cell>
          <cell r="M126">
            <v>-4.5915718488822392</v>
          </cell>
          <cell r="P126">
            <v>9.3983320377935229</v>
          </cell>
          <cell r="R126">
            <v>66.822553739376517</v>
          </cell>
          <cell r="U126">
            <v>10.707191603267674</v>
          </cell>
          <cell r="X126">
            <v>160.11438326821576</v>
          </cell>
          <cell r="AA126">
            <v>8.8541666666666714</v>
          </cell>
          <cell r="AD126">
            <v>1.6273601092278001</v>
          </cell>
        </row>
        <row r="127">
          <cell r="F127">
            <v>15.757777069373446</v>
          </cell>
          <cell r="M127">
            <v>-7.5383602982620204</v>
          </cell>
          <cell r="P127">
            <v>9.6814805902924945</v>
          </cell>
          <cell r="R127">
            <v>70.722022151325021</v>
          </cell>
          <cell r="U127">
            <v>11.10705073867393</v>
          </cell>
          <cell r="X127">
            <v>160.67731298371609</v>
          </cell>
          <cell r="AA127">
            <v>10.256410256410263</v>
          </cell>
          <cell r="AD127">
            <v>1.537224997717739</v>
          </cell>
        </row>
        <row r="128">
          <cell r="F128">
            <v>18.007808329570281</v>
          </cell>
          <cell r="M128">
            <v>-9.0138497687210304</v>
          </cell>
          <cell r="P128">
            <v>9.0277336005714233</v>
          </cell>
          <cell r="R128">
            <v>68.492098335057136</v>
          </cell>
          <cell r="U128">
            <v>12.591348508805936</v>
          </cell>
          <cell r="X128">
            <v>158.83054394870464</v>
          </cell>
          <cell r="AA128">
            <v>10.552763819095489</v>
          </cell>
          <cell r="AD128">
            <v>1.609376261158296</v>
          </cell>
        </row>
        <row r="129">
          <cell r="F129">
            <v>17.152682087652749</v>
          </cell>
          <cell r="M129">
            <v>-12.018854682103367</v>
          </cell>
          <cell r="P129">
            <v>6.8939295591958825</v>
          </cell>
          <cell r="R129">
            <v>58.235080235135115</v>
          </cell>
          <cell r="U129">
            <v>13.409184915029549</v>
          </cell>
          <cell r="X129">
            <v>155.69578968654366</v>
          </cell>
          <cell r="AA129">
            <v>9.9009900990099027</v>
          </cell>
          <cell r="AD129">
            <v>1.8460739558001198</v>
          </cell>
        </row>
        <row r="130">
          <cell r="F130">
            <v>16.639619807545188</v>
          </cell>
          <cell r="M130">
            <v>-6.8560568240567221</v>
          </cell>
          <cell r="P130">
            <v>7.9708691273799275</v>
          </cell>
          <cell r="R130">
            <v>56.148271395448603</v>
          </cell>
          <cell r="U130">
            <v>11.541367911952252</v>
          </cell>
          <cell r="X130">
            <v>153.06536141611031</v>
          </cell>
          <cell r="AA130">
            <v>7.1770334928229715</v>
          </cell>
          <cell r="AD130">
            <v>3.4470182682430108</v>
          </cell>
        </row>
        <row r="131">
          <cell r="F131">
            <v>20.155955656642362</v>
          </cell>
          <cell r="M131">
            <v>-2.2901634237428965</v>
          </cell>
          <cell r="P131">
            <v>6.952482230332734</v>
          </cell>
          <cell r="R131">
            <v>41.437054163244618</v>
          </cell>
          <cell r="U131">
            <v>10.119293444210337</v>
          </cell>
          <cell r="X131">
            <v>155.23071890582409</v>
          </cell>
          <cell r="AA131">
            <v>2.7906976744186238</v>
          </cell>
          <cell r="AD131">
            <v>3.7414909020996712</v>
          </cell>
        </row>
        <row r="132">
          <cell r="F132">
            <v>20.693755037143745</v>
          </cell>
          <cell r="M132">
            <v>2.3032470986962892</v>
          </cell>
          <cell r="P132">
            <v>6.291774896352976</v>
          </cell>
          <cell r="R132">
            <v>31.305177631479687</v>
          </cell>
          <cell r="U132">
            <v>9.7573197596447425</v>
          </cell>
          <cell r="X132">
            <v>154.46399068920118</v>
          </cell>
          <cell r="AA132">
            <v>-3.6363636363636402</v>
          </cell>
          <cell r="AD132">
            <v>3.6343857213367126</v>
          </cell>
        </row>
        <row r="133">
          <cell r="F133">
            <v>18.19131260917294</v>
          </cell>
          <cell r="M133">
            <v>5.9454257444104854</v>
          </cell>
          <cell r="P133">
            <v>6.2087579149226997</v>
          </cell>
          <cell r="R133">
            <v>28.207510408946479</v>
          </cell>
          <cell r="U133">
            <v>9.6058607510441121</v>
          </cell>
          <cell r="X133">
            <v>156.84933815401698</v>
          </cell>
          <cell r="AA133">
            <v>-6.7567567567567579</v>
          </cell>
          <cell r="AD133">
            <v>3.6046252465661168</v>
          </cell>
        </row>
        <row r="134">
          <cell r="F134">
            <v>14.337202354823233</v>
          </cell>
          <cell r="M134">
            <v>2.9624251332690363</v>
          </cell>
          <cell r="P134">
            <v>3.510277080460412</v>
          </cell>
          <cell r="R134">
            <v>17.363657133214254</v>
          </cell>
          <cell r="U134">
            <v>11.989463342869271</v>
          </cell>
          <cell r="X134">
            <v>154.36310739601541</v>
          </cell>
          <cell r="AA134">
            <v>-10.714285714285708</v>
          </cell>
          <cell r="AD134">
            <v>3.401142469065416</v>
          </cell>
        </row>
        <row r="135">
          <cell r="F135">
            <v>7.61348037102033</v>
          </cell>
          <cell r="M135">
            <v>1.1256694287292532</v>
          </cell>
          <cell r="P135">
            <v>2.3779459847273756</v>
          </cell>
          <cell r="R135">
            <v>16.66090454244075</v>
          </cell>
          <cell r="U135">
            <v>9.7061391508024055</v>
          </cell>
          <cell r="X135">
            <v>156.5134919413311</v>
          </cell>
          <cell r="AA135">
            <v>-12.21719457013576</v>
          </cell>
          <cell r="AD135">
            <v>3.588589567711606</v>
          </cell>
        </row>
        <row r="136">
          <cell r="F136">
            <v>7.4707187925586993</v>
          </cell>
          <cell r="M136">
            <v>-0.15475597331324309</v>
          </cell>
          <cell r="P136">
            <v>1.1730647938897505</v>
          </cell>
          <cell r="R136">
            <v>13.588454783235896</v>
          </cell>
          <cell r="U136">
            <v>11.533809740555402</v>
          </cell>
          <cell r="X136">
            <v>158.83206033840526</v>
          </cell>
          <cell r="AA136">
            <v>-8.4905660377358458</v>
          </cell>
          <cell r="AD136">
            <v>3.8554864873832422</v>
          </cell>
        </row>
        <row r="137">
          <cell r="F137">
            <v>3.3831589685027268</v>
          </cell>
          <cell r="M137">
            <v>-1.9029163902687003</v>
          </cell>
          <cell r="P137">
            <v>5.7272236694046796E-2</v>
          </cell>
          <cell r="R137">
            <v>12.5264410629176</v>
          </cell>
          <cell r="U137">
            <v>8.6362218466762712</v>
          </cell>
          <cell r="X137">
            <v>150.79920634032649</v>
          </cell>
          <cell r="AA137">
            <v>-6.2801932367149789</v>
          </cell>
          <cell r="AD137">
            <v>4.070112508849963</v>
          </cell>
        </row>
        <row r="138">
          <cell r="F138">
            <v>4.6608345454407356</v>
          </cell>
          <cell r="M138">
            <v>-3.0802136479218802</v>
          </cell>
          <cell r="P138">
            <v>-2.4464412828673119</v>
          </cell>
          <cell r="R138">
            <v>-0.76085854127636976</v>
          </cell>
          <cell r="U138">
            <v>10.756036751615904</v>
          </cell>
          <cell r="X138">
            <v>150.75798547243119</v>
          </cell>
          <cell r="AA138">
            <v>-1</v>
          </cell>
          <cell r="AD138">
            <v>4.1901140462915434</v>
          </cell>
        </row>
        <row r="139">
          <cell r="F139">
            <v>3.9143368101235865</v>
          </cell>
          <cell r="M139">
            <v>-4.2928035796206103</v>
          </cell>
          <cell r="P139">
            <v>-3.6865379090173604</v>
          </cell>
          <cell r="R139">
            <v>-0.58016791591175099</v>
          </cell>
          <cell r="U139">
            <v>7.0789639550340535</v>
          </cell>
          <cell r="X139">
            <v>150.23698727454831</v>
          </cell>
          <cell r="AA139">
            <v>4.1237113402061993</v>
          </cell>
          <cell r="AD139">
            <v>4.4964712677594356</v>
          </cell>
        </row>
        <row r="140">
          <cell r="F140">
            <v>4.6808518579846634</v>
          </cell>
          <cell r="M140">
            <v>-6.2689355981115114</v>
          </cell>
          <cell r="P140">
            <v>-4.0483456328902179</v>
          </cell>
          <cell r="R140">
            <v>-2.7532015956880702</v>
          </cell>
          <cell r="U140">
            <v>8.8129968381562733</v>
          </cell>
          <cell r="X140">
            <v>144.06813892558455</v>
          </cell>
          <cell r="AA140">
            <v>7.7319587628865918</v>
          </cell>
          <cell r="AD140">
            <v>4.4901220918060334</v>
          </cell>
        </row>
        <row r="141">
          <cell r="F141">
            <v>3.0912799158688529</v>
          </cell>
          <cell r="M141">
            <v>-6.4481286823441621</v>
          </cell>
          <cell r="P141">
            <v>-4.2356667436793884</v>
          </cell>
          <cell r="R141">
            <v>-7.319286432181153</v>
          </cell>
          <cell r="U141">
            <v>4.0924467924110877</v>
          </cell>
          <cell r="X141">
            <v>140.46057077863082</v>
          </cell>
          <cell r="AA141">
            <v>9.7938144329897057</v>
          </cell>
          <cell r="AD141">
            <v>5.1176379329365647</v>
          </cell>
        </row>
        <row r="142">
          <cell r="F142">
            <v>0.75477480337215752</v>
          </cell>
          <cell r="M142">
            <v>-8.9002363814753664</v>
          </cell>
          <cell r="P142">
            <v>-5.0155869672865379</v>
          </cell>
          <cell r="R142">
            <v>-8.0133500551599806</v>
          </cell>
          <cell r="U142">
            <v>3.9331846246262887</v>
          </cell>
          <cell r="X142">
            <v>135.14891777126454</v>
          </cell>
          <cell r="AA142">
            <v>9.0909090909091077</v>
          </cell>
          <cell r="AD142">
            <v>5.1532596543698661</v>
          </cell>
        </row>
        <row r="143">
          <cell r="F143">
            <v>4.6923171967850692</v>
          </cell>
          <cell r="M143">
            <v>-9.7747651170332404</v>
          </cell>
          <cell r="P143">
            <v>-5.9708959028886568</v>
          </cell>
          <cell r="R143">
            <v>-17.079342409809918</v>
          </cell>
          <cell r="U143">
            <v>4.4724922130761566</v>
          </cell>
          <cell r="X143">
            <v>131.45041682320056</v>
          </cell>
          <cell r="AA143">
            <v>8.9108910891089153</v>
          </cell>
          <cell r="AD143">
            <v>5.6295489472875477</v>
          </cell>
        </row>
        <row r="144">
          <cell r="F144">
            <v>3.886239664178305</v>
          </cell>
          <cell r="M144">
            <v>-9.7587251064052936</v>
          </cell>
          <cell r="P144">
            <v>-6.9714172043441778</v>
          </cell>
          <cell r="R144">
            <v>-27.21798755033744</v>
          </cell>
          <cell r="U144">
            <v>1.8685039731068467</v>
          </cell>
          <cell r="X144">
            <v>130.78398793423654</v>
          </cell>
          <cell r="AA144">
            <v>4.3062200956937886</v>
          </cell>
          <cell r="AD144">
            <v>5.3577969484519246</v>
          </cell>
        </row>
        <row r="145">
          <cell r="F145">
            <v>4.3005521828675342</v>
          </cell>
          <cell r="M145">
            <v>-9.6249590457263707</v>
          </cell>
          <cell r="P145">
            <v>-8.6671797067784269</v>
          </cell>
          <cell r="R145">
            <v>-37.402397653392029</v>
          </cell>
          <cell r="U145">
            <v>1.0267344012597546</v>
          </cell>
          <cell r="X145">
            <v>128.14032843248569</v>
          </cell>
          <cell r="AA145">
            <v>1.8779342723004504</v>
          </cell>
          <cell r="AD145">
            <v>5.9116431363838693</v>
          </cell>
        </row>
        <row r="146">
          <cell r="F146">
            <v>3.7679869669817947</v>
          </cell>
          <cell r="M146">
            <v>-5.7036973126767094</v>
          </cell>
          <cell r="P146">
            <v>-8.1938578062963074</v>
          </cell>
          <cell r="R146">
            <v>-39.180845551463278</v>
          </cell>
          <cell r="U146">
            <v>0.77420034456206666</v>
          </cell>
          <cell r="X146">
            <v>122.60707264306862</v>
          </cell>
          <cell r="AA146">
            <v>-0.46296296296296191</v>
          </cell>
          <cell r="AD146">
            <v>5.6087270729494536</v>
          </cell>
        </row>
        <row r="147">
          <cell r="F147">
            <v>1.9258266049344002</v>
          </cell>
          <cell r="M147">
            <v>-5.1274973780939348</v>
          </cell>
          <cell r="P147">
            <v>-6.4931591306775971</v>
          </cell>
          <cell r="R147">
            <v>-38.391911754363903</v>
          </cell>
          <cell r="U147">
            <v>-1.1143818677137083</v>
          </cell>
          <cell r="X147">
            <v>119.02523037083353</v>
          </cell>
          <cell r="AA147">
            <v>-3.6363636363636402</v>
          </cell>
          <cell r="AD147">
            <v>5.5268198429561552</v>
          </cell>
        </row>
        <row r="148">
          <cell r="F148">
            <v>-2.4749972167522571</v>
          </cell>
          <cell r="M148">
            <v>-3.4402828212203076</v>
          </cell>
          <cell r="P148">
            <v>-6.5649974150846901</v>
          </cell>
          <cell r="R148">
            <v>-36.122911628587737</v>
          </cell>
          <cell r="U148">
            <v>-2.1621240533655022</v>
          </cell>
          <cell r="X148">
            <v>117.69207132168036</v>
          </cell>
          <cell r="AA148">
            <v>-4.1284403669724838</v>
          </cell>
          <cell r="AD148">
            <v>5.2982756398055715</v>
          </cell>
        </row>
        <row r="149">
          <cell r="F149">
            <v>-7.7090173752465319</v>
          </cell>
          <cell r="M149">
            <v>-1.9772733152355073</v>
          </cell>
          <cell r="P149">
            <v>-6.2844755410850581</v>
          </cell>
          <cell r="R149">
            <v>-35.294367576081257</v>
          </cell>
          <cell r="U149">
            <v>-0.21530963147562668</v>
          </cell>
          <cell r="X149">
            <v>115.77938849315885</v>
          </cell>
          <cell r="AA149">
            <v>-5.0691244239631175</v>
          </cell>
          <cell r="AD149">
            <v>5.1103122434704282</v>
          </cell>
        </row>
        <row r="150">
          <cell r="F150">
            <v>-12.953661717886632</v>
          </cell>
          <cell r="M150">
            <v>2.6027432421500407E-2</v>
          </cell>
          <cell r="P150">
            <v>-4.9139826859586577</v>
          </cell>
          <cell r="R150">
            <v>-28.926747837213014</v>
          </cell>
          <cell r="U150">
            <v>-2.5240035258090319</v>
          </cell>
          <cell r="X150">
            <v>111.80403651913761</v>
          </cell>
          <cell r="AA150">
            <v>-5.581395348837205</v>
          </cell>
          <cell r="AD150">
            <v>4.852799403327297</v>
          </cell>
        </row>
        <row r="151">
          <cell r="F151">
            <v>-18.128434791892886</v>
          </cell>
          <cell r="M151">
            <v>3.5657440042226085</v>
          </cell>
          <cell r="P151">
            <v>-4.6945873222291681</v>
          </cell>
          <cell r="R151">
            <v>-27.693805145775457</v>
          </cell>
          <cell r="U151">
            <v>0.57368578846112894</v>
          </cell>
          <cell r="X151">
            <v>112.30148741272971</v>
          </cell>
          <cell r="AA151">
            <v>-5.6603773584905639</v>
          </cell>
          <cell r="AD151">
            <v>5.1524890487910442</v>
          </cell>
        </row>
        <row r="152">
          <cell r="F152">
            <v>-23.591252849882153</v>
          </cell>
          <cell r="M152">
            <v>5.3898720999413001</v>
          </cell>
          <cell r="P152">
            <v>-5.1425247696127059</v>
          </cell>
          <cell r="R152">
            <v>-31.133114185105061</v>
          </cell>
          <cell r="U152">
            <v>-1.0140298101775964</v>
          </cell>
          <cell r="X152">
            <v>108.99042190170145</v>
          </cell>
          <cell r="AA152">
            <v>-6.2200956937798964</v>
          </cell>
          <cell r="AD152">
            <v>4.3397838299502265</v>
          </cell>
        </row>
        <row r="153">
          <cell r="F153">
            <v>-25.817237146082533</v>
          </cell>
          <cell r="M153">
            <v>4.9052722957728463</v>
          </cell>
          <cell r="P153">
            <v>-3.9144406159910687</v>
          </cell>
          <cell r="R153">
            <v>-24.730201814761909</v>
          </cell>
          <cell r="U153">
            <v>0.1159345151233999</v>
          </cell>
          <cell r="X153">
            <v>106.80927006257343</v>
          </cell>
          <cell r="AA153">
            <v>-6.3106796116504995</v>
          </cell>
          <cell r="AD153">
            <v>4.4955998486329865</v>
          </cell>
        </row>
        <row r="154">
          <cell r="F154">
            <v>-27.391873927712282</v>
          </cell>
          <cell r="M154">
            <v>1.8647687006544231</v>
          </cell>
          <cell r="P154">
            <v>-7.5441626536683657</v>
          </cell>
          <cell r="R154">
            <v>-42.332305235010296</v>
          </cell>
          <cell r="U154">
            <v>-0.47225566862298179</v>
          </cell>
          <cell r="X154">
            <v>102.06342329909988</v>
          </cell>
          <cell r="AA154">
            <v>-5.9113300492610819</v>
          </cell>
          <cell r="AD154">
            <v>4.0135335201814115</v>
          </cell>
        </row>
        <row r="155">
          <cell r="F155">
            <v>-30.551970864769373</v>
          </cell>
          <cell r="M155">
            <v>0.54651763005179532</v>
          </cell>
          <cell r="P155">
            <v>-7.2767517412384706</v>
          </cell>
          <cell r="R155">
            <v>-40.389437844722934</v>
          </cell>
          <cell r="U155">
            <v>-0.68027449454072753</v>
          </cell>
          <cell r="X155">
            <v>101.7201896844161</v>
          </cell>
          <cell r="AA155">
            <v>-6</v>
          </cell>
          <cell r="AD155">
            <v>4.0929897988390023</v>
          </cell>
        </row>
        <row r="156">
          <cell r="F156">
            <v>-33.58072434262931</v>
          </cell>
          <cell r="M156">
            <v>1.7400278576949404</v>
          </cell>
          <cell r="P156">
            <v>-7.2841543501554753</v>
          </cell>
          <cell r="R156">
            <v>-35.762409828315761</v>
          </cell>
          <cell r="U156">
            <v>0.70356414102732245</v>
          </cell>
          <cell r="X156">
            <v>100.97228594938206</v>
          </cell>
          <cell r="AA156">
            <v>-4.5918367346938851</v>
          </cell>
          <cell r="AD156">
            <v>3.6438889250972641</v>
          </cell>
        </row>
        <row r="157">
          <cell r="F157">
            <v>-36.57692202492845</v>
          </cell>
          <cell r="M157">
            <v>2.2004884451008593</v>
          </cell>
          <cell r="P157">
            <v>-7.108069041163148</v>
          </cell>
          <cell r="R157">
            <v>-34.179669969243228</v>
          </cell>
          <cell r="U157">
            <v>-0.78763905478251262</v>
          </cell>
          <cell r="X157">
            <v>98.847686149961433</v>
          </cell>
          <cell r="AA157">
            <v>-4.663212435233163</v>
          </cell>
          <cell r="AD157">
            <v>3.6763468951895857</v>
          </cell>
        </row>
        <row r="158">
          <cell r="F158">
            <v>-38.045749714336324</v>
          </cell>
          <cell r="M158">
            <v>4.0057820855339941</v>
          </cell>
          <cell r="P158">
            <v>-4.559494994476097</v>
          </cell>
          <cell r="R158">
            <v>-20.589252774382306</v>
          </cell>
          <cell r="U158">
            <v>-0.34121247228152413</v>
          </cell>
          <cell r="X158">
            <v>96.115581093128753</v>
          </cell>
          <cell r="AA158">
            <v>-4.1884816753926799</v>
          </cell>
          <cell r="AD158">
            <v>3.2489355355887564</v>
          </cell>
        </row>
        <row r="159">
          <cell r="F159">
            <v>-40.118712122072765</v>
          </cell>
          <cell r="M159">
            <v>6.1200150870205334</v>
          </cell>
          <cell r="P159">
            <v>-4.5550222151635182</v>
          </cell>
          <cell r="R159">
            <v>-20.469805652290294</v>
          </cell>
          <cell r="U159">
            <v>-1.563207286156109</v>
          </cell>
          <cell r="X159">
            <v>95.221096019343705</v>
          </cell>
          <cell r="AA159">
            <v>-4.2553191489361808</v>
          </cell>
          <cell r="AD159">
            <v>3.3765514147145619</v>
          </cell>
        </row>
        <row r="160">
          <cell r="F160">
            <v>-41.645581184989737</v>
          </cell>
          <cell r="M160">
            <v>5.1892313989005032</v>
          </cell>
          <cell r="P160">
            <v>-4.221153671111523</v>
          </cell>
          <cell r="R160">
            <v>-19.049743851970945</v>
          </cell>
          <cell r="U160">
            <v>-0.29794680295602138</v>
          </cell>
          <cell r="X160">
            <v>95.446201204660213</v>
          </cell>
          <cell r="AA160">
            <v>-5.8823529411764639</v>
          </cell>
          <cell r="AD160">
            <v>3.2433943374739607</v>
          </cell>
        </row>
        <row r="161">
          <cell r="F161">
            <v>-43.197703770716487</v>
          </cell>
          <cell r="M161">
            <v>6.5210174982211555</v>
          </cell>
          <cell r="P161">
            <v>-4.2810072530606362</v>
          </cell>
          <cell r="R161">
            <v>-18.164241818632377</v>
          </cell>
          <cell r="U161">
            <v>-0.91636703127324703</v>
          </cell>
          <cell r="X161">
            <v>94.236816185933691</v>
          </cell>
          <cell r="AA161">
            <v>-5.9782608695652044</v>
          </cell>
          <cell r="AD161">
            <v>3.394357337041479</v>
          </cell>
        </row>
        <row r="162">
          <cell r="F162">
            <v>-44.366334108750237</v>
          </cell>
          <cell r="M162">
            <v>6.5709160563880715</v>
          </cell>
          <cell r="P162">
            <v>-4.2340036948659474</v>
          </cell>
          <cell r="R162">
            <v>-16.939482591049856</v>
          </cell>
          <cell r="U162">
            <v>-0.8453597409053496</v>
          </cell>
          <cell r="X162">
            <v>95.459894855540824</v>
          </cell>
          <cell r="AA162">
            <v>-7.6502732240437297</v>
          </cell>
          <cell r="AD162">
            <v>3.1117280310226412</v>
          </cell>
        </row>
        <row r="163">
          <cell r="F163">
            <v>-45.4329377274845</v>
          </cell>
          <cell r="M163">
            <v>6.4137268313583462</v>
          </cell>
          <cell r="P163">
            <v>-4.8127382808754078</v>
          </cell>
          <cell r="R163">
            <v>-16.619572373901878</v>
          </cell>
          <cell r="U163">
            <v>-0.70235929871996483</v>
          </cell>
          <cell r="X163">
            <v>94.437428318464441</v>
          </cell>
          <cell r="AA163">
            <v>-7.2222222222222285</v>
          </cell>
          <cell r="AD163">
            <v>3.0781683894357155</v>
          </cell>
        </row>
        <row r="164">
          <cell r="F164">
            <v>-45.512282826879556</v>
          </cell>
          <cell r="M164">
            <v>6.7320083833719764</v>
          </cell>
          <cell r="P164">
            <v>-5.0401382392086305</v>
          </cell>
          <cell r="R164">
            <v>-17.407364998545329</v>
          </cell>
          <cell r="U164">
            <v>-0.15373831661310911</v>
          </cell>
          <cell r="X164">
            <v>93.48910242109163</v>
          </cell>
          <cell r="AA164" t="str">
            <v/>
          </cell>
          <cell r="AD164">
            <v>2.9572520526986157</v>
          </cell>
        </row>
        <row r="165">
          <cell r="F165" t="str">
            <v/>
          </cell>
          <cell r="M165" t="str">
            <v/>
          </cell>
          <cell r="P165">
            <v>-4.2652149904933623</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2igcwvLmdGYZtTHC/nKIvs6D588Arj7nfyEs0QvrbJW9WSN0liZE/QwXNES9U6F3dmrlpTfoK7OxVjfDXdCYxQ==" saltValue="ktN6YH1A9U54mVoWGA1SWQ=="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2"/>
  <sheetViews>
    <sheetView showGridLines="0" showRowColHeaders="0" zoomScaleNormal="100" zoomScaleSheetLayoutView="100" workbookViewId="0">
      <selection activeCell="A2" sqref="A2"/>
    </sheetView>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30" s="24" t="s">
        <v>32</v>
      </c>
      <c r="C30" s="25" t="s">
        <v>33</v>
      </c>
      <c r="BH30" s="12"/>
      <c r="BI30" s="12"/>
    </row>
    <row r="31" spans="1:61" ht="11.25" customHeight="1" x14ac:dyDescent="0.2">
      <c r="BH31" s="12"/>
      <c r="BI31" s="12"/>
    </row>
    <row r="32" spans="1:61" ht="11.25" customHeight="1" x14ac:dyDescent="0.2">
      <c r="B32" s="77" t="s">
        <v>239</v>
      </c>
      <c r="C32" s="77"/>
      <c r="BH32" s="12"/>
      <c r="BI32" s="12"/>
    </row>
    <row r="33" spans="1:61" ht="11.25" customHeight="1" x14ac:dyDescent="0.2">
      <c r="B33" s="26"/>
      <c r="C33" s="26"/>
      <c r="BH33" s="12"/>
      <c r="BI33" s="12"/>
    </row>
    <row r="34" spans="1:61" x14ac:dyDescent="0.2">
      <c r="B34" s="27" t="s">
        <v>34</v>
      </c>
      <c r="BH34" s="12"/>
      <c r="BI34" s="12"/>
    </row>
    <row r="35" spans="1:61" ht="5.25" customHeight="1" x14ac:dyDescent="0.2">
      <c r="A35" s="28"/>
      <c r="B35" s="78"/>
      <c r="C35" s="78"/>
    </row>
    <row r="36" spans="1:61" ht="397.5" customHeight="1" x14ac:dyDescent="0.2">
      <c r="A36" s="28"/>
      <c r="B36" s="75" t="s">
        <v>35</v>
      </c>
      <c r="C36" s="75"/>
    </row>
    <row r="37" spans="1:61" s="2" customFormat="1" ht="12.75" x14ac:dyDescent="0.2">
      <c r="A37" s="29"/>
      <c r="B37" s="29"/>
      <c r="C37" s="29"/>
    </row>
    <row r="38" spans="1:61" s="2" customFormat="1" ht="12.75"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sheetData>
  <sheetProtection algorithmName="SHA-512" hashValue="uiX95w8E79JPOFGQGki4Rvp8duHmUjYjjilwI3hlJOT2CYEq11oRiI/9oY2K3lr77Cq2CAsW1Zn81OHSyJIBzw==" saltValue="dCM2gSXtwh44njV2NzHXNw==" spinCount="100000" sheet="1" objects="1" scenarios="1"/>
  <mergeCells count="7">
    <mergeCell ref="B36:C36"/>
    <mergeCell ref="B7:C7"/>
    <mergeCell ref="B8:C8"/>
    <mergeCell ref="B12:C12"/>
    <mergeCell ref="B13:C13"/>
    <mergeCell ref="B32:C32"/>
    <mergeCell ref="B35:C35"/>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5" activePane="bottomRight" state="frozen"/>
      <selection activeCell="M16" sqref="M16"/>
      <selection pane="topRight" activeCell="M16" sqref="M16"/>
      <selection pane="bottomLeft" activeCell="M16" sqref="M16"/>
      <selection pane="bottomRight" activeCell="A5" sqref="A5"/>
    </sheetView>
  </sheetViews>
  <sheetFormatPr defaultColWidth="9.140625"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36</v>
      </c>
      <c r="C2" s="31"/>
      <c r="D2" s="31"/>
      <c r="E2" s="31"/>
      <c r="F2" s="31"/>
      <c r="G2" s="31"/>
      <c r="H2" s="31"/>
      <c r="I2" s="31"/>
      <c r="J2" s="31"/>
    </row>
    <row r="3" spans="1:10" ht="65.25" customHeight="1" x14ac:dyDescent="0.25">
      <c r="A3" s="34"/>
      <c r="B3" s="35" t="s">
        <v>37</v>
      </c>
      <c r="C3" s="36"/>
      <c r="D3" s="35" t="s">
        <v>38</v>
      </c>
      <c r="E3" s="35" t="s">
        <v>39</v>
      </c>
      <c r="F3" s="35" t="s">
        <v>40</v>
      </c>
      <c r="G3" s="36"/>
      <c r="H3" s="35" t="s">
        <v>41</v>
      </c>
      <c r="I3" s="35" t="s">
        <v>42</v>
      </c>
      <c r="J3" s="35" t="s">
        <v>43</v>
      </c>
    </row>
    <row r="4" spans="1:10" ht="15.75" customHeight="1" x14ac:dyDescent="0.25">
      <c r="A4" s="37" t="s">
        <v>44</v>
      </c>
      <c r="B4" s="38" t="s">
        <v>45</v>
      </c>
      <c r="C4" s="39"/>
      <c r="D4" s="38" t="s">
        <v>45</v>
      </c>
      <c r="E4" s="38" t="s">
        <v>46</v>
      </c>
      <c r="F4" s="38" t="s">
        <v>45</v>
      </c>
      <c r="G4" s="38" t="s">
        <v>45</v>
      </c>
      <c r="H4" s="38" t="s">
        <v>45</v>
      </c>
      <c r="I4" s="38" t="s">
        <v>46</v>
      </c>
      <c r="J4" s="38" t="s">
        <v>45</v>
      </c>
    </row>
    <row r="5" spans="1:10" x14ac:dyDescent="0.25">
      <c r="A5" s="40" t="s">
        <v>76</v>
      </c>
      <c r="B5" s="41">
        <v>113.70261108303762</v>
      </c>
      <c r="C5" s="41"/>
      <c r="D5" s="41" t="s">
        <v>47</v>
      </c>
      <c r="E5" s="41" t="s">
        <v>47</v>
      </c>
      <c r="F5" s="41" t="s">
        <v>47</v>
      </c>
      <c r="G5" s="41"/>
      <c r="H5" s="41" t="s">
        <v>47</v>
      </c>
      <c r="I5" s="41" t="s">
        <v>47</v>
      </c>
      <c r="J5" s="41" t="s">
        <v>47</v>
      </c>
    </row>
    <row r="6" spans="1:10" x14ac:dyDescent="0.25">
      <c r="A6" s="40" t="s">
        <v>77</v>
      </c>
      <c r="B6" s="41">
        <v>112.70682211738323</v>
      </c>
      <c r="C6" s="41"/>
      <c r="D6" s="41" t="s">
        <v>47</v>
      </c>
      <c r="E6" s="41" t="s">
        <v>47</v>
      </c>
      <c r="F6" s="41" t="s">
        <v>47</v>
      </c>
      <c r="G6" s="41"/>
      <c r="H6" s="41" t="s">
        <v>47</v>
      </c>
      <c r="I6" s="41" t="s">
        <v>47</v>
      </c>
      <c r="J6" s="41" t="s">
        <v>47</v>
      </c>
    </row>
    <row r="7" spans="1:10" x14ac:dyDescent="0.25">
      <c r="A7" s="40" t="s">
        <v>78</v>
      </c>
      <c r="B7" s="41">
        <v>115.32610244234225</v>
      </c>
      <c r="C7" s="41"/>
      <c r="D7" s="41" t="s">
        <v>47</v>
      </c>
      <c r="E7" s="41" t="s">
        <v>47</v>
      </c>
      <c r="F7" s="41" t="s">
        <v>47</v>
      </c>
      <c r="G7" s="41"/>
      <c r="H7" s="41" t="s">
        <v>47</v>
      </c>
      <c r="I7" s="41" t="s">
        <v>47</v>
      </c>
      <c r="J7" s="41" t="s">
        <v>47</v>
      </c>
    </row>
    <row r="8" spans="1:10" x14ac:dyDescent="0.25">
      <c r="A8" s="40" t="s">
        <v>79</v>
      </c>
      <c r="B8" s="41">
        <v>113.28319377030974</v>
      </c>
      <c r="C8" s="41"/>
      <c r="D8" s="41" t="s">
        <v>47</v>
      </c>
      <c r="E8" s="41" t="s">
        <v>47</v>
      </c>
      <c r="F8" s="41" t="s">
        <v>47</v>
      </c>
      <c r="G8" s="41"/>
      <c r="H8" s="41" t="s">
        <v>47</v>
      </c>
      <c r="I8" s="41" t="s">
        <v>47</v>
      </c>
      <c r="J8" s="41" t="s">
        <v>47</v>
      </c>
    </row>
    <row r="9" spans="1:10" x14ac:dyDescent="0.25">
      <c r="A9" s="40" t="s">
        <v>80</v>
      </c>
      <c r="B9" s="41">
        <v>113.93091076602325</v>
      </c>
      <c r="C9" s="41"/>
      <c r="D9" s="41" t="s">
        <v>47</v>
      </c>
      <c r="E9" s="41" t="s">
        <v>47</v>
      </c>
      <c r="F9" s="41" t="s">
        <v>47</v>
      </c>
      <c r="G9" s="41"/>
      <c r="H9" s="41" t="s">
        <v>47</v>
      </c>
      <c r="I9" s="41" t="s">
        <v>47</v>
      </c>
      <c r="J9" s="41" t="s">
        <v>47</v>
      </c>
    </row>
    <row r="10" spans="1:10" x14ac:dyDescent="0.25">
      <c r="A10" s="40" t="s">
        <v>81</v>
      </c>
      <c r="B10" s="41">
        <v>110.41319570344031</v>
      </c>
      <c r="C10" s="41"/>
      <c r="D10" s="41" t="s">
        <v>47</v>
      </c>
      <c r="E10" s="41" t="s">
        <v>47</v>
      </c>
      <c r="F10" s="41" t="s">
        <v>47</v>
      </c>
      <c r="G10" s="41"/>
      <c r="H10" s="41" t="s">
        <v>47</v>
      </c>
      <c r="I10" s="41" t="s">
        <v>47</v>
      </c>
      <c r="J10" s="41" t="s">
        <v>47</v>
      </c>
    </row>
    <row r="11" spans="1:10" x14ac:dyDescent="0.25">
      <c r="A11" s="40" t="s">
        <v>82</v>
      </c>
      <c r="B11" s="41">
        <v>110.50647326689189</v>
      </c>
      <c r="C11" s="41"/>
      <c r="D11" s="41" t="s">
        <v>47</v>
      </c>
      <c r="E11" s="41" t="s">
        <v>47</v>
      </c>
      <c r="F11" s="41" t="s">
        <v>47</v>
      </c>
      <c r="G11" s="41"/>
      <c r="H11" s="41" t="s">
        <v>47</v>
      </c>
      <c r="I11" s="41" t="s">
        <v>47</v>
      </c>
      <c r="J11" s="41" t="s">
        <v>47</v>
      </c>
    </row>
    <row r="12" spans="1:10" x14ac:dyDescent="0.25">
      <c r="A12" s="40" t="s">
        <v>83</v>
      </c>
      <c r="B12" s="41">
        <v>108.78723677014275</v>
      </c>
      <c r="C12" s="41"/>
      <c r="D12" s="41" t="s">
        <v>47</v>
      </c>
      <c r="E12" s="41" t="s">
        <v>47</v>
      </c>
      <c r="F12" s="41" t="s">
        <v>47</v>
      </c>
      <c r="G12" s="41"/>
      <c r="H12" s="41" t="s">
        <v>47</v>
      </c>
      <c r="I12" s="41" t="s">
        <v>47</v>
      </c>
      <c r="J12" s="41" t="s">
        <v>47</v>
      </c>
    </row>
    <row r="13" spans="1:10" x14ac:dyDescent="0.25">
      <c r="A13" s="40" t="s">
        <v>84</v>
      </c>
      <c r="B13" s="41">
        <v>110.12112290760052</v>
      </c>
      <c r="C13" s="41"/>
      <c r="D13" s="41" t="s">
        <v>47</v>
      </c>
      <c r="E13" s="41" t="s">
        <v>47</v>
      </c>
      <c r="F13" s="41" t="s">
        <v>47</v>
      </c>
      <c r="G13" s="41"/>
      <c r="H13" s="41" t="s">
        <v>47</v>
      </c>
      <c r="I13" s="41" t="s">
        <v>47</v>
      </c>
      <c r="J13" s="41" t="s">
        <v>47</v>
      </c>
    </row>
    <row r="14" spans="1:10" x14ac:dyDescent="0.25">
      <c r="A14" s="40" t="s">
        <v>85</v>
      </c>
      <c r="B14" s="41">
        <v>109.74461264605767</v>
      </c>
      <c r="C14" s="41"/>
      <c r="D14" s="41" t="s">
        <v>47</v>
      </c>
      <c r="E14" s="41" t="s">
        <v>47</v>
      </c>
      <c r="F14" s="41" t="s">
        <v>47</v>
      </c>
      <c r="G14" s="41"/>
      <c r="H14" s="41" t="s">
        <v>47</v>
      </c>
      <c r="I14" s="41" t="s">
        <v>47</v>
      </c>
      <c r="J14" s="41" t="s">
        <v>47</v>
      </c>
    </row>
    <row r="15" spans="1:10" x14ac:dyDescent="0.25">
      <c r="A15" s="40" t="s">
        <v>86</v>
      </c>
      <c r="B15" s="41">
        <v>106.70118359011742</v>
      </c>
      <c r="C15" s="41"/>
      <c r="D15" s="41" t="s">
        <v>47</v>
      </c>
      <c r="E15" s="41" t="s">
        <v>47</v>
      </c>
      <c r="F15" s="41" t="s">
        <v>47</v>
      </c>
      <c r="G15" s="41"/>
      <c r="H15" s="41" t="s">
        <v>47</v>
      </c>
      <c r="I15" s="41" t="s">
        <v>47</v>
      </c>
      <c r="J15" s="41" t="s">
        <v>47</v>
      </c>
    </row>
    <row r="16" spans="1:10" x14ac:dyDescent="0.25">
      <c r="A16" s="40" t="s">
        <v>87</v>
      </c>
      <c r="B16" s="41">
        <v>105.60763567801797</v>
      </c>
      <c r="C16" s="41"/>
      <c r="D16" s="41" t="s">
        <v>47</v>
      </c>
      <c r="E16" s="41" t="s">
        <v>47</v>
      </c>
      <c r="F16" s="41" t="s">
        <v>47</v>
      </c>
      <c r="G16" s="41"/>
      <c r="H16" s="41" t="s">
        <v>47</v>
      </c>
      <c r="I16" s="41" t="s">
        <v>47</v>
      </c>
      <c r="J16" s="41" t="s">
        <v>47</v>
      </c>
    </row>
    <row r="17" spans="1:10" x14ac:dyDescent="0.25">
      <c r="A17" s="40" t="s">
        <v>88</v>
      </c>
      <c r="B17" s="41">
        <v>109.90949114684163</v>
      </c>
      <c r="C17" s="41"/>
      <c r="D17" s="41" t="s">
        <v>47</v>
      </c>
      <c r="E17" s="41" t="s">
        <v>47</v>
      </c>
      <c r="F17" s="41" t="s">
        <v>47</v>
      </c>
      <c r="G17" s="41"/>
      <c r="H17" s="41" t="s">
        <v>47</v>
      </c>
      <c r="I17" s="41" t="s">
        <v>47</v>
      </c>
      <c r="J17" s="41" t="s">
        <v>47</v>
      </c>
    </row>
    <row r="18" spans="1:10" x14ac:dyDescent="0.25">
      <c r="A18" s="40" t="s">
        <v>89</v>
      </c>
      <c r="B18" s="41">
        <v>112.13456363620841</v>
      </c>
      <c r="C18" s="41"/>
      <c r="D18" s="41" t="s">
        <v>47</v>
      </c>
      <c r="E18" s="41" t="s">
        <v>47</v>
      </c>
      <c r="F18" s="41" t="s">
        <v>47</v>
      </c>
      <c r="G18" s="41"/>
      <c r="H18" s="41" t="s">
        <v>47</v>
      </c>
      <c r="I18" s="41" t="s">
        <v>47</v>
      </c>
      <c r="J18" s="41" t="s">
        <v>47</v>
      </c>
    </row>
    <row r="19" spans="1:10" x14ac:dyDescent="0.25">
      <c r="A19" s="40" t="s">
        <v>90</v>
      </c>
      <c r="B19" s="41">
        <v>117.20678229253727</v>
      </c>
      <c r="C19" s="41"/>
      <c r="D19" s="41" t="s">
        <v>47</v>
      </c>
      <c r="E19" s="41" t="s">
        <v>47</v>
      </c>
      <c r="F19" s="41" t="s">
        <v>47</v>
      </c>
      <c r="G19" s="41"/>
      <c r="H19" s="41" t="s">
        <v>47</v>
      </c>
      <c r="I19" s="41" t="s">
        <v>47</v>
      </c>
      <c r="J19" s="41" t="s">
        <v>47</v>
      </c>
    </row>
    <row r="20" spans="1:10" x14ac:dyDescent="0.25">
      <c r="A20" s="40" t="s">
        <v>91</v>
      </c>
      <c r="B20" s="41">
        <v>117.15476639705335</v>
      </c>
      <c r="C20" s="41"/>
      <c r="D20" s="41" t="s">
        <v>47</v>
      </c>
      <c r="E20" s="41" t="s">
        <v>47</v>
      </c>
      <c r="F20" s="41" t="s">
        <v>47</v>
      </c>
      <c r="G20" s="41"/>
      <c r="H20" s="41" t="s">
        <v>47</v>
      </c>
      <c r="I20" s="41" t="s">
        <v>47</v>
      </c>
      <c r="J20" s="41" t="s">
        <v>47</v>
      </c>
    </row>
    <row r="21" spans="1:10" x14ac:dyDescent="0.25">
      <c r="A21" s="40" t="s">
        <v>92</v>
      </c>
      <c r="B21" s="41">
        <v>119.57242539321665</v>
      </c>
      <c r="C21" s="41"/>
      <c r="D21" s="41" t="s">
        <v>47</v>
      </c>
      <c r="E21" s="41" t="s">
        <v>47</v>
      </c>
      <c r="F21" s="41" t="s">
        <v>47</v>
      </c>
      <c r="G21" s="41"/>
      <c r="H21" s="41" t="s">
        <v>47</v>
      </c>
      <c r="I21" s="41" t="s">
        <v>47</v>
      </c>
      <c r="J21" s="41" t="s">
        <v>47</v>
      </c>
    </row>
    <row r="22" spans="1:10" x14ac:dyDescent="0.25">
      <c r="A22" s="40" t="s">
        <v>93</v>
      </c>
      <c r="B22" s="41">
        <v>121.5358027471128</v>
      </c>
      <c r="C22" s="41"/>
      <c r="D22" s="41" t="s">
        <v>47</v>
      </c>
      <c r="E22" s="41" t="s">
        <v>47</v>
      </c>
      <c r="F22" s="41" t="s">
        <v>47</v>
      </c>
      <c r="G22" s="41"/>
      <c r="H22" s="41" t="s">
        <v>47</v>
      </c>
      <c r="I22" s="41" t="s">
        <v>47</v>
      </c>
      <c r="J22" s="41" t="s">
        <v>47</v>
      </c>
    </row>
    <row r="23" spans="1:10" x14ac:dyDescent="0.25">
      <c r="A23" s="40" t="s">
        <v>94</v>
      </c>
      <c r="B23" s="41">
        <v>124.45916354700537</v>
      </c>
      <c r="C23" s="41"/>
      <c r="D23" s="41" t="s">
        <v>47</v>
      </c>
      <c r="E23" s="41" t="s">
        <v>47</v>
      </c>
      <c r="F23" s="41" t="s">
        <v>47</v>
      </c>
      <c r="G23" s="41"/>
      <c r="H23" s="41" t="s">
        <v>47</v>
      </c>
      <c r="I23" s="41" t="s">
        <v>47</v>
      </c>
      <c r="J23" s="41" t="s">
        <v>47</v>
      </c>
    </row>
    <row r="24" spans="1:10" x14ac:dyDescent="0.25">
      <c r="A24" s="40" t="s">
        <v>95</v>
      </c>
      <c r="B24" s="41">
        <v>127.89306697577088</v>
      </c>
      <c r="C24" s="41"/>
      <c r="D24" s="41" t="s">
        <v>47</v>
      </c>
      <c r="E24" s="41" t="s">
        <v>47</v>
      </c>
      <c r="F24" s="41" t="s">
        <v>47</v>
      </c>
      <c r="G24" s="41"/>
      <c r="H24" s="41" t="s">
        <v>47</v>
      </c>
      <c r="I24" s="41" t="s">
        <v>47</v>
      </c>
      <c r="J24" s="41" t="s">
        <v>47</v>
      </c>
    </row>
    <row r="25" spans="1:10" x14ac:dyDescent="0.25">
      <c r="A25" s="40" t="s">
        <v>96</v>
      </c>
      <c r="B25" s="41">
        <v>129.9234201792068</v>
      </c>
      <c r="C25" s="41"/>
      <c r="D25" s="41">
        <v>121.67697127287596</v>
      </c>
      <c r="E25" s="41">
        <v>8.2464489063308406</v>
      </c>
      <c r="F25" s="41">
        <v>1.9520152832283877</v>
      </c>
      <c r="G25" s="41"/>
      <c r="H25" s="41" t="s">
        <v>47</v>
      </c>
      <c r="I25" s="41" t="s">
        <v>47</v>
      </c>
      <c r="J25" s="41" t="s">
        <v>47</v>
      </c>
    </row>
    <row r="26" spans="1:10" x14ac:dyDescent="0.25">
      <c r="A26" s="40" t="s">
        <v>97</v>
      </c>
      <c r="B26" s="41">
        <v>129.71089535555649</v>
      </c>
      <c r="C26" s="41"/>
      <c r="D26" s="41">
        <v>123.61639390227052</v>
      </c>
      <c r="E26" s="41">
        <v>6.0945014532859716</v>
      </c>
      <c r="F26" s="41">
        <v>1.2795317041518661</v>
      </c>
      <c r="G26" s="41"/>
      <c r="H26" s="41" t="s">
        <v>47</v>
      </c>
      <c r="I26" s="41" t="s">
        <v>47</v>
      </c>
      <c r="J26" s="41" t="s">
        <v>47</v>
      </c>
    </row>
    <row r="27" spans="1:10" x14ac:dyDescent="0.25">
      <c r="A27" s="40" t="s">
        <v>98</v>
      </c>
      <c r="B27" s="41">
        <v>132.80607804405091</v>
      </c>
      <c r="C27" s="41"/>
      <c r="D27" s="41">
        <v>125.76713864406061</v>
      </c>
      <c r="E27" s="41">
        <v>7.0389393999902978</v>
      </c>
      <c r="F27" s="41">
        <v>1.5746685624969681</v>
      </c>
      <c r="G27" s="41"/>
      <c r="H27" s="41" t="s">
        <v>47</v>
      </c>
      <c r="I27" s="41" t="s">
        <v>47</v>
      </c>
      <c r="J27" s="41" t="s">
        <v>47</v>
      </c>
    </row>
    <row r="28" spans="1:10" x14ac:dyDescent="0.25">
      <c r="A28" s="40" t="s">
        <v>99</v>
      </c>
      <c r="B28" s="41">
        <v>128.94276353174746</v>
      </c>
      <c r="C28" s="41"/>
      <c r="D28" s="41">
        <v>126.99826000321983</v>
      </c>
      <c r="E28" s="41">
        <v>1.9445035285276333</v>
      </c>
      <c r="F28" s="41">
        <v>0</v>
      </c>
      <c r="G28" s="41"/>
      <c r="H28" s="41" t="s">
        <v>47</v>
      </c>
      <c r="I28" s="41" t="s">
        <v>47</v>
      </c>
      <c r="J28" s="41" t="s">
        <v>47</v>
      </c>
    </row>
    <row r="29" spans="1:10" x14ac:dyDescent="0.25">
      <c r="A29" s="40" t="s">
        <v>100</v>
      </c>
      <c r="B29" s="41">
        <v>135.17882240754454</v>
      </c>
      <c r="C29" s="41"/>
      <c r="D29" s="41">
        <v>128.99164880364464</v>
      </c>
      <c r="E29" s="41">
        <v>6.1871736038999074</v>
      </c>
      <c r="F29" s="41">
        <v>1.3084917512187211</v>
      </c>
      <c r="G29" s="41"/>
      <c r="H29" s="41" t="s">
        <v>47</v>
      </c>
      <c r="I29" s="41" t="s">
        <v>47</v>
      </c>
      <c r="J29" s="41" t="s">
        <v>47</v>
      </c>
    </row>
    <row r="30" spans="1:10" x14ac:dyDescent="0.25">
      <c r="A30" s="40" t="s">
        <v>101</v>
      </c>
      <c r="B30" s="41">
        <v>131.4312281769563</v>
      </c>
      <c r="C30" s="41"/>
      <c r="D30" s="41">
        <v>130.16728368436361</v>
      </c>
      <c r="E30" s="41">
        <v>1.2639444925926853</v>
      </c>
      <c r="F30" s="41">
        <v>0</v>
      </c>
      <c r="G30" s="41"/>
      <c r="H30" s="41" t="s">
        <v>47</v>
      </c>
      <c r="I30" s="41" t="s">
        <v>47</v>
      </c>
      <c r="J30" s="41" t="s">
        <v>47</v>
      </c>
    </row>
    <row r="31" spans="1:10" x14ac:dyDescent="0.25">
      <c r="A31" s="40" t="s">
        <v>102</v>
      </c>
      <c r="B31" s="41">
        <v>132.19260378881498</v>
      </c>
      <c r="C31" s="41"/>
      <c r="D31" s="41">
        <v>131.28817902805091</v>
      </c>
      <c r="E31" s="41">
        <v>0.90442476076407274</v>
      </c>
      <c r="F31" s="41">
        <v>0</v>
      </c>
      <c r="G31" s="41"/>
      <c r="H31" s="41" t="s">
        <v>47</v>
      </c>
      <c r="I31" s="41" t="s">
        <v>47</v>
      </c>
      <c r="J31" s="41" t="s">
        <v>47</v>
      </c>
    </row>
    <row r="32" spans="1:10" x14ac:dyDescent="0.25">
      <c r="A32" s="40" t="s">
        <v>103</v>
      </c>
      <c r="B32" s="41">
        <v>133.18431171952849</v>
      </c>
      <c r="C32" s="41"/>
      <c r="D32" s="41">
        <v>132.39386851206748</v>
      </c>
      <c r="E32" s="41">
        <v>0.79044320746100993</v>
      </c>
      <c r="F32" s="41">
        <v>0</v>
      </c>
      <c r="G32" s="41"/>
      <c r="H32" s="41" t="s">
        <v>47</v>
      </c>
      <c r="I32" s="41" t="s">
        <v>47</v>
      </c>
      <c r="J32" s="41" t="s">
        <v>47</v>
      </c>
    </row>
    <row r="33" spans="1:10" x14ac:dyDescent="0.25">
      <c r="A33" s="40" t="s">
        <v>104</v>
      </c>
      <c r="B33" s="41">
        <v>133.69984966487024</v>
      </c>
      <c r="C33" s="41"/>
      <c r="D33" s="41">
        <v>133.4238782404087</v>
      </c>
      <c r="E33" s="41">
        <v>0.27597142446154521</v>
      </c>
      <c r="F33" s="41">
        <v>0</v>
      </c>
      <c r="G33" s="41"/>
      <c r="H33" s="41" t="s">
        <v>47</v>
      </c>
      <c r="I33" s="41" t="s">
        <v>47</v>
      </c>
      <c r="J33" s="41" t="s">
        <v>47</v>
      </c>
    </row>
    <row r="34" spans="1:10" x14ac:dyDescent="0.25">
      <c r="A34" s="40" t="s">
        <v>105</v>
      </c>
      <c r="B34" s="41">
        <v>128.94122182512751</v>
      </c>
      <c r="C34" s="41"/>
      <c r="D34" s="41">
        <v>133.71697135128198</v>
      </c>
      <c r="E34" s="41">
        <v>-4.7757495261544705</v>
      </c>
      <c r="F34" s="41">
        <v>0</v>
      </c>
      <c r="G34" s="41"/>
      <c r="H34" s="41" t="s">
        <v>47</v>
      </c>
      <c r="I34" s="41" t="s">
        <v>47</v>
      </c>
      <c r="J34" s="41" t="s">
        <v>47</v>
      </c>
    </row>
    <row r="35" spans="1:10" x14ac:dyDescent="0.25">
      <c r="A35" s="40" t="s">
        <v>106</v>
      </c>
      <c r="B35" s="41">
        <v>125.5805683388496</v>
      </c>
      <c r="C35" s="41"/>
      <c r="D35" s="41">
        <v>133.54812287360207</v>
      </c>
      <c r="E35" s="41">
        <v>-7.9675545347524661</v>
      </c>
      <c r="F35" s="41">
        <v>0</v>
      </c>
      <c r="G35" s="41"/>
      <c r="H35" s="41" t="s">
        <v>47</v>
      </c>
      <c r="I35" s="41" t="s">
        <v>47</v>
      </c>
      <c r="J35" s="41" t="s">
        <v>47</v>
      </c>
    </row>
    <row r="36" spans="1:10" x14ac:dyDescent="0.25">
      <c r="A36" s="40" t="s">
        <v>107</v>
      </c>
      <c r="B36" s="41">
        <v>122.25149215353936</v>
      </c>
      <c r="C36" s="41"/>
      <c r="D36" s="41">
        <v>132.98361479848069</v>
      </c>
      <c r="E36" s="41">
        <v>-10.732122644941327</v>
      </c>
      <c r="F36" s="41">
        <v>0</v>
      </c>
      <c r="G36" s="41"/>
      <c r="H36" s="41" t="s">
        <v>47</v>
      </c>
      <c r="I36" s="41" t="s">
        <v>47</v>
      </c>
      <c r="J36" s="41" t="s">
        <v>47</v>
      </c>
    </row>
    <row r="37" spans="1:10" x14ac:dyDescent="0.25">
      <c r="A37" s="40" t="s">
        <v>108</v>
      </c>
      <c r="B37" s="41">
        <v>117.78871296708033</v>
      </c>
      <c r="C37" s="41"/>
      <c r="D37" s="41">
        <v>131.94343993154291</v>
      </c>
      <c r="E37" s="41">
        <v>-14.154726964462583</v>
      </c>
      <c r="F37" s="41">
        <v>0</v>
      </c>
      <c r="G37" s="41"/>
      <c r="H37" s="41" t="s">
        <v>47</v>
      </c>
      <c r="I37" s="41" t="s">
        <v>47</v>
      </c>
      <c r="J37" s="41" t="s">
        <v>47</v>
      </c>
    </row>
    <row r="38" spans="1:10" x14ac:dyDescent="0.25">
      <c r="A38" s="40" t="s">
        <v>109</v>
      </c>
      <c r="B38" s="41">
        <v>112.10540052145956</v>
      </c>
      <c r="C38" s="41"/>
      <c r="D38" s="41">
        <v>130.35007179570232</v>
      </c>
      <c r="E38" s="41">
        <v>-18.244671274242762</v>
      </c>
      <c r="F38" s="41">
        <v>0</v>
      </c>
      <c r="G38" s="41"/>
      <c r="H38" s="41" t="s">
        <v>47</v>
      </c>
      <c r="I38" s="41" t="s">
        <v>47</v>
      </c>
      <c r="J38" s="41" t="s">
        <v>47</v>
      </c>
    </row>
    <row r="39" spans="1:10" x14ac:dyDescent="0.25">
      <c r="A39" s="40" t="s">
        <v>110</v>
      </c>
      <c r="B39" s="41">
        <v>108.45012581184099</v>
      </c>
      <c r="C39" s="41"/>
      <c r="D39" s="41">
        <v>128.4961678102315</v>
      </c>
      <c r="E39" s="41">
        <v>-20.046041998390507</v>
      </c>
      <c r="F39" s="41">
        <v>0</v>
      </c>
      <c r="G39" s="41"/>
      <c r="H39" s="41" t="s">
        <v>47</v>
      </c>
      <c r="I39" s="41" t="s">
        <v>47</v>
      </c>
      <c r="J39" s="41" t="s">
        <v>47</v>
      </c>
    </row>
    <row r="40" spans="1:10" x14ac:dyDescent="0.25">
      <c r="A40" s="40" t="s">
        <v>111</v>
      </c>
      <c r="B40" s="41">
        <v>105.17693095598469</v>
      </c>
      <c r="C40" s="41"/>
      <c r="D40" s="41">
        <v>126.45489841657542</v>
      </c>
      <c r="E40" s="41">
        <v>-21.27796746059073</v>
      </c>
      <c r="F40" s="41">
        <v>0</v>
      </c>
      <c r="G40" s="41"/>
      <c r="H40" s="41" t="s">
        <v>47</v>
      </c>
      <c r="I40" s="41" t="s">
        <v>47</v>
      </c>
      <c r="J40" s="41" t="s">
        <v>47</v>
      </c>
    </row>
    <row r="41" spans="1:10" x14ac:dyDescent="0.25">
      <c r="A41" s="40" t="s">
        <v>112</v>
      </c>
      <c r="B41" s="41">
        <v>101.91913780713431</v>
      </c>
      <c r="C41" s="41"/>
      <c r="D41" s="41">
        <v>124.2505940132687</v>
      </c>
      <c r="E41" s="41">
        <v>-22.331456206134391</v>
      </c>
      <c r="F41" s="41">
        <v>0</v>
      </c>
      <c r="G41" s="41"/>
      <c r="H41" s="41" t="s">
        <v>47</v>
      </c>
      <c r="I41" s="41" t="s">
        <v>47</v>
      </c>
      <c r="J41" s="41" t="s">
        <v>47</v>
      </c>
    </row>
    <row r="42" spans="1:10" x14ac:dyDescent="0.25">
      <c r="A42" s="40" t="s">
        <v>113</v>
      </c>
      <c r="B42" s="41">
        <v>99.203557680627682</v>
      </c>
      <c r="C42" s="41"/>
      <c r="D42" s="41">
        <v>121.95807520553515</v>
      </c>
      <c r="E42" s="41">
        <v>-22.75451752490747</v>
      </c>
      <c r="F42" s="41">
        <v>0</v>
      </c>
      <c r="G42" s="41"/>
      <c r="H42" s="41" t="s">
        <v>47</v>
      </c>
      <c r="I42" s="41" t="s">
        <v>47</v>
      </c>
      <c r="J42" s="41" t="s">
        <v>47</v>
      </c>
    </row>
    <row r="43" spans="1:10" x14ac:dyDescent="0.25">
      <c r="A43" s="40" t="s">
        <v>114</v>
      </c>
      <c r="B43" s="41">
        <v>96.657928730418604</v>
      </c>
      <c r="C43" s="41"/>
      <c r="D43" s="41">
        <v>119.60490125937014</v>
      </c>
      <c r="E43" s="41">
        <v>-22.946972528951534</v>
      </c>
      <c r="F43" s="41">
        <v>0</v>
      </c>
      <c r="G43" s="41"/>
      <c r="H43" s="41" t="s">
        <v>47</v>
      </c>
      <c r="I43" s="41" t="s">
        <v>47</v>
      </c>
      <c r="J43" s="41" t="s">
        <v>47</v>
      </c>
    </row>
    <row r="44" spans="1:10" x14ac:dyDescent="0.25">
      <c r="A44" s="40" t="s">
        <v>115</v>
      </c>
      <c r="B44" s="41">
        <v>95.242098940695314</v>
      </c>
      <c r="C44" s="41"/>
      <c r="D44" s="41">
        <v>117.30870304750279</v>
      </c>
      <c r="E44" s="41">
        <v>-22.066604106807475</v>
      </c>
      <c r="F44" s="41">
        <v>0</v>
      </c>
      <c r="G44" s="41"/>
      <c r="H44" s="41" t="s">
        <v>47</v>
      </c>
      <c r="I44" s="41" t="s">
        <v>47</v>
      </c>
      <c r="J44" s="41" t="s">
        <v>47</v>
      </c>
    </row>
    <row r="45" spans="1:10" x14ac:dyDescent="0.25">
      <c r="A45" s="40" t="s">
        <v>116</v>
      </c>
      <c r="B45" s="41">
        <v>92.719257414061715</v>
      </c>
      <c r="C45" s="41"/>
      <c r="D45" s="41">
        <v>114.95858205837369</v>
      </c>
      <c r="E45" s="41">
        <v>-22.239324644311978</v>
      </c>
      <c r="F45" s="41">
        <v>0</v>
      </c>
      <c r="G45" s="41"/>
      <c r="H45" s="41" t="s">
        <v>47</v>
      </c>
      <c r="I45" s="41" t="s">
        <v>47</v>
      </c>
      <c r="J45" s="41" t="s">
        <v>47</v>
      </c>
    </row>
    <row r="46" spans="1:10" x14ac:dyDescent="0.25">
      <c r="A46" s="40" t="s">
        <v>117</v>
      </c>
      <c r="B46" s="41">
        <v>91.158996454492211</v>
      </c>
      <c r="C46" s="41"/>
      <c r="D46" s="41">
        <v>112.65059762608637</v>
      </c>
      <c r="E46" s="41">
        <v>-21.491601171594155</v>
      </c>
      <c r="F46" s="41">
        <v>0</v>
      </c>
      <c r="G46" s="41"/>
      <c r="H46" s="41" t="s">
        <v>47</v>
      </c>
      <c r="I46" s="41" t="s">
        <v>47</v>
      </c>
      <c r="J46" s="41" t="s">
        <v>47</v>
      </c>
    </row>
    <row r="47" spans="1:10" x14ac:dyDescent="0.25">
      <c r="A47" s="40" t="s">
        <v>118</v>
      </c>
      <c r="B47" s="41">
        <v>88.743955871492204</v>
      </c>
      <c r="C47" s="41"/>
      <c r="D47" s="41">
        <v>110.30296301170081</v>
      </c>
      <c r="E47" s="41">
        <v>-21.559007140208607</v>
      </c>
      <c r="F47" s="41">
        <v>0</v>
      </c>
      <c r="G47" s="41"/>
      <c r="H47" s="41" t="s">
        <v>47</v>
      </c>
      <c r="I47" s="41" t="s">
        <v>47</v>
      </c>
      <c r="J47" s="41" t="s">
        <v>47</v>
      </c>
    </row>
    <row r="48" spans="1:10" x14ac:dyDescent="0.25">
      <c r="A48" s="40" t="s">
        <v>119</v>
      </c>
      <c r="B48" s="41">
        <v>88.188955833725316</v>
      </c>
      <c r="C48" s="41"/>
      <c r="D48" s="41">
        <v>108.08674080161113</v>
      </c>
      <c r="E48" s="41">
        <v>-19.897784967885812</v>
      </c>
      <c r="F48" s="41">
        <v>0</v>
      </c>
      <c r="G48" s="41"/>
      <c r="H48" s="41" t="s">
        <v>47</v>
      </c>
      <c r="I48" s="41" t="s">
        <v>47</v>
      </c>
      <c r="J48" s="41" t="s">
        <v>47</v>
      </c>
    </row>
    <row r="49" spans="1:10" x14ac:dyDescent="0.25">
      <c r="A49" s="40" t="s">
        <v>120</v>
      </c>
      <c r="B49" s="41">
        <v>87.923984677157023</v>
      </c>
      <c r="C49" s="41"/>
      <c r="D49" s="41">
        <v>106.01551827938221</v>
      </c>
      <c r="E49" s="41">
        <v>-18.091533602225184</v>
      </c>
      <c r="F49" s="41">
        <v>0</v>
      </c>
      <c r="G49" s="41"/>
      <c r="H49" s="41" t="s">
        <v>47</v>
      </c>
      <c r="I49" s="41" t="s">
        <v>47</v>
      </c>
      <c r="J49" s="41" t="s">
        <v>47</v>
      </c>
    </row>
    <row r="50" spans="1:10" x14ac:dyDescent="0.25">
      <c r="A50" s="40" t="s">
        <v>121</v>
      </c>
      <c r="B50" s="41">
        <v>83.418037283437314</v>
      </c>
      <c r="C50" s="41"/>
      <c r="D50" s="41">
        <v>103.71081288346866</v>
      </c>
      <c r="E50" s="41">
        <v>-20.292775600031348</v>
      </c>
      <c r="F50" s="41">
        <v>0</v>
      </c>
      <c r="G50" s="41"/>
      <c r="H50" s="41" t="s">
        <v>47</v>
      </c>
      <c r="I50" s="41" t="s">
        <v>47</v>
      </c>
      <c r="J50" s="41" t="s">
        <v>47</v>
      </c>
    </row>
    <row r="51" spans="1:10" x14ac:dyDescent="0.25">
      <c r="A51" s="40" t="s">
        <v>122</v>
      </c>
      <c r="B51" s="41">
        <v>82.733066378817085</v>
      </c>
      <c r="C51" s="41"/>
      <c r="D51" s="41">
        <v>101.51708899772839</v>
      </c>
      <c r="E51" s="41">
        <v>-18.784022618911308</v>
      </c>
      <c r="F51" s="41">
        <v>0</v>
      </c>
      <c r="G51" s="41"/>
      <c r="H51" s="41" t="s">
        <v>47</v>
      </c>
      <c r="I51" s="41" t="s">
        <v>47</v>
      </c>
      <c r="J51" s="41" t="s">
        <v>47</v>
      </c>
    </row>
    <row r="52" spans="1:10" x14ac:dyDescent="0.25">
      <c r="A52" s="40" t="s">
        <v>123</v>
      </c>
      <c r="B52" s="41">
        <v>81.887315693029905</v>
      </c>
      <c r="C52" s="41"/>
      <c r="D52" s="41">
        <v>99.411602147862112</v>
      </c>
      <c r="E52" s="41">
        <v>-17.524286454832207</v>
      </c>
      <c r="F52" s="41">
        <v>0</v>
      </c>
      <c r="G52" s="41"/>
      <c r="H52" s="41" t="s">
        <v>47</v>
      </c>
      <c r="I52" s="41" t="s">
        <v>47</v>
      </c>
      <c r="J52" s="41" t="s">
        <v>47</v>
      </c>
    </row>
    <row r="53" spans="1:10" x14ac:dyDescent="0.25">
      <c r="A53" s="40" t="s">
        <v>124</v>
      </c>
      <c r="B53" s="41">
        <v>83.330866335439495</v>
      </c>
      <c r="C53" s="41"/>
      <c r="D53" s="41">
        <v>97.573945990707884</v>
      </c>
      <c r="E53" s="41">
        <v>-14.243079655268389</v>
      </c>
      <c r="F53" s="41">
        <v>0</v>
      </c>
      <c r="G53" s="41"/>
      <c r="H53" s="41" t="s">
        <v>47</v>
      </c>
      <c r="I53" s="41" t="s">
        <v>47</v>
      </c>
      <c r="J53" s="41" t="s">
        <v>47</v>
      </c>
    </row>
    <row r="54" spans="1:10" x14ac:dyDescent="0.25">
      <c r="A54" s="40" t="s">
        <v>125</v>
      </c>
      <c r="B54" s="41">
        <v>82.007393117130974</v>
      </c>
      <c r="C54" s="41"/>
      <c r="D54" s="41">
        <v>95.759990636629638</v>
      </c>
      <c r="E54" s="41">
        <v>-13.752597519498664</v>
      </c>
      <c r="F54" s="41">
        <v>0</v>
      </c>
      <c r="G54" s="41"/>
      <c r="H54" s="41" t="s">
        <v>47</v>
      </c>
      <c r="I54" s="41" t="s">
        <v>47</v>
      </c>
      <c r="J54" s="41" t="s">
        <v>47</v>
      </c>
    </row>
    <row r="55" spans="1:10" x14ac:dyDescent="0.25">
      <c r="A55" s="40" t="s">
        <v>126</v>
      </c>
      <c r="B55" s="41">
        <v>82.352494004979633</v>
      </c>
      <c r="C55" s="41"/>
      <c r="D55" s="41">
        <v>94.099652165750271</v>
      </c>
      <c r="E55" s="41">
        <v>-11.747158160770638</v>
      </c>
      <c r="F55" s="41">
        <v>0</v>
      </c>
      <c r="G55" s="41"/>
      <c r="H55" s="41" t="s">
        <v>47</v>
      </c>
      <c r="I55" s="41" t="s">
        <v>47</v>
      </c>
      <c r="J55" s="41" t="s">
        <v>47</v>
      </c>
    </row>
    <row r="56" spans="1:10" x14ac:dyDescent="0.25">
      <c r="A56" s="40" t="s">
        <v>127</v>
      </c>
      <c r="B56" s="41">
        <v>78.181911223945008</v>
      </c>
      <c r="C56" s="41"/>
      <c r="D56" s="41">
        <v>92.230149459890427</v>
      </c>
      <c r="E56" s="41">
        <v>-14.048238235945419</v>
      </c>
      <c r="F56" s="41">
        <v>0</v>
      </c>
      <c r="G56" s="41"/>
      <c r="H56" s="41" t="s">
        <v>47</v>
      </c>
      <c r="I56" s="41" t="s">
        <v>47</v>
      </c>
      <c r="J56" s="41" t="s">
        <v>47</v>
      </c>
    </row>
    <row r="57" spans="1:10" x14ac:dyDescent="0.25">
      <c r="A57" s="40" t="s">
        <v>128</v>
      </c>
      <c r="B57" s="41">
        <v>76.381973985400393</v>
      </c>
      <c r="C57" s="41"/>
      <c r="D57" s="41">
        <v>90.349098567087452</v>
      </c>
      <c r="E57" s="41">
        <v>-13.96712458168706</v>
      </c>
      <c r="F57" s="41">
        <v>0</v>
      </c>
      <c r="G57" s="41"/>
      <c r="H57" s="41" t="s">
        <v>47</v>
      </c>
      <c r="I57" s="41" t="s">
        <v>47</v>
      </c>
      <c r="J57" s="41" t="s">
        <v>47</v>
      </c>
    </row>
    <row r="58" spans="1:10" x14ac:dyDescent="0.25">
      <c r="A58" s="40" t="s">
        <v>129</v>
      </c>
      <c r="B58" s="41">
        <v>78.389234933214311</v>
      </c>
      <c r="C58" s="41"/>
      <c r="D58" s="41">
        <v>88.744240278498083</v>
      </c>
      <c r="E58" s="41">
        <v>-10.355005345283772</v>
      </c>
      <c r="F58" s="41">
        <v>0</v>
      </c>
      <c r="G58" s="41"/>
      <c r="H58" s="41" t="s">
        <v>47</v>
      </c>
      <c r="I58" s="41" t="s">
        <v>47</v>
      </c>
      <c r="J58" s="41" t="s">
        <v>47</v>
      </c>
    </row>
    <row r="59" spans="1:10" x14ac:dyDescent="0.25">
      <c r="A59" s="40" t="s">
        <v>130</v>
      </c>
      <c r="B59" s="41">
        <v>80.984044656042983</v>
      </c>
      <c r="C59" s="41"/>
      <c r="D59" s="41">
        <v>87.438806651556106</v>
      </c>
      <c r="E59" s="41">
        <v>-6.4547619955131239</v>
      </c>
      <c r="F59" s="41">
        <v>0</v>
      </c>
      <c r="G59" s="41"/>
      <c r="H59" s="41" t="s">
        <v>47</v>
      </c>
      <c r="I59" s="41" t="s">
        <v>47</v>
      </c>
      <c r="J59" s="41" t="s">
        <v>47</v>
      </c>
    </row>
    <row r="60" spans="1:10" x14ac:dyDescent="0.25">
      <c r="A60" s="40" t="s">
        <v>131</v>
      </c>
      <c r="B60" s="41">
        <v>80.982941945283216</v>
      </c>
      <c r="C60" s="41"/>
      <c r="D60" s="41">
        <v>86.2211891336337</v>
      </c>
      <c r="E60" s="41">
        <v>-5.2382471883504849</v>
      </c>
      <c r="F60" s="41">
        <v>0</v>
      </c>
      <c r="G60" s="41"/>
      <c r="H60" s="41" t="s">
        <v>47</v>
      </c>
      <c r="I60" s="41" t="s">
        <v>47</v>
      </c>
      <c r="J60" s="41" t="s">
        <v>47</v>
      </c>
    </row>
    <row r="61" spans="1:10" x14ac:dyDescent="0.25">
      <c r="A61" s="40" t="s">
        <v>132</v>
      </c>
      <c r="B61" s="41">
        <v>81.731886767472645</v>
      </c>
      <c r="C61" s="41"/>
      <c r="D61" s="41">
        <v>85.139351115780258</v>
      </c>
      <c r="E61" s="41">
        <v>-3.407464348307613</v>
      </c>
      <c r="F61" s="41">
        <v>0</v>
      </c>
      <c r="G61" s="41"/>
      <c r="H61" s="41" t="s">
        <v>47</v>
      </c>
      <c r="I61" s="41" t="s">
        <v>47</v>
      </c>
      <c r="J61" s="41" t="s">
        <v>47</v>
      </c>
    </row>
    <row r="62" spans="1:10" x14ac:dyDescent="0.25">
      <c r="A62" s="40" t="s">
        <v>133</v>
      </c>
      <c r="B62" s="41">
        <v>78.682090492291209</v>
      </c>
      <c r="C62" s="41"/>
      <c r="D62" s="41">
        <v>83.913299904269437</v>
      </c>
      <c r="E62" s="41">
        <v>-5.2312094119782273</v>
      </c>
      <c r="F62" s="41">
        <v>0</v>
      </c>
      <c r="G62" s="41"/>
      <c r="H62" s="41">
        <v>82.136848449707031</v>
      </c>
      <c r="I62" s="41">
        <v>-3.454757957415822</v>
      </c>
      <c r="J62" s="41">
        <v>0</v>
      </c>
    </row>
    <row r="63" spans="1:10" x14ac:dyDescent="0.25">
      <c r="A63" s="40" t="s">
        <v>134</v>
      </c>
      <c r="B63" s="41">
        <v>79.533453433584071</v>
      </c>
      <c r="C63" s="41"/>
      <c r="D63" s="41">
        <v>82.827198707512139</v>
      </c>
      <c r="E63" s="41">
        <v>-3.2937452739280673</v>
      </c>
      <c r="F63" s="41">
        <v>0</v>
      </c>
      <c r="G63" s="41"/>
      <c r="H63" s="41">
        <v>82.89874267578125</v>
      </c>
      <c r="I63" s="41">
        <v>-3.3652892421971785</v>
      </c>
      <c r="J63" s="41">
        <v>0</v>
      </c>
    </row>
    <row r="64" spans="1:10" x14ac:dyDescent="0.25">
      <c r="A64" s="40" t="s">
        <v>135</v>
      </c>
      <c r="B64" s="41">
        <v>81.382259190850291</v>
      </c>
      <c r="C64" s="41"/>
      <c r="D64" s="41">
        <v>81.941105249900104</v>
      </c>
      <c r="E64" s="41">
        <v>-0.55884605904981299</v>
      </c>
      <c r="F64" s="41">
        <v>0</v>
      </c>
      <c r="G64" s="41"/>
      <c r="H64" s="41">
        <v>86.838462829589844</v>
      </c>
      <c r="I64" s="41">
        <v>-5.4562036387395523</v>
      </c>
      <c r="J64" s="41">
        <v>0</v>
      </c>
    </row>
    <row r="65" spans="1:10" x14ac:dyDescent="0.25">
      <c r="A65" s="40" t="s">
        <v>136</v>
      </c>
      <c r="B65" s="41">
        <v>85.263118948617546</v>
      </c>
      <c r="C65" s="41"/>
      <c r="D65" s="41">
        <v>81.381589253540156</v>
      </c>
      <c r="E65" s="41">
        <v>3.8815296950773899</v>
      </c>
      <c r="F65" s="41">
        <v>0.58797802971168434</v>
      </c>
      <c r="G65" s="41"/>
      <c r="H65" s="41">
        <v>91.129066467285156</v>
      </c>
      <c r="I65" s="41">
        <v>-5.8659475186676104</v>
      </c>
      <c r="J65" s="41">
        <v>0</v>
      </c>
    </row>
    <row r="66" spans="1:10" x14ac:dyDescent="0.25">
      <c r="A66" s="40" t="s">
        <v>137</v>
      </c>
      <c r="B66" s="41">
        <v>85.257624370834819</v>
      </c>
      <c r="C66" s="41"/>
      <c r="D66" s="41">
        <v>80.864258946524757</v>
      </c>
      <c r="E66" s="41">
        <v>4.3933654243100619</v>
      </c>
      <c r="F66" s="41">
        <v>0.74792669509689436</v>
      </c>
      <c r="G66" s="41"/>
      <c r="H66" s="41">
        <v>88.81109619140625</v>
      </c>
      <c r="I66" s="41">
        <v>-3.5534718205714313</v>
      </c>
      <c r="J66" s="41">
        <v>0</v>
      </c>
    </row>
    <row r="67" spans="1:10" x14ac:dyDescent="0.25">
      <c r="A67" s="40" t="s">
        <v>138</v>
      </c>
      <c r="B67" s="41">
        <v>89.097058994185147</v>
      </c>
      <c r="C67" s="41"/>
      <c r="D67" s="41">
        <v>80.64453205102707</v>
      </c>
      <c r="E67" s="41">
        <v>8.4525269431580767</v>
      </c>
      <c r="F67" s="41">
        <v>2.016414669736899</v>
      </c>
      <c r="G67" s="41"/>
      <c r="H67" s="41">
        <v>91.913581848144531</v>
      </c>
      <c r="I67" s="41">
        <v>-2.8165228539593841</v>
      </c>
      <c r="J67" s="41">
        <v>0</v>
      </c>
    </row>
    <row r="68" spans="1:10" x14ac:dyDescent="0.25">
      <c r="A68" s="40" t="s">
        <v>139</v>
      </c>
      <c r="B68" s="41">
        <v>90.110116257289391</v>
      </c>
      <c r="C68" s="41"/>
      <c r="D68" s="41">
        <v>80.516712947432467</v>
      </c>
      <c r="E68" s="41">
        <v>9.5934033098569245</v>
      </c>
      <c r="F68" s="41">
        <v>2.3729385343302889</v>
      </c>
      <c r="G68" s="41"/>
      <c r="H68" s="41">
        <v>92.671333312988281</v>
      </c>
      <c r="I68" s="41">
        <v>-2.56121705569889</v>
      </c>
      <c r="J68" s="41">
        <v>0</v>
      </c>
    </row>
    <row r="69" spans="1:10" x14ac:dyDescent="0.25">
      <c r="A69" s="40" t="s">
        <v>140</v>
      </c>
      <c r="B69" s="41">
        <v>94.621882318818962</v>
      </c>
      <c r="C69" s="41"/>
      <c r="D69" s="41">
        <v>80.70525913525519</v>
      </c>
      <c r="E69" s="41">
        <v>13.916623183563772</v>
      </c>
      <c r="F69" s="41">
        <v>2.5</v>
      </c>
      <c r="G69" s="41"/>
      <c r="H69" s="41">
        <v>96.6414794921875</v>
      </c>
      <c r="I69" s="41">
        <v>-2.0195971733685383</v>
      </c>
      <c r="J69" s="41">
        <v>0</v>
      </c>
    </row>
    <row r="70" spans="1:10" x14ac:dyDescent="0.25">
      <c r="A70" s="40" t="s">
        <v>141</v>
      </c>
      <c r="B70" s="41">
        <v>93.635564155289714</v>
      </c>
      <c r="C70" s="41"/>
      <c r="D70" s="41">
        <v>80.834036758466837</v>
      </c>
      <c r="E70" s="41">
        <v>12.801527396822877</v>
      </c>
      <c r="F70" s="41">
        <v>2.5</v>
      </c>
      <c r="G70" s="41"/>
      <c r="H70" s="41">
        <v>93.363792419433594</v>
      </c>
      <c r="I70" s="41">
        <v>0.27177173585612024</v>
      </c>
      <c r="J70" s="41">
        <v>0</v>
      </c>
    </row>
    <row r="71" spans="1:10" x14ac:dyDescent="0.25">
      <c r="A71" s="40" t="s">
        <v>142</v>
      </c>
      <c r="B71" s="41">
        <v>93.224336641713705</v>
      </c>
      <c r="C71" s="41"/>
      <c r="D71" s="41">
        <v>80.943426921858858</v>
      </c>
      <c r="E71" s="41">
        <v>12.280909719854847</v>
      </c>
      <c r="F71" s="41">
        <v>2.5</v>
      </c>
      <c r="G71" s="41"/>
      <c r="H71" s="41">
        <v>89.740486145019531</v>
      </c>
      <c r="I71" s="41">
        <v>3.4838504966941741</v>
      </c>
      <c r="J71" s="41">
        <v>0.46370328021692941</v>
      </c>
    </row>
    <row r="72" spans="1:10" x14ac:dyDescent="0.25">
      <c r="A72" s="40" t="s">
        <v>143</v>
      </c>
      <c r="B72" s="41">
        <v>92.896753306419981</v>
      </c>
      <c r="C72" s="41"/>
      <c r="D72" s="41">
        <v>81.039776170101092</v>
      </c>
      <c r="E72" s="41">
        <v>11.856977136318889</v>
      </c>
      <c r="F72" s="41">
        <v>2.5</v>
      </c>
      <c r="G72" s="41"/>
      <c r="H72" s="41">
        <v>90.110397338867188</v>
      </c>
      <c r="I72" s="41">
        <v>2.7863559675527938</v>
      </c>
      <c r="J72" s="41">
        <v>0.24573623986024806</v>
      </c>
    </row>
    <row r="73" spans="1:10" x14ac:dyDescent="0.25">
      <c r="A73" s="40" t="s">
        <v>144</v>
      </c>
      <c r="B73" s="41">
        <v>96.107261675615945</v>
      </c>
      <c r="C73" s="41"/>
      <c r="D73" s="41">
        <v>81.347727622890531</v>
      </c>
      <c r="E73" s="41">
        <v>14.759534052725414</v>
      </c>
      <c r="F73" s="41">
        <v>2.5</v>
      </c>
      <c r="G73" s="41"/>
      <c r="H73" s="41">
        <v>94.6634521484375</v>
      </c>
      <c r="I73" s="41">
        <v>1.4438095271784448</v>
      </c>
      <c r="J73" s="41">
        <v>0</v>
      </c>
    </row>
    <row r="74" spans="1:10" x14ac:dyDescent="0.25">
      <c r="A74" s="40" t="s">
        <v>145</v>
      </c>
      <c r="B74" s="41">
        <v>93.337157043485789</v>
      </c>
      <c r="C74" s="41"/>
      <c r="D74" s="41">
        <v>81.480501755629177</v>
      </c>
      <c r="E74" s="41">
        <v>11.856655287856611</v>
      </c>
      <c r="F74" s="41">
        <v>2.5</v>
      </c>
      <c r="G74" s="41"/>
      <c r="H74" s="41">
        <v>90.557479858398438</v>
      </c>
      <c r="I74" s="41">
        <v>2.7796771850873512</v>
      </c>
      <c r="J74" s="41">
        <v>0.24364912033979724</v>
      </c>
    </row>
    <row r="75" spans="1:10" x14ac:dyDescent="0.25">
      <c r="A75" s="40" t="s">
        <v>146</v>
      </c>
      <c r="B75" s="41">
        <v>92.848675579259449</v>
      </c>
      <c r="C75" s="41"/>
      <c r="D75" s="41">
        <v>81.589191142909101</v>
      </c>
      <c r="E75" s="41">
        <v>11.259484436350348</v>
      </c>
      <c r="F75" s="41">
        <v>2.5</v>
      </c>
      <c r="G75" s="41"/>
      <c r="H75" s="41">
        <v>88.26361083984375</v>
      </c>
      <c r="I75" s="41">
        <v>4.5850647394156994</v>
      </c>
      <c r="J75" s="41">
        <v>0.80783273106740605</v>
      </c>
    </row>
    <row r="76" spans="1:10" x14ac:dyDescent="0.25">
      <c r="A76" s="40" t="s">
        <v>147</v>
      </c>
      <c r="B76" s="41">
        <v>92.263589885217854</v>
      </c>
      <c r="C76" s="41"/>
      <c r="D76" s="41">
        <v>81.668962784805885</v>
      </c>
      <c r="E76" s="41">
        <v>10.594627100411969</v>
      </c>
      <c r="F76" s="41">
        <v>2.5</v>
      </c>
      <c r="G76" s="41"/>
      <c r="H76" s="41">
        <v>89.192306518554687</v>
      </c>
      <c r="I76" s="41">
        <v>3.0712833666631667</v>
      </c>
      <c r="J76" s="41">
        <v>0.33477605208223959</v>
      </c>
    </row>
    <row r="77" spans="1:10" x14ac:dyDescent="0.25">
      <c r="A77" s="40" t="s">
        <v>148</v>
      </c>
      <c r="B77" s="41">
        <v>92.606854340404666</v>
      </c>
      <c r="C77" s="41"/>
      <c r="D77" s="41">
        <v>81.77811910200333</v>
      </c>
      <c r="E77" s="41">
        <v>10.828735238401336</v>
      </c>
      <c r="F77" s="41">
        <v>2.5</v>
      </c>
      <c r="G77" s="41"/>
      <c r="H77" s="41">
        <v>89.857101440429688</v>
      </c>
      <c r="I77" s="41">
        <v>2.749752899974979</v>
      </c>
      <c r="J77" s="41">
        <v>0.23429778124218092</v>
      </c>
    </row>
    <row r="78" spans="1:10" x14ac:dyDescent="0.25">
      <c r="A78" s="40" t="s">
        <v>149</v>
      </c>
      <c r="B78" s="41">
        <v>97.317987449325685</v>
      </c>
      <c r="C78" s="41"/>
      <c r="D78" s="41">
        <v>82.181220611809451</v>
      </c>
      <c r="E78" s="41">
        <v>15.136766837516234</v>
      </c>
      <c r="F78" s="41">
        <v>2.5</v>
      </c>
      <c r="G78" s="41"/>
      <c r="H78" s="41">
        <v>96.163162231445313</v>
      </c>
      <c r="I78" s="41">
        <v>1.1548252178803722</v>
      </c>
      <c r="J78" s="41">
        <v>0</v>
      </c>
    </row>
    <row r="79" spans="1:10" x14ac:dyDescent="0.25">
      <c r="A79" s="40" t="s">
        <v>150</v>
      </c>
      <c r="B79" s="41">
        <v>98.644867610141944</v>
      </c>
      <c r="C79" s="41"/>
      <c r="D79" s="41">
        <v>82.659361714915775</v>
      </c>
      <c r="E79" s="41">
        <v>15.985505895226169</v>
      </c>
      <c r="F79" s="41">
        <v>2.5</v>
      </c>
      <c r="G79" s="41"/>
      <c r="H79" s="41">
        <v>96.928062438964844</v>
      </c>
      <c r="I79" s="41">
        <v>1.7168051711771</v>
      </c>
      <c r="J79" s="41">
        <v>0</v>
      </c>
    </row>
    <row r="80" spans="1:10" x14ac:dyDescent="0.25">
      <c r="A80" s="40" t="s">
        <v>151</v>
      </c>
      <c r="B80" s="41">
        <v>99.368806145037126</v>
      </c>
      <c r="C80" s="41"/>
      <c r="D80" s="41">
        <v>83.172634041038989</v>
      </c>
      <c r="E80" s="41">
        <v>16.196172103998137</v>
      </c>
      <c r="F80" s="41">
        <v>2.5</v>
      </c>
      <c r="G80" s="41"/>
      <c r="H80" s="41">
        <v>94.935028076171875</v>
      </c>
      <c r="I80" s="41">
        <v>4.4337780688652515</v>
      </c>
      <c r="J80" s="41">
        <v>0.76055564652039109</v>
      </c>
    </row>
    <row r="81" spans="1:10" x14ac:dyDescent="0.25">
      <c r="A81" s="40" t="s">
        <v>152</v>
      </c>
      <c r="B81" s="41">
        <v>101.4187863753299</v>
      </c>
      <c r="C81" s="41"/>
      <c r="D81" s="41">
        <v>83.798501711020805</v>
      </c>
      <c r="E81" s="41">
        <v>17.620284664309096</v>
      </c>
      <c r="F81" s="41">
        <v>2.5</v>
      </c>
      <c r="G81" s="41"/>
      <c r="H81" s="41">
        <v>97.020515441894531</v>
      </c>
      <c r="I81" s="41">
        <v>4.39827093343537</v>
      </c>
      <c r="J81" s="41">
        <v>0.74945966669855313</v>
      </c>
    </row>
    <row r="82" spans="1:10" x14ac:dyDescent="0.25">
      <c r="A82" s="40" t="s">
        <v>153</v>
      </c>
      <c r="B82" s="41">
        <v>103.80231997171545</v>
      </c>
      <c r="C82" s="41"/>
      <c r="D82" s="41">
        <v>84.551543671668867</v>
      </c>
      <c r="E82" s="41">
        <v>19.250776300046581</v>
      </c>
      <c r="F82" s="41">
        <v>2.5</v>
      </c>
      <c r="G82" s="41"/>
      <c r="H82" s="41">
        <v>99.554122924804688</v>
      </c>
      <c r="I82" s="41">
        <v>4.2481970469107608</v>
      </c>
      <c r="J82" s="41">
        <v>0.70256157715961276</v>
      </c>
    </row>
    <row r="83" spans="1:10" x14ac:dyDescent="0.25">
      <c r="A83" s="40" t="s">
        <v>154</v>
      </c>
      <c r="B83" s="41">
        <v>103.41231581500642</v>
      </c>
      <c r="C83" s="41"/>
      <c r="D83" s="41">
        <v>85.262067012564046</v>
      </c>
      <c r="E83" s="41">
        <v>18.150248802442377</v>
      </c>
      <c r="F83" s="41">
        <v>2.5</v>
      </c>
      <c r="G83" s="41"/>
      <c r="H83" s="41">
        <v>97.611053466796875</v>
      </c>
      <c r="I83" s="41">
        <v>5.8012623482095478</v>
      </c>
      <c r="J83" s="41">
        <v>1.1878944838154837</v>
      </c>
    </row>
    <row r="84" spans="1:10" x14ac:dyDescent="0.25">
      <c r="A84" s="40" t="s">
        <v>155</v>
      </c>
      <c r="B84" s="41">
        <v>103.1507838509137</v>
      </c>
      <c r="C84" s="41"/>
      <c r="D84" s="41">
        <v>85.939206501498646</v>
      </c>
      <c r="E84" s="41">
        <v>17.211577349415052</v>
      </c>
      <c r="F84" s="41">
        <v>2.5</v>
      </c>
      <c r="G84" s="41"/>
      <c r="H84" s="41">
        <v>96.174713134765625</v>
      </c>
      <c r="I84" s="41">
        <v>6.9760707161480724</v>
      </c>
      <c r="J84" s="41">
        <v>1.5550220987962726</v>
      </c>
    </row>
    <row r="85" spans="1:10" x14ac:dyDescent="0.25">
      <c r="A85" s="40" t="s">
        <v>156</v>
      </c>
      <c r="B85" s="41">
        <v>105.08258889549616</v>
      </c>
      <c r="C85" s="41"/>
      <c r="D85" s="41">
        <v>86.712408676861429</v>
      </c>
      <c r="E85" s="41">
        <v>18.370180218634729</v>
      </c>
      <c r="F85" s="41">
        <v>2.5</v>
      </c>
      <c r="G85" s="41"/>
      <c r="H85" s="41">
        <v>99.011741638183594</v>
      </c>
      <c r="I85" s="41">
        <v>6.0708472573125647</v>
      </c>
      <c r="J85" s="41">
        <v>1.2721397679101765</v>
      </c>
    </row>
    <row r="86" spans="1:10" x14ac:dyDescent="0.25">
      <c r="A86" s="40" t="s">
        <v>157</v>
      </c>
      <c r="B86" s="41">
        <v>110.86976185540934</v>
      </c>
      <c r="C86" s="41"/>
      <c r="D86" s="41">
        <v>87.801869572841682</v>
      </c>
      <c r="E86" s="41">
        <v>23.067892282567655</v>
      </c>
      <c r="F86" s="41">
        <v>2.5</v>
      </c>
      <c r="G86" s="41"/>
      <c r="H86" s="41">
        <v>106.42581939697266</v>
      </c>
      <c r="I86" s="41">
        <v>4.4439424584366805</v>
      </c>
      <c r="J86" s="41">
        <v>0.76373201826146264</v>
      </c>
    </row>
    <row r="87" spans="1:10" x14ac:dyDescent="0.25">
      <c r="A87" s="40" t="s">
        <v>158</v>
      </c>
      <c r="B87" s="41">
        <v>112.0010786382239</v>
      </c>
      <c r="C87" s="41"/>
      <c r="D87" s="41">
        <v>88.924561768987815</v>
      </c>
      <c r="E87" s="41">
        <v>23.076516869236087</v>
      </c>
      <c r="F87" s="41">
        <v>2.5</v>
      </c>
      <c r="G87" s="41"/>
      <c r="H87" s="41">
        <v>105.99887847900391</v>
      </c>
      <c r="I87" s="41">
        <v>6.0022001592199956</v>
      </c>
      <c r="J87" s="41">
        <v>1.2506875497562486</v>
      </c>
    </row>
    <row r="88" spans="1:10" x14ac:dyDescent="0.25">
      <c r="A88" s="40" t="s">
        <v>159</v>
      </c>
      <c r="B88" s="41">
        <v>113.63881687010667</v>
      </c>
      <c r="C88" s="41"/>
      <c r="D88" s="41">
        <v>90.107999919827392</v>
      </c>
      <c r="E88" s="41">
        <v>23.530816950279274</v>
      </c>
      <c r="F88" s="41">
        <v>2.5</v>
      </c>
      <c r="G88" s="41"/>
      <c r="H88" s="41">
        <v>105.08542633056641</v>
      </c>
      <c r="I88" s="41">
        <v>8.5533905395402599</v>
      </c>
      <c r="J88" s="41">
        <v>2.0479345436063312</v>
      </c>
    </row>
    <row r="89" spans="1:10" x14ac:dyDescent="0.25">
      <c r="A89" s="40" t="s">
        <v>160</v>
      </c>
      <c r="B89" s="41">
        <v>117.86774467291849</v>
      </c>
      <c r="C89" s="41"/>
      <c r="D89" s="41">
        <v>91.498351471192109</v>
      </c>
      <c r="E89" s="41">
        <v>26.369393201726382</v>
      </c>
      <c r="F89" s="41">
        <v>2.5</v>
      </c>
      <c r="G89" s="41"/>
      <c r="H89" s="41">
        <v>110.28924560546875</v>
      </c>
      <c r="I89" s="41">
        <v>7.5784990674497408</v>
      </c>
      <c r="J89" s="41">
        <v>1.743280958578044</v>
      </c>
    </row>
    <row r="90" spans="1:10" x14ac:dyDescent="0.25">
      <c r="A90" s="40" t="s">
        <v>161</v>
      </c>
      <c r="B90" s="41">
        <v>119.09430167442056</v>
      </c>
      <c r="C90" s="41"/>
      <c r="D90" s="41">
        <v>92.915223865238275</v>
      </c>
      <c r="E90" s="41">
        <v>26.179077809182289</v>
      </c>
      <c r="F90" s="41">
        <v>2.5</v>
      </c>
      <c r="G90" s="41"/>
      <c r="H90" s="41">
        <v>110.62466430664062</v>
      </c>
      <c r="I90" s="41">
        <v>8.4696373677799386</v>
      </c>
      <c r="J90" s="41">
        <v>2.0217616774312308</v>
      </c>
    </row>
    <row r="91" spans="1:10" x14ac:dyDescent="0.25">
      <c r="A91" s="40" t="s">
        <v>162</v>
      </c>
      <c r="B91" s="41">
        <v>124.70569711778536</v>
      </c>
      <c r="C91" s="41"/>
      <c r="D91" s="41">
        <v>94.607357594992223</v>
      </c>
      <c r="E91" s="41">
        <v>30.09833952279314</v>
      </c>
      <c r="F91" s="41">
        <v>2.5</v>
      </c>
      <c r="G91" s="41"/>
      <c r="H91" s="41">
        <v>116.29866790771484</v>
      </c>
      <c r="I91" s="41">
        <v>8.4070292100705188</v>
      </c>
      <c r="J91" s="41">
        <v>2.0021966281470371</v>
      </c>
    </row>
    <row r="92" spans="1:10" x14ac:dyDescent="0.25">
      <c r="A92" s="40" t="s">
        <v>163</v>
      </c>
      <c r="B92" s="41">
        <v>127.39032064532097</v>
      </c>
      <c r="C92" s="41"/>
      <c r="D92" s="41">
        <v>96.397433409326794</v>
      </c>
      <c r="E92" s="41">
        <v>30.992887235994175</v>
      </c>
      <c r="F92" s="41">
        <v>2.5</v>
      </c>
      <c r="G92" s="41"/>
      <c r="H92" s="41">
        <v>118.73359680175781</v>
      </c>
      <c r="I92" s="41">
        <v>8.6567238435631566</v>
      </c>
      <c r="J92" s="41">
        <v>2.0802262011134864</v>
      </c>
    </row>
    <row r="93" spans="1:10" x14ac:dyDescent="0.25">
      <c r="A93" s="40" t="s">
        <v>164</v>
      </c>
      <c r="B93" s="41">
        <v>130.80013955798304</v>
      </c>
      <c r="C93" s="41"/>
      <c r="D93" s="41">
        <v>98.322334228305692</v>
      </c>
      <c r="E93" s="41">
        <v>32.477805329677352</v>
      </c>
      <c r="F93" s="41">
        <v>2.5</v>
      </c>
      <c r="G93" s="41"/>
      <c r="H93" s="41">
        <v>120.20747375488281</v>
      </c>
      <c r="I93" s="41">
        <v>10.592665803100232</v>
      </c>
      <c r="J93" s="41">
        <v>2.5</v>
      </c>
    </row>
    <row r="94" spans="1:10" x14ac:dyDescent="0.25">
      <c r="A94" s="40" t="s">
        <v>165</v>
      </c>
      <c r="B94" s="41">
        <v>136.33725430820991</v>
      </c>
      <c r="C94" s="41"/>
      <c r="D94" s="41">
        <v>100.49677979610733</v>
      </c>
      <c r="E94" s="41">
        <v>35.840474512102574</v>
      </c>
      <c r="F94" s="41">
        <v>2.5</v>
      </c>
      <c r="G94" s="41"/>
      <c r="H94" s="41">
        <v>126.8924560546875</v>
      </c>
      <c r="I94" s="41">
        <v>9.4447982535224071</v>
      </c>
      <c r="J94" s="41">
        <v>2.3264994542257522</v>
      </c>
    </row>
    <row r="95" spans="1:10" x14ac:dyDescent="0.25">
      <c r="A95" s="40" t="s">
        <v>166</v>
      </c>
      <c r="B95" s="41">
        <v>138.15798914040553</v>
      </c>
      <c r="C95" s="41"/>
      <c r="D95" s="41">
        <v>102.70152979311058</v>
      </c>
      <c r="E95" s="41">
        <v>35.456459347294953</v>
      </c>
      <c r="F95" s="41">
        <v>2.5</v>
      </c>
      <c r="G95" s="41"/>
      <c r="H95" s="41">
        <v>126.61642456054687</v>
      </c>
      <c r="I95" s="41">
        <v>11.541564579858658</v>
      </c>
      <c r="J95" s="41">
        <v>2.5</v>
      </c>
    </row>
    <row r="96" spans="1:10" x14ac:dyDescent="0.25">
      <c r="A96" s="40" t="s">
        <v>167</v>
      </c>
      <c r="B96" s="41">
        <v>139.26147236051719</v>
      </c>
      <c r="C96" s="41"/>
      <c r="D96" s="41">
        <v>104.89431272425479</v>
      </c>
      <c r="E96" s="41">
        <v>34.3671596362624</v>
      </c>
      <c r="F96" s="41">
        <v>2.5</v>
      </c>
      <c r="G96" s="41"/>
      <c r="H96" s="41">
        <v>124.64970397949219</v>
      </c>
      <c r="I96" s="41">
        <v>14.611768381025001</v>
      </c>
      <c r="J96" s="41">
        <v>2.5</v>
      </c>
    </row>
    <row r="97" spans="1:10" x14ac:dyDescent="0.25">
      <c r="A97" s="40" t="s">
        <v>168</v>
      </c>
      <c r="B97" s="41">
        <v>141.27571495576214</v>
      </c>
      <c r="C97" s="41"/>
      <c r="D97" s="41">
        <v>107.12577389154904</v>
      </c>
      <c r="E97" s="41">
        <v>34.149941064213095</v>
      </c>
      <c r="F97" s="41">
        <v>2.5</v>
      </c>
      <c r="G97" s="41"/>
      <c r="H97" s="41">
        <v>126.50815582275391</v>
      </c>
      <c r="I97" s="41">
        <v>14.767559133008234</v>
      </c>
      <c r="J97" s="41">
        <v>2.5</v>
      </c>
    </row>
    <row r="98" spans="1:10" x14ac:dyDescent="0.25">
      <c r="A98" s="40" t="s">
        <v>169</v>
      </c>
      <c r="B98" s="41">
        <v>145.31333181961475</v>
      </c>
      <c r="C98" s="41"/>
      <c r="D98" s="41">
        <v>109.50700548023858</v>
      </c>
      <c r="E98" s="41">
        <v>35.80632633937617</v>
      </c>
      <c r="F98" s="41">
        <v>2.5</v>
      </c>
      <c r="G98" s="41"/>
      <c r="H98" s="41">
        <v>131.88037109375</v>
      </c>
      <c r="I98" s="41">
        <v>13.432960725864746</v>
      </c>
      <c r="J98" s="41">
        <v>2.5</v>
      </c>
    </row>
    <row r="99" spans="1:10" x14ac:dyDescent="0.25">
      <c r="A99" s="40" t="s">
        <v>170</v>
      </c>
      <c r="B99" s="41">
        <v>147.30005908612384</v>
      </c>
      <c r="C99" s="41"/>
      <c r="D99" s="41">
        <v>111.91743006802228</v>
      </c>
      <c r="E99" s="41">
        <v>35.382629018101554</v>
      </c>
      <c r="F99" s="41">
        <v>2.5</v>
      </c>
      <c r="G99" s="41"/>
      <c r="H99" s="41">
        <v>133.41650390625</v>
      </c>
      <c r="I99" s="41">
        <v>13.883555179873838</v>
      </c>
      <c r="J99" s="41">
        <v>2.5</v>
      </c>
    </row>
    <row r="100" spans="1:10" x14ac:dyDescent="0.25">
      <c r="A100" s="40" t="s">
        <v>171</v>
      </c>
      <c r="B100" s="41">
        <v>150.23081789628486</v>
      </c>
      <c r="C100" s="41"/>
      <c r="D100" s="41">
        <v>114.4077443125978</v>
      </c>
      <c r="E100" s="41">
        <v>35.823073583687062</v>
      </c>
      <c r="F100" s="41">
        <v>2.5</v>
      </c>
      <c r="G100" s="41"/>
      <c r="H100" s="41">
        <v>135.49606323242187</v>
      </c>
      <c r="I100" s="41">
        <v>14.734754663862986</v>
      </c>
      <c r="J100" s="41">
        <v>2.5</v>
      </c>
    </row>
    <row r="101" spans="1:10" x14ac:dyDescent="0.25">
      <c r="A101" s="40" t="s">
        <v>172</v>
      </c>
      <c r="B101" s="41">
        <v>152.59538710792356</v>
      </c>
      <c r="C101" s="41"/>
      <c r="D101" s="41">
        <v>116.94278796662535</v>
      </c>
      <c r="E101" s="41">
        <v>35.652599141298211</v>
      </c>
      <c r="F101" s="41">
        <v>2.5</v>
      </c>
      <c r="G101" s="41"/>
      <c r="H101" s="41">
        <v>137.63447570800781</v>
      </c>
      <c r="I101" s="41">
        <v>14.960911399915744</v>
      </c>
      <c r="J101" s="41">
        <v>2.5</v>
      </c>
    </row>
    <row r="102" spans="1:10" x14ac:dyDescent="0.25">
      <c r="A102" s="40" t="s">
        <v>173</v>
      </c>
      <c r="B102" s="41">
        <v>157.13543190061139</v>
      </c>
      <c r="C102" s="41"/>
      <c r="D102" s="41">
        <v>119.64098840072856</v>
      </c>
      <c r="E102" s="41">
        <v>37.494443499882834</v>
      </c>
      <c r="F102" s="41">
        <v>2.5</v>
      </c>
      <c r="G102" s="41"/>
      <c r="H102" s="41">
        <v>142.89723205566406</v>
      </c>
      <c r="I102" s="41">
        <v>14.238199844947331</v>
      </c>
      <c r="J102" s="41">
        <v>2.5</v>
      </c>
    </row>
    <row r="103" spans="1:10" x14ac:dyDescent="0.25">
      <c r="A103" s="40" t="s">
        <v>174</v>
      </c>
      <c r="B103" s="41">
        <v>156.25930150280473</v>
      </c>
      <c r="C103" s="41"/>
      <c r="D103" s="41">
        <v>122.19539797616838</v>
      </c>
      <c r="E103" s="41">
        <v>34.063903526636352</v>
      </c>
      <c r="F103" s="41">
        <v>2.5</v>
      </c>
      <c r="G103" s="41"/>
      <c r="H103" s="41">
        <v>139.65278625488281</v>
      </c>
      <c r="I103" s="41">
        <v>16.606515247921919</v>
      </c>
      <c r="J103" s="41">
        <v>2.5</v>
      </c>
    </row>
    <row r="104" spans="1:10" x14ac:dyDescent="0.25">
      <c r="A104" s="40" t="s">
        <v>175</v>
      </c>
      <c r="B104" s="41">
        <v>158.80076265991508</v>
      </c>
      <c r="C104" s="41"/>
      <c r="D104" s="41">
        <v>124.7988855704771</v>
      </c>
      <c r="E104" s="41">
        <v>34.001877089437983</v>
      </c>
      <c r="F104" s="41">
        <v>2.5</v>
      </c>
      <c r="G104" s="41"/>
      <c r="H104" s="41">
        <v>141.37966918945312</v>
      </c>
      <c r="I104" s="41">
        <v>17.421093470461955</v>
      </c>
      <c r="J104" s="41">
        <v>2.5</v>
      </c>
    </row>
    <row r="105" spans="1:10" x14ac:dyDescent="0.25">
      <c r="A105" s="40" t="s">
        <v>176</v>
      </c>
      <c r="B105" s="41">
        <v>162.64179935213988</v>
      </c>
      <c r="C105" s="41"/>
      <c r="D105" s="41">
        <v>127.52076883494395</v>
      </c>
      <c r="E105" s="41">
        <v>35.121030517195933</v>
      </c>
      <c r="F105" s="41">
        <v>2.5</v>
      </c>
      <c r="G105" s="41"/>
      <c r="H105" s="41">
        <v>147.5030517578125</v>
      </c>
      <c r="I105" s="41">
        <v>15.138747594327384</v>
      </c>
      <c r="J105" s="41">
        <v>2.5</v>
      </c>
    </row>
    <row r="106" spans="1:10" x14ac:dyDescent="0.25">
      <c r="A106" s="40" t="s">
        <v>177</v>
      </c>
      <c r="B106" s="41">
        <v>170.23063787067579</v>
      </c>
      <c r="C106" s="41"/>
      <c r="D106" s="41">
        <v>130.56346643448848</v>
      </c>
      <c r="E106" s="41">
        <v>39.667171436187317</v>
      </c>
      <c r="F106" s="41">
        <v>2.5</v>
      </c>
      <c r="G106" s="41"/>
      <c r="H106" s="41">
        <v>157.85504150390625</v>
      </c>
      <c r="I106" s="41">
        <v>12.375596366769543</v>
      </c>
      <c r="J106" s="41">
        <v>2.5</v>
      </c>
    </row>
    <row r="107" spans="1:10" x14ac:dyDescent="0.25">
      <c r="A107" s="40" t="s">
        <v>178</v>
      </c>
      <c r="B107" s="41">
        <v>171.10246793684934</v>
      </c>
      <c r="C107" s="41"/>
      <c r="D107" s="41">
        <v>133.54486654920419</v>
      </c>
      <c r="E107" s="41">
        <v>37.55760138764515</v>
      </c>
      <c r="F107" s="41">
        <v>2.5</v>
      </c>
      <c r="G107" s="41"/>
      <c r="H107" s="41">
        <v>155.41438293457031</v>
      </c>
      <c r="I107" s="41">
        <v>15.688085002279024</v>
      </c>
      <c r="J107" s="41">
        <v>2.5</v>
      </c>
    </row>
    <row r="108" spans="1:10" x14ac:dyDescent="0.25">
      <c r="A108" s="40" t="s">
        <v>179</v>
      </c>
      <c r="B108" s="41">
        <v>171.27742919626388</v>
      </c>
      <c r="C108" s="41"/>
      <c r="D108" s="41">
        <v>136.4270773461858</v>
      </c>
      <c r="E108" s="41">
        <v>34.850351850078084</v>
      </c>
      <c r="F108" s="41">
        <v>2.5</v>
      </c>
      <c r="G108" s="41"/>
      <c r="H108" s="41">
        <v>151.4637451171875</v>
      </c>
      <c r="I108" s="41">
        <v>19.813684079076381</v>
      </c>
      <c r="J108" s="41">
        <v>2.5</v>
      </c>
    </row>
    <row r="109" spans="1:10" x14ac:dyDescent="0.25">
      <c r="A109" s="40" t="s">
        <v>180</v>
      </c>
      <c r="B109" s="41">
        <v>172.78734765188835</v>
      </c>
      <c r="C109" s="41"/>
      <c r="D109" s="41">
        <v>139.28544263399485</v>
      </c>
      <c r="E109" s="41">
        <v>33.501905017893506</v>
      </c>
      <c r="F109" s="41">
        <v>2.5</v>
      </c>
      <c r="G109" s="41"/>
      <c r="H109" s="41">
        <v>153.52604675292969</v>
      </c>
      <c r="I109" s="41">
        <v>19.261300898958666</v>
      </c>
      <c r="J109" s="41">
        <v>2.5</v>
      </c>
    </row>
    <row r="110" spans="1:10" x14ac:dyDescent="0.25">
      <c r="A110" s="40" t="s">
        <v>181</v>
      </c>
      <c r="B110" s="41">
        <v>187.09224620660237</v>
      </c>
      <c r="C110" s="41"/>
      <c r="D110" s="41">
        <v>142.82426291604148</v>
      </c>
      <c r="E110" s="41">
        <v>44.267983290560892</v>
      </c>
      <c r="F110" s="41">
        <v>2.5</v>
      </c>
      <c r="G110" s="41"/>
      <c r="H110" s="41">
        <v>173.82835388183594</v>
      </c>
      <c r="I110" s="41">
        <v>13.263892324766431</v>
      </c>
      <c r="J110" s="41">
        <v>2.5</v>
      </c>
    </row>
    <row r="111" spans="1:10" x14ac:dyDescent="0.25">
      <c r="A111" s="40" t="s">
        <v>182</v>
      </c>
      <c r="B111" s="41">
        <v>186.68040647220968</v>
      </c>
      <c r="C111" s="41"/>
      <c r="D111" s="41">
        <v>146.2117996065096</v>
      </c>
      <c r="E111" s="41">
        <v>40.468606865700082</v>
      </c>
      <c r="F111" s="41">
        <v>2.5</v>
      </c>
      <c r="G111" s="41"/>
      <c r="H111" s="41">
        <v>170.55668640136719</v>
      </c>
      <c r="I111" s="41">
        <v>16.123720070842495</v>
      </c>
      <c r="J111" s="41">
        <v>2.5</v>
      </c>
    </row>
    <row r="112" spans="1:10" x14ac:dyDescent="0.25">
      <c r="A112" s="40" t="s">
        <v>183</v>
      </c>
      <c r="B112" s="41">
        <v>184.57325145946766</v>
      </c>
      <c r="C112" s="41"/>
      <c r="D112" s="41">
        <v>149.35774248012581</v>
      </c>
      <c r="E112" s="41">
        <v>35.215508979341848</v>
      </c>
      <c r="F112" s="41">
        <v>2.5</v>
      </c>
      <c r="G112" s="41"/>
      <c r="H112" s="41">
        <v>162.78668212890625</v>
      </c>
      <c r="I112" s="41">
        <v>21.786569330561406</v>
      </c>
      <c r="J112" s="41">
        <v>2.5</v>
      </c>
    </row>
    <row r="113" spans="1:10" x14ac:dyDescent="0.25">
      <c r="A113" s="40" t="s">
        <v>184</v>
      </c>
      <c r="B113" s="41">
        <v>184.20087746885469</v>
      </c>
      <c r="C113" s="41"/>
      <c r="D113" s="41">
        <v>152.36317320960092</v>
      </c>
      <c r="E113" s="41">
        <v>31.837704259253769</v>
      </c>
      <c r="F113" s="41">
        <v>2.5</v>
      </c>
      <c r="G113" s="41"/>
      <c r="H113" s="41">
        <v>162.3511962890625</v>
      </c>
      <c r="I113" s="41">
        <v>21.849681179792185</v>
      </c>
      <c r="J113" s="41">
        <v>2.5</v>
      </c>
    </row>
    <row r="114" spans="1:10" x14ac:dyDescent="0.25">
      <c r="A114" s="40" t="s">
        <v>185</v>
      </c>
      <c r="B114" s="41">
        <v>180.85515630757681</v>
      </c>
      <c r="C114" s="41"/>
      <c r="D114" s="41">
        <v>155.06759003437344</v>
      </c>
      <c r="E114" s="41">
        <v>25.787566273203367</v>
      </c>
      <c r="F114" s="41">
        <v>2.5</v>
      </c>
      <c r="G114" s="41"/>
      <c r="H114" s="41">
        <v>160.32356262207031</v>
      </c>
      <c r="I114" s="41">
        <v>20.531593685506493</v>
      </c>
      <c r="J114" s="41">
        <v>2.5</v>
      </c>
    </row>
    <row r="115" spans="1:10" x14ac:dyDescent="0.25">
      <c r="A115" s="40" t="s">
        <v>186</v>
      </c>
      <c r="B115" s="41">
        <v>183.39756008853584</v>
      </c>
      <c r="C115" s="41"/>
      <c r="D115" s="41">
        <v>157.80201066147416</v>
      </c>
      <c r="E115" s="41">
        <v>25.595549427061684</v>
      </c>
      <c r="F115" s="41">
        <v>2.5</v>
      </c>
      <c r="G115" s="41"/>
      <c r="H115" s="41">
        <v>165.12892150878906</v>
      </c>
      <c r="I115" s="41">
        <v>18.268638579746778</v>
      </c>
      <c r="J115" s="41">
        <v>2.5</v>
      </c>
    </row>
    <row r="116" spans="1:10" x14ac:dyDescent="0.25">
      <c r="A116" s="40" t="s">
        <v>187</v>
      </c>
      <c r="B116" s="41">
        <v>181.64336253618512</v>
      </c>
      <c r="C116" s="41"/>
      <c r="D116" s="41">
        <v>160.32873655375482</v>
      </c>
      <c r="E116" s="41">
        <v>21.3146259824303</v>
      </c>
      <c r="F116" s="41">
        <v>2.5</v>
      </c>
      <c r="G116" s="41"/>
      <c r="H116" s="41">
        <v>164.82670593261719</v>
      </c>
      <c r="I116" s="41">
        <v>16.816656603567935</v>
      </c>
      <c r="J116" s="41">
        <v>2.5</v>
      </c>
    </row>
    <row r="117" spans="1:10" x14ac:dyDescent="0.25">
      <c r="A117" s="40" t="s">
        <v>188</v>
      </c>
      <c r="B117" s="41">
        <v>186.93241979538448</v>
      </c>
      <c r="C117" s="41"/>
      <c r="D117" s="41">
        <v>163.03930002701895</v>
      </c>
      <c r="E117" s="41">
        <v>23.893119768365523</v>
      </c>
      <c r="F117" s="41">
        <v>2.5</v>
      </c>
      <c r="G117" s="41"/>
      <c r="H117" s="41">
        <v>171.31503295898437</v>
      </c>
      <c r="I117" s="41">
        <v>15.617386836400101</v>
      </c>
      <c r="J117" s="41">
        <v>2.5</v>
      </c>
    </row>
    <row r="118" spans="1:10" x14ac:dyDescent="0.25">
      <c r="A118" s="40" t="s">
        <v>189</v>
      </c>
      <c r="B118" s="41">
        <v>180.12771457848166</v>
      </c>
      <c r="C118" s="41"/>
      <c r="D118" s="41">
        <v>165.26419985378698</v>
      </c>
      <c r="E118" s="41">
        <v>14.863514724694681</v>
      </c>
      <c r="F118" s="41">
        <v>2.5</v>
      </c>
      <c r="G118" s="41"/>
      <c r="H118" s="41">
        <v>164.93850708007812</v>
      </c>
      <c r="I118" s="41">
        <v>15.189207498403533</v>
      </c>
      <c r="J118" s="41">
        <v>2.5</v>
      </c>
    </row>
    <row r="119" spans="1:10" x14ac:dyDescent="0.25">
      <c r="A119" s="40" t="s">
        <v>190</v>
      </c>
      <c r="B119" s="41">
        <v>181.81498010709083</v>
      </c>
      <c r="C119" s="41"/>
      <c r="D119" s="41">
        <v>167.48219826325956</v>
      </c>
      <c r="E119" s="41">
        <v>14.33278184383127</v>
      </c>
      <c r="F119" s="41">
        <v>2.5</v>
      </c>
      <c r="G119" s="41"/>
      <c r="H119" s="41">
        <v>166.60220336914062</v>
      </c>
      <c r="I119" s="41">
        <v>15.212776737950207</v>
      </c>
      <c r="J119" s="41">
        <v>2.5</v>
      </c>
    </row>
    <row r="120" spans="1:10" x14ac:dyDescent="0.25">
      <c r="A120" s="40" t="s">
        <v>191</v>
      </c>
      <c r="B120" s="41">
        <v>181.79270962431616</v>
      </c>
      <c r="C120" s="41"/>
      <c r="D120" s="41">
        <v>169.59919616448519</v>
      </c>
      <c r="E120" s="41">
        <v>12.193513459830967</v>
      </c>
      <c r="F120" s="41">
        <v>2.5</v>
      </c>
      <c r="G120" s="41"/>
      <c r="H120" s="41">
        <v>169.28843688964844</v>
      </c>
      <c r="I120" s="41">
        <v>12.504272734667722</v>
      </c>
      <c r="J120" s="41">
        <v>2.5</v>
      </c>
    </row>
    <row r="121" spans="1:10" x14ac:dyDescent="0.25">
      <c r="A121" s="40" t="s">
        <v>192</v>
      </c>
      <c r="B121" s="41">
        <v>187.59709582296622</v>
      </c>
      <c r="C121" s="41"/>
      <c r="D121" s="41">
        <v>171.93684699455028</v>
      </c>
      <c r="E121" s="41">
        <v>15.660248828415945</v>
      </c>
      <c r="F121" s="41">
        <v>2.5</v>
      </c>
      <c r="G121" s="41"/>
      <c r="H121" s="41">
        <v>175.87696838378906</v>
      </c>
      <c r="I121" s="41">
        <v>11.720127439177162</v>
      </c>
      <c r="J121" s="41">
        <v>2.5</v>
      </c>
    </row>
    <row r="122" spans="1:10" x14ac:dyDescent="0.25">
      <c r="A122" s="40" t="s">
        <v>193</v>
      </c>
      <c r="B122" s="41">
        <v>189.16833731780739</v>
      </c>
      <c r="C122" s="41"/>
      <c r="D122" s="41">
        <v>174.25638807917937</v>
      </c>
      <c r="E122" s="41">
        <v>14.911949238628011</v>
      </c>
      <c r="F122" s="41">
        <v>2.5</v>
      </c>
      <c r="G122" s="41"/>
      <c r="H122" s="41">
        <v>177.77436828613281</v>
      </c>
      <c r="I122" s="41">
        <v>11.393969031674573</v>
      </c>
      <c r="J122" s="41">
        <v>2.5</v>
      </c>
    </row>
    <row r="123" spans="1:10" x14ac:dyDescent="0.25">
      <c r="A123" s="40" t="s">
        <v>194</v>
      </c>
      <c r="B123" s="41">
        <v>191.67135989688578</v>
      </c>
      <c r="C123" s="41"/>
      <c r="D123" s="41">
        <v>176.60874727144932</v>
      </c>
      <c r="E123" s="41">
        <v>15.062612625436458</v>
      </c>
      <c r="F123" s="41">
        <v>2.5</v>
      </c>
      <c r="G123" s="41"/>
      <c r="H123" s="41">
        <v>179.18159484863281</v>
      </c>
      <c r="I123" s="41">
        <v>12.489765048252963</v>
      </c>
      <c r="J123" s="41">
        <v>2.5</v>
      </c>
    </row>
    <row r="124" spans="1:10" x14ac:dyDescent="0.25">
      <c r="A124" s="40" t="s">
        <v>195</v>
      </c>
      <c r="B124" s="41">
        <v>192.57476591406731</v>
      </c>
      <c r="C124" s="41"/>
      <c r="D124" s="41">
        <v>178.90476488320698</v>
      </c>
      <c r="E124" s="41">
        <v>13.670001030860334</v>
      </c>
      <c r="F124" s="41">
        <v>2.5</v>
      </c>
      <c r="G124" s="41"/>
      <c r="H124" s="41">
        <v>180.17764282226562</v>
      </c>
      <c r="I124" s="41">
        <v>12.397123091801689</v>
      </c>
      <c r="J124" s="41">
        <v>2.5</v>
      </c>
    </row>
    <row r="125" spans="1:10" x14ac:dyDescent="0.25">
      <c r="A125" s="40" t="s">
        <v>196</v>
      </c>
      <c r="B125" s="41">
        <v>196.73010337223457</v>
      </c>
      <c r="C125" s="41"/>
      <c r="D125" s="41">
        <v>181.32351782766145</v>
      </c>
      <c r="E125" s="41">
        <v>15.406585544573119</v>
      </c>
      <c r="F125" s="41">
        <v>2.5</v>
      </c>
      <c r="G125" s="41"/>
      <c r="H125" s="41">
        <v>184.41032409667969</v>
      </c>
      <c r="I125" s="41">
        <v>12.319779275554879</v>
      </c>
      <c r="J125" s="41">
        <v>2.5</v>
      </c>
    </row>
    <row r="126" spans="1:10" x14ac:dyDescent="0.25">
      <c r="A126" s="40" t="s">
        <v>197</v>
      </c>
      <c r="B126" s="41">
        <v>199.54534633511</v>
      </c>
      <c r="C126" s="41"/>
      <c r="D126" s="41">
        <v>183.78756926573655</v>
      </c>
      <c r="E126" s="41">
        <v>15.757777069373446</v>
      </c>
      <c r="F126" s="41">
        <v>2.5</v>
      </c>
      <c r="G126" s="41"/>
      <c r="H126" s="41">
        <v>187.49201965332031</v>
      </c>
      <c r="I126" s="41">
        <v>12.053326681789684</v>
      </c>
      <c r="J126" s="41">
        <v>2.5</v>
      </c>
    </row>
    <row r="127" spans="1:10" x14ac:dyDescent="0.25">
      <c r="A127" s="40" t="s">
        <v>198</v>
      </c>
      <c r="B127" s="41">
        <v>204.4153001334667</v>
      </c>
      <c r="C127" s="41"/>
      <c r="D127" s="41">
        <v>186.40749180389642</v>
      </c>
      <c r="E127" s="41">
        <v>18.007808329570281</v>
      </c>
      <c r="F127" s="41">
        <v>2.5</v>
      </c>
      <c r="G127" s="41"/>
      <c r="H127" s="41">
        <v>191.83396911621094</v>
      </c>
      <c r="I127" s="41">
        <v>12.581331017255764</v>
      </c>
      <c r="J127" s="41">
        <v>2.5</v>
      </c>
    </row>
    <row r="128" spans="1:10" x14ac:dyDescent="0.25">
      <c r="A128" s="40" t="s">
        <v>199</v>
      </c>
      <c r="B128" s="41">
        <v>206.15977888710989</v>
      </c>
      <c r="C128" s="41"/>
      <c r="D128" s="41">
        <v>189.00709679945714</v>
      </c>
      <c r="E128" s="41">
        <v>17.152682087652749</v>
      </c>
      <c r="F128" s="41">
        <v>2.5</v>
      </c>
      <c r="G128" s="41"/>
      <c r="H128" s="41">
        <v>193.07699584960937</v>
      </c>
      <c r="I128" s="41">
        <v>13.082783037500519</v>
      </c>
      <c r="J128" s="41">
        <v>2.5</v>
      </c>
    </row>
    <row r="129" spans="1:10" x14ac:dyDescent="0.25">
      <c r="A129" s="40" t="s">
        <v>200</v>
      </c>
      <c r="B129" s="41">
        <v>208.24444797246784</v>
      </c>
      <c r="C129" s="41"/>
      <c r="D129" s="41">
        <v>191.60482816492265</v>
      </c>
      <c r="E129" s="41">
        <v>16.639619807545188</v>
      </c>
      <c r="F129" s="41">
        <v>2.5</v>
      </c>
      <c r="G129" s="41"/>
      <c r="H129" s="41">
        <v>194.35781860351562</v>
      </c>
      <c r="I129" s="41">
        <v>13.886629368952214</v>
      </c>
      <c r="J129" s="41">
        <v>2.5</v>
      </c>
    </row>
    <row r="130" spans="1:10" x14ac:dyDescent="0.25">
      <c r="A130" s="40" t="s">
        <v>201</v>
      </c>
      <c r="B130" s="41">
        <v>214.58916520007304</v>
      </c>
      <c r="C130" s="41"/>
      <c r="D130" s="41">
        <v>194.43320954343068</v>
      </c>
      <c r="E130" s="41">
        <v>20.155955656642362</v>
      </c>
      <c r="F130" s="41">
        <v>2.5</v>
      </c>
      <c r="G130" s="41"/>
      <c r="H130" s="41">
        <v>201.26716613769531</v>
      </c>
      <c r="I130" s="41">
        <v>13.321999062377728</v>
      </c>
      <c r="J130" s="41">
        <v>2.5</v>
      </c>
    </row>
    <row r="131" spans="1:10" x14ac:dyDescent="0.25">
      <c r="A131" s="40" t="s">
        <v>202</v>
      </c>
      <c r="B131" s="41">
        <v>218.0192355511081</v>
      </c>
      <c r="C131" s="41"/>
      <c r="D131" s="41">
        <v>197.32548051396435</v>
      </c>
      <c r="E131" s="41">
        <v>20.693755037143745</v>
      </c>
      <c r="F131" s="41">
        <v>2.5</v>
      </c>
      <c r="G131" s="41"/>
      <c r="H131" s="41">
        <v>204.53034973144531</v>
      </c>
      <c r="I131" s="41">
        <v>13.488885819662784</v>
      </c>
      <c r="J131" s="41">
        <v>2.5</v>
      </c>
    </row>
    <row r="132" spans="1:10" x14ac:dyDescent="0.25">
      <c r="A132" s="40" t="s">
        <v>203</v>
      </c>
      <c r="B132" s="41">
        <v>218.29779974586944</v>
      </c>
      <c r="C132" s="41"/>
      <c r="D132" s="41">
        <v>200.1064871366965</v>
      </c>
      <c r="E132" s="41">
        <v>18.19131260917294</v>
      </c>
      <c r="F132" s="41">
        <v>2.5</v>
      </c>
      <c r="G132" s="41"/>
      <c r="H132" s="41">
        <v>203.18296813964844</v>
      </c>
      <c r="I132" s="41">
        <v>15.114831606221003</v>
      </c>
      <c r="J132" s="41">
        <v>2.5</v>
      </c>
    </row>
    <row r="133" spans="1:10" x14ac:dyDescent="0.25">
      <c r="A133" s="40" t="s">
        <v>204</v>
      </c>
      <c r="B133" s="41">
        <v>217.03111709958361</v>
      </c>
      <c r="C133" s="41"/>
      <c r="D133" s="41">
        <v>202.69391474476038</v>
      </c>
      <c r="E133" s="41">
        <v>14.337202354823233</v>
      </c>
      <c r="F133" s="41">
        <v>2.5</v>
      </c>
      <c r="G133" s="41"/>
      <c r="H133" s="41">
        <v>201.64012145996094</v>
      </c>
      <c r="I133" s="41">
        <v>15.390995639622673</v>
      </c>
      <c r="J133" s="41">
        <v>2.5</v>
      </c>
    </row>
    <row r="134" spans="1:10" x14ac:dyDescent="0.25">
      <c r="A134" s="40" t="s">
        <v>205</v>
      </c>
      <c r="B134" s="41">
        <v>212.52884088577605</v>
      </c>
      <c r="C134" s="41"/>
      <c r="D134" s="41">
        <v>204.91536051475572</v>
      </c>
      <c r="E134" s="41">
        <v>7.61348037102033</v>
      </c>
      <c r="F134" s="41">
        <v>1.7542126159438531</v>
      </c>
      <c r="G134" s="41"/>
      <c r="H134" s="41">
        <v>198.16328430175781</v>
      </c>
      <c r="I134" s="41">
        <v>14.365556584018236</v>
      </c>
      <c r="J134" s="41">
        <v>2.5</v>
      </c>
    </row>
    <row r="135" spans="1:10" x14ac:dyDescent="0.25">
      <c r="A135" s="40" t="s">
        <v>206</v>
      </c>
      <c r="B135" s="41">
        <v>214.61164675531325</v>
      </c>
      <c r="C135" s="41"/>
      <c r="D135" s="41">
        <v>207.14092796275455</v>
      </c>
      <c r="E135" s="41">
        <v>7.4707187925586993</v>
      </c>
      <c r="F135" s="41">
        <v>1.7095996226745935</v>
      </c>
      <c r="G135" s="41"/>
      <c r="H135" s="41">
        <v>202.31915283203125</v>
      </c>
      <c r="I135" s="41">
        <v>12.292493923281995</v>
      </c>
      <c r="J135" s="41">
        <v>2.5</v>
      </c>
    </row>
    <row r="136" spans="1:10" x14ac:dyDescent="0.25">
      <c r="A136" s="40" t="s">
        <v>207</v>
      </c>
      <c r="B136" s="41">
        <v>212.52515278406659</v>
      </c>
      <c r="C136" s="41"/>
      <c r="D136" s="41">
        <v>209.14199381556386</v>
      </c>
      <c r="E136" s="41">
        <v>3.3831589685027268</v>
      </c>
      <c r="F136" s="41">
        <v>0.43223717765710212</v>
      </c>
      <c r="G136" s="41"/>
      <c r="H136" s="41">
        <v>202.35929870605469</v>
      </c>
      <c r="I136" s="41">
        <v>10.165854078011904</v>
      </c>
      <c r="J136" s="41">
        <v>2.5</v>
      </c>
    </row>
    <row r="137" spans="1:10" x14ac:dyDescent="0.25">
      <c r="A137" s="40" t="s">
        <v>208</v>
      </c>
      <c r="B137" s="41">
        <v>215.88337451661431</v>
      </c>
      <c r="C137" s="41"/>
      <c r="D137" s="41">
        <v>211.22253997117357</v>
      </c>
      <c r="E137" s="41">
        <v>4.6608345454407356</v>
      </c>
      <c r="F137" s="41">
        <v>0.83151079545022988</v>
      </c>
      <c r="G137" s="41"/>
      <c r="H137" s="41">
        <v>206.23399353027344</v>
      </c>
      <c r="I137" s="41">
        <v>9.6493809863408728</v>
      </c>
      <c r="J137" s="41">
        <v>2.3904315582315228</v>
      </c>
    </row>
    <row r="138" spans="1:10" x14ac:dyDescent="0.25">
      <c r="A138" s="40" t="s">
        <v>209</v>
      </c>
      <c r="B138" s="41">
        <v>217.18179151783525</v>
      </c>
      <c r="C138" s="41"/>
      <c r="D138" s="41">
        <v>213.26745470771166</v>
      </c>
      <c r="E138" s="41">
        <v>3.9143368101235865</v>
      </c>
      <c r="F138" s="41">
        <v>0.59823025316362077</v>
      </c>
      <c r="G138" s="41"/>
      <c r="H138" s="41">
        <v>208.75331115722656</v>
      </c>
      <c r="I138" s="41">
        <v>8.4284803606086882</v>
      </c>
      <c r="J138" s="41">
        <v>2.0089001126902151</v>
      </c>
    </row>
    <row r="139" spans="1:10" x14ac:dyDescent="0.25">
      <c r="A139" s="40" t="s">
        <v>210</v>
      </c>
      <c r="B139" s="41">
        <v>220.04397297206384</v>
      </c>
      <c r="C139" s="41"/>
      <c r="D139" s="41">
        <v>215.36312111407918</v>
      </c>
      <c r="E139" s="41">
        <v>4.6808518579846634</v>
      </c>
      <c r="F139" s="41">
        <v>0.83776620562020732</v>
      </c>
      <c r="G139" s="41"/>
      <c r="H139" s="41">
        <v>211.25944519042969</v>
      </c>
      <c r="I139" s="41">
        <v>8.7845277816341536</v>
      </c>
      <c r="J139" s="41">
        <v>2.120164931760673</v>
      </c>
    </row>
    <row r="140" spans="1:10" x14ac:dyDescent="0.25">
      <c r="A140" s="40" t="s">
        <v>211</v>
      </c>
      <c r="B140" s="41">
        <v>220.46566059375871</v>
      </c>
      <c r="C140" s="41"/>
      <c r="D140" s="41">
        <v>217.37438067788986</v>
      </c>
      <c r="E140" s="41">
        <v>3.0912799158688529</v>
      </c>
      <c r="F140" s="41">
        <v>0.34102497370901652</v>
      </c>
      <c r="G140" s="41"/>
      <c r="H140" s="41">
        <v>211.87437438964844</v>
      </c>
      <c r="I140" s="41">
        <v>8.5912862041102755</v>
      </c>
      <c r="J140" s="41">
        <v>2.0597769387844611</v>
      </c>
    </row>
    <row r="141" spans="1:10" x14ac:dyDescent="0.25">
      <c r="A141" s="40" t="s">
        <v>212</v>
      </c>
      <c r="B141" s="41">
        <v>220.01017620436497</v>
      </c>
      <c r="C141" s="41"/>
      <c r="D141" s="41">
        <v>219.25540140099281</v>
      </c>
      <c r="E141" s="41">
        <v>0.75477480337215752</v>
      </c>
      <c r="F141" s="41">
        <v>0</v>
      </c>
      <c r="G141" s="41"/>
      <c r="H141" s="41">
        <v>211.37393188476562</v>
      </c>
      <c r="I141" s="41">
        <v>8.6362443195993421</v>
      </c>
      <c r="J141" s="41">
        <v>2.0738263498747944</v>
      </c>
    </row>
    <row r="142" spans="1:10" x14ac:dyDescent="0.25">
      <c r="A142" s="40" t="s">
        <v>213</v>
      </c>
      <c r="B142" s="41">
        <v>226.0579345186938</v>
      </c>
      <c r="C142" s="41"/>
      <c r="D142" s="41">
        <v>221.36561732190873</v>
      </c>
      <c r="E142" s="41">
        <v>4.6923171967850692</v>
      </c>
      <c r="F142" s="41">
        <v>0.84134912399533412</v>
      </c>
      <c r="G142" s="41"/>
      <c r="H142" s="41">
        <v>218.16462707519531</v>
      </c>
      <c r="I142" s="41">
        <v>7.893307443498486</v>
      </c>
      <c r="J142" s="41">
        <v>1.8416585760932769</v>
      </c>
    </row>
    <row r="143" spans="1:10" x14ac:dyDescent="0.25">
      <c r="A143" s="40" t="s">
        <v>214</v>
      </c>
      <c r="B143" s="41">
        <v>227.32304728449125</v>
      </c>
      <c r="C143" s="41"/>
      <c r="D143" s="41">
        <v>223.43680762031295</v>
      </c>
      <c r="E143" s="41">
        <v>3.886239664178305</v>
      </c>
      <c r="F143" s="41">
        <v>0.58944989505572032</v>
      </c>
      <c r="G143" s="41"/>
      <c r="H143" s="41">
        <v>219.82139587402344</v>
      </c>
      <c r="I143" s="41">
        <v>7.5016514104678151</v>
      </c>
      <c r="J143" s="41">
        <v>1.7192660657711922</v>
      </c>
    </row>
    <row r="144" spans="1:10" x14ac:dyDescent="0.25">
      <c r="A144" s="40" t="s">
        <v>215</v>
      </c>
      <c r="B144" s="41">
        <v>229.83886675489939</v>
      </c>
      <c r="C144" s="41"/>
      <c r="D144" s="41">
        <v>225.53831457203185</v>
      </c>
      <c r="E144" s="41">
        <v>4.3005521828675342</v>
      </c>
      <c r="F144" s="41">
        <v>0.71892255714610442</v>
      </c>
      <c r="G144" s="41"/>
      <c r="H144" s="41">
        <v>221.17155456542969</v>
      </c>
      <c r="I144" s="41">
        <v>8.6673121894696976</v>
      </c>
      <c r="J144" s="41">
        <v>2.0835350592092805</v>
      </c>
    </row>
    <row r="145" spans="1:10" x14ac:dyDescent="0.25">
      <c r="A145" s="40" t="s">
        <v>216</v>
      </c>
      <c r="B145" s="41">
        <v>231.38398009242022</v>
      </c>
      <c r="C145" s="41"/>
      <c r="D145" s="41">
        <v>227.61599312543842</v>
      </c>
      <c r="E145" s="41">
        <v>3.7679869669817947</v>
      </c>
      <c r="F145" s="41">
        <v>0.55249592718181084</v>
      </c>
      <c r="G145" s="41"/>
      <c r="H145" s="41">
        <v>222.953369140625</v>
      </c>
      <c r="I145" s="41">
        <v>8.4306109517952166</v>
      </c>
      <c r="J145" s="41">
        <v>2.0095659224360052</v>
      </c>
    </row>
    <row r="146" spans="1:10" x14ac:dyDescent="0.25">
      <c r="A146" s="40" t="s">
        <v>217</v>
      </c>
      <c r="B146" s="41">
        <v>231.51898281289945</v>
      </c>
      <c r="C146" s="41"/>
      <c r="D146" s="41">
        <v>229.59315620796505</v>
      </c>
      <c r="E146" s="41">
        <v>1.9258266049344002</v>
      </c>
      <c r="F146" s="41">
        <v>0</v>
      </c>
      <c r="G146" s="41"/>
      <c r="H146" s="41">
        <v>223.05126953125</v>
      </c>
      <c r="I146" s="41">
        <v>8.467713281649452</v>
      </c>
      <c r="J146" s="41">
        <v>2.0211604005154538</v>
      </c>
    </row>
    <row r="147" spans="1:10" x14ac:dyDescent="0.25">
      <c r="A147" s="40" t="s">
        <v>218</v>
      </c>
      <c r="B147" s="41">
        <v>228.84367130052973</v>
      </c>
      <c r="C147" s="41"/>
      <c r="D147" s="41">
        <v>231.31866851728199</v>
      </c>
      <c r="E147" s="41">
        <v>-2.4749972167522571</v>
      </c>
      <c r="F147" s="41">
        <v>0</v>
      </c>
      <c r="G147" s="41"/>
      <c r="H147" s="41">
        <v>220.84498596191406</v>
      </c>
      <c r="I147" s="41">
        <v>7.9986853386156724</v>
      </c>
      <c r="J147" s="41">
        <v>1.8745891683173976</v>
      </c>
    </row>
    <row r="148" spans="1:10" x14ac:dyDescent="0.25">
      <c r="A148" s="40" t="s">
        <v>219</v>
      </c>
      <c r="B148" s="41">
        <v>225.02810717005951</v>
      </c>
      <c r="C148" s="41"/>
      <c r="D148" s="41">
        <v>232.73712454530605</v>
      </c>
      <c r="E148" s="41">
        <v>-7.7090173752465319</v>
      </c>
      <c r="F148" s="41">
        <v>0</v>
      </c>
      <c r="G148" s="41"/>
      <c r="H148" s="41">
        <v>218.17720031738281</v>
      </c>
      <c r="I148" s="41">
        <v>6.850906852676701</v>
      </c>
      <c r="J148" s="41">
        <v>1.5159083914614691</v>
      </c>
    </row>
    <row r="149" spans="1:10" x14ac:dyDescent="0.25">
      <c r="A149" s="40" t="s">
        <v>220</v>
      </c>
      <c r="B149" s="41">
        <v>220.8857240687866</v>
      </c>
      <c r="C149" s="41"/>
      <c r="D149" s="41">
        <v>233.83938578667323</v>
      </c>
      <c r="E149" s="41">
        <v>-12.953661717886632</v>
      </c>
      <c r="F149" s="41">
        <v>0</v>
      </c>
      <c r="G149" s="41"/>
      <c r="H149" s="41">
        <v>216.02261352539062</v>
      </c>
      <c r="I149" s="41">
        <v>4.863110543395976</v>
      </c>
      <c r="J149" s="41">
        <v>0.89472204481124251</v>
      </c>
    </row>
    <row r="150" spans="1:10" x14ac:dyDescent="0.25">
      <c r="A150" s="40" t="s">
        <v>221</v>
      </c>
      <c r="B150" s="41">
        <v>216.4925230887541</v>
      </c>
      <c r="C150" s="41"/>
      <c r="D150" s="41">
        <v>234.62095788064698</v>
      </c>
      <c r="E150" s="41">
        <v>-18.128434791892886</v>
      </c>
      <c r="F150" s="41">
        <v>0</v>
      </c>
      <c r="G150" s="41"/>
      <c r="H150" s="41">
        <v>213.77145385742187</v>
      </c>
      <c r="I150" s="41">
        <v>2.7210692313322227</v>
      </c>
      <c r="J150" s="41">
        <v>0.22533413479131958</v>
      </c>
    </row>
    <row r="151" spans="1:10" x14ac:dyDescent="0.25">
      <c r="A151" s="40" t="s">
        <v>222</v>
      </c>
      <c r="B151" s="41">
        <v>211.46548722160659</v>
      </c>
      <c r="C151" s="41"/>
      <c r="D151" s="41">
        <v>235.05674007148875</v>
      </c>
      <c r="E151" s="41">
        <v>-23.591252849882153</v>
      </c>
      <c r="F151" s="41">
        <v>0</v>
      </c>
      <c r="G151" s="41"/>
      <c r="H151" s="41">
        <v>210.7490234375</v>
      </c>
      <c r="I151" s="41">
        <v>0.71646378410659395</v>
      </c>
      <c r="J151" s="41">
        <v>0</v>
      </c>
    </row>
    <row r="152" spans="1:10" x14ac:dyDescent="0.25">
      <c r="A152" s="40" t="s">
        <v>223</v>
      </c>
      <c r="B152" s="41">
        <v>209.50799820156743</v>
      </c>
      <c r="C152" s="41"/>
      <c r="D152" s="41">
        <v>235.32523534764996</v>
      </c>
      <c r="E152" s="41">
        <v>-25.817237146082533</v>
      </c>
      <c r="F152" s="41">
        <v>0</v>
      </c>
      <c r="G152" s="41"/>
      <c r="H152" s="41">
        <v>211.53767395019531</v>
      </c>
      <c r="I152" s="41">
        <v>-2.0296757486278807</v>
      </c>
      <c r="J152" s="41">
        <v>0</v>
      </c>
    </row>
    <row r="153" spans="1:10" x14ac:dyDescent="0.25">
      <c r="A153" s="40" t="s">
        <v>224</v>
      </c>
      <c r="B153" s="41">
        <v>208.068657908376</v>
      </c>
      <c r="C153" s="41"/>
      <c r="D153" s="41">
        <v>235.46053183608828</v>
      </c>
      <c r="E153" s="41">
        <v>-27.391873927712282</v>
      </c>
      <c r="F153" s="41">
        <v>0</v>
      </c>
      <c r="G153" s="41"/>
      <c r="H153" s="41">
        <v>212.55111694335938</v>
      </c>
      <c r="I153" s="41">
        <v>-4.4824590349833784</v>
      </c>
      <c r="J153" s="41">
        <v>0</v>
      </c>
    </row>
    <row r="154" spans="1:10" x14ac:dyDescent="0.25">
      <c r="A154" s="40" t="s">
        <v>225</v>
      </c>
      <c r="B154" s="41">
        <v>204.816310315972</v>
      </c>
      <c r="C154" s="41"/>
      <c r="D154" s="41">
        <v>235.36828118074138</v>
      </c>
      <c r="E154" s="41">
        <v>-30.551970864769373</v>
      </c>
      <c r="F154" s="41">
        <v>0</v>
      </c>
      <c r="G154" s="41"/>
      <c r="H154" s="41">
        <v>210.15672302246094</v>
      </c>
      <c r="I154" s="41">
        <v>-5.3404127064889337</v>
      </c>
      <c r="J154" s="41">
        <v>0</v>
      </c>
    </row>
    <row r="155" spans="1:10" x14ac:dyDescent="0.25">
      <c r="A155" s="40" t="s">
        <v>226</v>
      </c>
      <c r="B155" s="42">
        <v>201.47022300515152</v>
      </c>
      <c r="C155" s="42"/>
      <c r="D155" s="42">
        <v>235.05094734778083</v>
      </c>
      <c r="E155" s="42">
        <v>-33.58072434262931</v>
      </c>
      <c r="F155" s="42">
        <v>0</v>
      </c>
      <c r="G155" s="42"/>
      <c r="H155" s="42">
        <v>207.72500610351562</v>
      </c>
      <c r="I155" s="42">
        <v>-6.2547830983641006</v>
      </c>
      <c r="J155" s="42">
        <v>0</v>
      </c>
    </row>
    <row r="156" spans="1:10" x14ac:dyDescent="0.25">
      <c r="A156" s="40" t="s">
        <v>227</v>
      </c>
      <c r="B156" s="42">
        <v>197.92856787643407</v>
      </c>
      <c r="C156" s="42"/>
      <c r="D156" s="42">
        <v>234.50548990136252</v>
      </c>
      <c r="E156" s="42">
        <v>-36.57692202492845</v>
      </c>
      <c r="F156" s="42">
        <v>0</v>
      </c>
      <c r="G156" s="42"/>
      <c r="H156" s="42">
        <v>205.69010925292969</v>
      </c>
      <c r="I156" s="42">
        <v>-7.7615413764956145</v>
      </c>
      <c r="J156" s="42">
        <v>0</v>
      </c>
    </row>
    <row r="157" spans="1:10" x14ac:dyDescent="0.25">
      <c r="A157" s="40" t="s">
        <v>228</v>
      </c>
      <c r="B157" s="41">
        <v>195.76971057593144</v>
      </c>
      <c r="C157" s="41"/>
      <c r="D157" s="41">
        <v>233.81546029026777</v>
      </c>
      <c r="E157" s="41">
        <v>-38.045749714336324</v>
      </c>
      <c r="F157" s="41">
        <v>0</v>
      </c>
      <c r="G157" s="41"/>
      <c r="H157" s="41">
        <v>205.31059265136719</v>
      </c>
      <c r="I157" s="41">
        <v>-9.5408820754357464</v>
      </c>
      <c r="J157" s="41">
        <v>0</v>
      </c>
    </row>
    <row r="158" spans="1:10" x14ac:dyDescent="0.25">
      <c r="A158" s="40" t="s">
        <v>229</v>
      </c>
      <c r="B158" s="41">
        <v>192.82478679688452</v>
      </c>
      <c r="C158" s="41"/>
      <c r="D158" s="41">
        <v>232.94349891895729</v>
      </c>
      <c r="E158" s="41">
        <v>-40.118712122072765</v>
      </c>
      <c r="F158" s="41">
        <v>0</v>
      </c>
      <c r="G158" s="41"/>
      <c r="H158" s="41">
        <v>203.75196838378906</v>
      </c>
      <c r="I158" s="41">
        <v>-10.927181586904538</v>
      </c>
      <c r="J158" s="41">
        <v>0</v>
      </c>
    </row>
    <row r="159" spans="1:10" x14ac:dyDescent="0.25">
      <c r="A159" s="40" t="s">
        <v>230</v>
      </c>
      <c r="B159" s="41">
        <v>190.27227060630349</v>
      </c>
      <c r="C159" s="41"/>
      <c r="D159" s="41">
        <v>231.91785179129323</v>
      </c>
      <c r="E159" s="41">
        <v>-41.645581184989737</v>
      </c>
      <c r="F159" s="41">
        <v>0</v>
      </c>
      <c r="G159" s="41"/>
      <c r="H159" s="41">
        <v>202.18988037109375</v>
      </c>
      <c r="I159" s="41">
        <v>-11.917609764790257</v>
      </c>
      <c r="J159" s="41">
        <v>0</v>
      </c>
    </row>
    <row r="160" spans="1:10" x14ac:dyDescent="0.25">
      <c r="A160" s="40" t="s">
        <v>231</v>
      </c>
      <c r="B160" s="41">
        <v>187.53687428913381</v>
      </c>
      <c r="C160" s="41"/>
      <c r="D160" s="41">
        <v>230.73457805985029</v>
      </c>
      <c r="E160" s="41">
        <v>-43.197703770716487</v>
      </c>
      <c r="F160" s="41">
        <v>0</v>
      </c>
      <c r="G160" s="41"/>
      <c r="H160" s="41">
        <v>200.60002136230469</v>
      </c>
      <c r="I160" s="41">
        <v>-13.063147073170882</v>
      </c>
      <c r="J160" s="41">
        <v>0</v>
      </c>
    </row>
    <row r="161" spans="1:10" x14ac:dyDescent="0.25">
      <c r="A161" s="40" t="s">
        <v>232</v>
      </c>
      <c r="B161" s="41">
        <v>185.04702400287547</v>
      </c>
      <c r="C161" s="41"/>
      <c r="D161" s="41">
        <v>229.41335811162571</v>
      </c>
      <c r="E161" s="41">
        <v>-44.366334108750237</v>
      </c>
      <c r="F161" s="41">
        <v>0</v>
      </c>
      <c r="G161" s="41"/>
      <c r="H161" s="41">
        <v>199.12973022460937</v>
      </c>
      <c r="I161" s="41">
        <v>-14.082706221733901</v>
      </c>
      <c r="J161" s="41">
        <v>0</v>
      </c>
    </row>
    <row r="162" spans="1:10" x14ac:dyDescent="0.25">
      <c r="A162" s="40" t="s">
        <v>233</v>
      </c>
      <c r="B162" s="41">
        <v>182.52526468636594</v>
      </c>
      <c r="C162" s="41"/>
      <c r="D162" s="41">
        <v>227.95820241385044</v>
      </c>
      <c r="E162" s="41">
        <v>-45.4329377274845</v>
      </c>
      <c r="F162" s="41">
        <v>0</v>
      </c>
      <c r="G162" s="41"/>
      <c r="H162" s="41">
        <v>197.59414672851563</v>
      </c>
      <c r="I162" s="41">
        <v>-15.068882042149681</v>
      </c>
      <c r="J162" s="41">
        <v>0</v>
      </c>
    </row>
    <row r="163" spans="1:10" x14ac:dyDescent="0.25">
      <c r="A163" s="40" t="s">
        <v>234</v>
      </c>
      <c r="B163" s="41">
        <v>180.91224836108773</v>
      </c>
      <c r="C163" s="41"/>
      <c r="D163" s="41">
        <v>226.42453118796729</v>
      </c>
      <c r="E163" s="41">
        <v>-45.512282826879556</v>
      </c>
      <c r="F163" s="41">
        <v>0</v>
      </c>
      <c r="G163" s="41"/>
      <c r="H163" s="41">
        <v>197.04510498046875</v>
      </c>
      <c r="I163" s="41">
        <v>-16.132856619381016</v>
      </c>
      <c r="J163" s="41">
        <v>0</v>
      </c>
    </row>
    <row r="164" spans="1:10" x14ac:dyDescent="0.25">
      <c r="A164" s="40" t="s">
        <v>235</v>
      </c>
      <c r="B164" s="41" t="s">
        <v>235</v>
      </c>
      <c r="C164" s="41"/>
      <c r="D164" s="41" t="s">
        <v>235</v>
      </c>
      <c r="E164" s="41" t="s">
        <v>235</v>
      </c>
      <c r="F164" s="41" t="s">
        <v>235</v>
      </c>
      <c r="G164" s="41"/>
      <c r="H164" s="41" t="s">
        <v>235</v>
      </c>
      <c r="I164" s="41" t="s">
        <v>235</v>
      </c>
      <c r="J164" s="41" t="s">
        <v>235</v>
      </c>
    </row>
    <row r="165" spans="1:10" x14ac:dyDescent="0.25">
      <c r="A165" s="40" t="s">
        <v>235</v>
      </c>
      <c r="B165" s="41" t="s">
        <v>235</v>
      </c>
      <c r="C165" s="41"/>
      <c r="D165" s="41" t="s">
        <v>235</v>
      </c>
      <c r="E165" s="41" t="s">
        <v>235</v>
      </c>
      <c r="F165" s="41" t="s">
        <v>235</v>
      </c>
      <c r="G165" s="41"/>
      <c r="H165" s="41" t="s">
        <v>235</v>
      </c>
      <c r="I165" s="41" t="s">
        <v>235</v>
      </c>
      <c r="J165" s="41" t="s">
        <v>235</v>
      </c>
    </row>
    <row r="166" spans="1:10" x14ac:dyDescent="0.25">
      <c r="A166" s="40" t="s">
        <v>235</v>
      </c>
      <c r="B166" s="41" t="s">
        <v>235</v>
      </c>
      <c r="C166" s="41"/>
      <c r="D166" s="41" t="s">
        <v>235</v>
      </c>
      <c r="E166" s="41" t="s">
        <v>235</v>
      </c>
      <c r="F166" s="41" t="s">
        <v>235</v>
      </c>
      <c r="G166" s="41"/>
      <c r="H166" s="41" t="s">
        <v>235</v>
      </c>
      <c r="I166" s="41" t="s">
        <v>235</v>
      </c>
      <c r="J166" s="41" t="s">
        <v>235</v>
      </c>
    </row>
    <row r="167" spans="1:10" x14ac:dyDescent="0.25">
      <c r="A167" s="40" t="s">
        <v>235</v>
      </c>
      <c r="B167" s="41" t="s">
        <v>235</v>
      </c>
      <c r="C167" s="41"/>
      <c r="D167" s="41" t="s">
        <v>235</v>
      </c>
      <c r="E167" s="41" t="s">
        <v>235</v>
      </c>
      <c r="F167" s="41" t="s">
        <v>235</v>
      </c>
      <c r="G167" s="41"/>
      <c r="H167" s="41" t="s">
        <v>235</v>
      </c>
      <c r="I167" s="41" t="s">
        <v>235</v>
      </c>
      <c r="J167" s="41" t="s">
        <v>235</v>
      </c>
    </row>
    <row r="168" spans="1:10" x14ac:dyDescent="0.25">
      <c r="A168" s="40" t="s">
        <v>235</v>
      </c>
      <c r="B168" s="41" t="s">
        <v>235</v>
      </c>
      <c r="C168" s="41"/>
      <c r="D168" s="41" t="s">
        <v>235</v>
      </c>
      <c r="E168" s="41" t="s">
        <v>235</v>
      </c>
      <c r="F168" s="41" t="s">
        <v>235</v>
      </c>
      <c r="G168" s="41"/>
      <c r="H168" s="41" t="s">
        <v>235</v>
      </c>
      <c r="I168" s="41" t="s">
        <v>235</v>
      </c>
      <c r="J168" s="41" t="s">
        <v>235</v>
      </c>
    </row>
    <row r="169" spans="1:10" x14ac:dyDescent="0.25">
      <c r="A169" s="40" t="s">
        <v>235</v>
      </c>
      <c r="B169" s="41" t="s">
        <v>235</v>
      </c>
      <c r="C169" s="41"/>
      <c r="D169" s="41" t="s">
        <v>235</v>
      </c>
      <c r="E169" s="41" t="s">
        <v>235</v>
      </c>
      <c r="F169" s="41" t="s">
        <v>235</v>
      </c>
      <c r="G169" s="41"/>
      <c r="H169" s="41" t="s">
        <v>235</v>
      </c>
      <c r="I169" s="41" t="s">
        <v>235</v>
      </c>
      <c r="J169" s="41" t="s">
        <v>235</v>
      </c>
    </row>
    <row r="170" spans="1:10" x14ac:dyDescent="0.25">
      <c r="A170" s="40" t="s">
        <v>235</v>
      </c>
      <c r="B170" s="41" t="s">
        <v>235</v>
      </c>
      <c r="C170" s="41"/>
      <c r="D170" s="41" t="s">
        <v>235</v>
      </c>
      <c r="E170" s="41" t="s">
        <v>235</v>
      </c>
      <c r="F170" s="41" t="s">
        <v>235</v>
      </c>
      <c r="G170" s="41"/>
      <c r="H170" s="41" t="s">
        <v>235</v>
      </c>
      <c r="I170" s="41" t="s">
        <v>235</v>
      </c>
      <c r="J170" s="41" t="s">
        <v>235</v>
      </c>
    </row>
    <row r="171" spans="1:10" x14ac:dyDescent="0.25">
      <c r="A171" s="40" t="s">
        <v>235</v>
      </c>
      <c r="B171" s="41" t="s">
        <v>235</v>
      </c>
      <c r="C171" s="41"/>
      <c r="D171" s="41" t="s">
        <v>235</v>
      </c>
      <c r="E171" s="41" t="s">
        <v>235</v>
      </c>
      <c r="F171" s="41" t="s">
        <v>235</v>
      </c>
      <c r="G171" s="41"/>
      <c r="H171" s="41" t="s">
        <v>235</v>
      </c>
      <c r="I171" s="41" t="s">
        <v>235</v>
      </c>
      <c r="J171" s="41" t="s">
        <v>235</v>
      </c>
    </row>
    <row r="172" spans="1:10" x14ac:dyDescent="0.25">
      <c r="A172" s="40" t="s">
        <v>235</v>
      </c>
      <c r="B172" s="41" t="s">
        <v>235</v>
      </c>
      <c r="C172" s="41"/>
      <c r="D172" s="41" t="s">
        <v>235</v>
      </c>
      <c r="E172" s="41" t="s">
        <v>235</v>
      </c>
      <c r="F172" s="41" t="s">
        <v>235</v>
      </c>
      <c r="G172" s="41"/>
      <c r="H172" s="41" t="s">
        <v>235</v>
      </c>
      <c r="I172" s="41" t="s">
        <v>235</v>
      </c>
      <c r="J172" s="41" t="s">
        <v>235</v>
      </c>
    </row>
    <row r="173" spans="1:10" x14ac:dyDescent="0.25">
      <c r="A173" s="40" t="s">
        <v>235</v>
      </c>
      <c r="B173" s="41" t="s">
        <v>235</v>
      </c>
      <c r="C173" s="41"/>
      <c r="D173" s="41" t="s">
        <v>235</v>
      </c>
      <c r="E173" s="41" t="s">
        <v>235</v>
      </c>
      <c r="F173" s="41" t="s">
        <v>235</v>
      </c>
      <c r="G173" s="41"/>
      <c r="H173" s="41" t="s">
        <v>235</v>
      </c>
      <c r="I173" s="41" t="s">
        <v>235</v>
      </c>
      <c r="J173" s="41" t="s">
        <v>235</v>
      </c>
    </row>
    <row r="174" spans="1:10" x14ac:dyDescent="0.25">
      <c r="A174" s="40" t="s">
        <v>235</v>
      </c>
      <c r="B174" s="41" t="s">
        <v>235</v>
      </c>
      <c r="C174" s="41"/>
      <c r="D174" s="41" t="s">
        <v>235</v>
      </c>
      <c r="E174" s="41" t="s">
        <v>235</v>
      </c>
      <c r="F174" s="41" t="s">
        <v>235</v>
      </c>
      <c r="G174" s="41"/>
      <c r="H174" s="41" t="s">
        <v>235</v>
      </c>
      <c r="I174" s="41" t="s">
        <v>235</v>
      </c>
      <c r="J174" s="41" t="s">
        <v>235</v>
      </c>
    </row>
    <row r="175" spans="1:10" x14ac:dyDescent="0.25">
      <c r="A175" s="40" t="s">
        <v>235</v>
      </c>
      <c r="B175" s="41" t="s">
        <v>235</v>
      </c>
      <c r="C175" s="41"/>
      <c r="D175" s="41" t="s">
        <v>235</v>
      </c>
      <c r="E175" s="41" t="s">
        <v>235</v>
      </c>
      <c r="F175" s="41" t="s">
        <v>235</v>
      </c>
      <c r="G175" s="41"/>
      <c r="H175" s="41" t="s">
        <v>235</v>
      </c>
      <c r="I175" s="41" t="s">
        <v>235</v>
      </c>
      <c r="J175" s="41" t="s">
        <v>235</v>
      </c>
    </row>
    <row r="176" spans="1:10" x14ac:dyDescent="0.25">
      <c r="A176" s="40" t="s">
        <v>235</v>
      </c>
      <c r="B176" s="41" t="s">
        <v>235</v>
      </c>
      <c r="C176" s="41"/>
      <c r="D176" s="41" t="s">
        <v>235</v>
      </c>
      <c r="E176" s="41" t="s">
        <v>235</v>
      </c>
      <c r="F176" s="41" t="s">
        <v>235</v>
      </c>
      <c r="G176" s="41"/>
      <c r="H176" s="41" t="s">
        <v>235</v>
      </c>
      <c r="I176" s="41" t="s">
        <v>235</v>
      </c>
      <c r="J176" s="41" t="s">
        <v>235</v>
      </c>
    </row>
    <row r="177" spans="1:10" x14ac:dyDescent="0.25">
      <c r="A177" s="40" t="s">
        <v>235</v>
      </c>
      <c r="B177" s="41" t="s">
        <v>235</v>
      </c>
      <c r="C177" s="41"/>
      <c r="D177" s="41" t="s">
        <v>235</v>
      </c>
      <c r="E177" s="41" t="s">
        <v>235</v>
      </c>
      <c r="F177" s="41" t="s">
        <v>235</v>
      </c>
      <c r="G177" s="41"/>
      <c r="H177" s="41" t="s">
        <v>235</v>
      </c>
      <c r="I177" s="41" t="s">
        <v>235</v>
      </c>
      <c r="J177" s="41" t="s">
        <v>235</v>
      </c>
    </row>
    <row r="178" spans="1:10" x14ac:dyDescent="0.25">
      <c r="A178" s="40" t="s">
        <v>235</v>
      </c>
      <c r="B178" s="41" t="s">
        <v>235</v>
      </c>
      <c r="C178" s="41"/>
      <c r="D178" s="41" t="s">
        <v>235</v>
      </c>
      <c r="E178" s="41" t="s">
        <v>235</v>
      </c>
      <c r="F178" s="41" t="s">
        <v>235</v>
      </c>
      <c r="G178" s="41"/>
      <c r="H178" s="41" t="s">
        <v>235</v>
      </c>
      <c r="I178" s="41" t="s">
        <v>235</v>
      </c>
      <c r="J178" s="41" t="s">
        <v>235</v>
      </c>
    </row>
    <row r="179" spans="1:10" x14ac:dyDescent="0.25">
      <c r="A179" s="40" t="s">
        <v>235</v>
      </c>
      <c r="B179" s="41" t="s">
        <v>235</v>
      </c>
      <c r="C179" s="41"/>
      <c r="D179" s="41" t="s">
        <v>235</v>
      </c>
      <c r="E179" s="41" t="s">
        <v>235</v>
      </c>
      <c r="F179" s="41" t="s">
        <v>235</v>
      </c>
      <c r="G179" s="41"/>
      <c r="H179" s="41" t="s">
        <v>235</v>
      </c>
      <c r="I179" s="41" t="s">
        <v>235</v>
      </c>
      <c r="J179" s="41" t="s">
        <v>235</v>
      </c>
    </row>
    <row r="180" spans="1:10" x14ac:dyDescent="0.25">
      <c r="A180" s="40" t="s">
        <v>235</v>
      </c>
      <c r="B180" s="41" t="s">
        <v>235</v>
      </c>
      <c r="C180" s="41"/>
      <c r="D180" s="41" t="s">
        <v>235</v>
      </c>
      <c r="E180" s="41" t="s">
        <v>235</v>
      </c>
      <c r="F180" s="41" t="s">
        <v>235</v>
      </c>
      <c r="G180" s="41"/>
      <c r="H180" s="41" t="s">
        <v>235</v>
      </c>
      <c r="I180" s="41" t="s">
        <v>235</v>
      </c>
      <c r="J180" s="41" t="s">
        <v>235</v>
      </c>
    </row>
    <row r="181" spans="1:10" x14ac:dyDescent="0.25">
      <c r="A181" s="40" t="s">
        <v>235</v>
      </c>
      <c r="B181" s="41" t="s">
        <v>235</v>
      </c>
      <c r="C181" s="41"/>
      <c r="D181" s="41" t="s">
        <v>235</v>
      </c>
      <c r="E181" s="41" t="s">
        <v>235</v>
      </c>
      <c r="F181" s="41" t="s">
        <v>235</v>
      </c>
      <c r="G181" s="41"/>
      <c r="H181" s="41" t="s">
        <v>235</v>
      </c>
      <c r="I181" s="41" t="s">
        <v>235</v>
      </c>
      <c r="J181" s="41" t="s">
        <v>235</v>
      </c>
    </row>
    <row r="182" spans="1:10" x14ac:dyDescent="0.25">
      <c r="A182" s="40" t="s">
        <v>235</v>
      </c>
      <c r="B182" s="41" t="s">
        <v>235</v>
      </c>
      <c r="C182" s="41"/>
      <c r="D182" s="41" t="s">
        <v>235</v>
      </c>
      <c r="E182" s="41" t="s">
        <v>235</v>
      </c>
      <c r="F182" s="41" t="s">
        <v>235</v>
      </c>
      <c r="G182" s="41"/>
      <c r="H182" s="41" t="s">
        <v>235</v>
      </c>
      <c r="I182" s="41" t="s">
        <v>235</v>
      </c>
      <c r="J182" s="41" t="s">
        <v>235</v>
      </c>
    </row>
    <row r="183" spans="1:10" x14ac:dyDescent="0.25">
      <c r="A183" s="40" t="s">
        <v>235</v>
      </c>
      <c r="B183" s="41" t="s">
        <v>235</v>
      </c>
      <c r="C183" s="41"/>
      <c r="D183" s="41" t="s">
        <v>235</v>
      </c>
      <c r="E183" s="41" t="s">
        <v>235</v>
      </c>
      <c r="F183" s="41" t="s">
        <v>235</v>
      </c>
      <c r="G183" s="41"/>
      <c r="H183" s="41" t="s">
        <v>235</v>
      </c>
      <c r="I183" s="41" t="s">
        <v>235</v>
      </c>
      <c r="J183" s="41" t="s">
        <v>235</v>
      </c>
    </row>
    <row r="184" spans="1:10" x14ac:dyDescent="0.25">
      <c r="A184" s="40" t="s">
        <v>235</v>
      </c>
      <c r="B184" s="41" t="s">
        <v>235</v>
      </c>
      <c r="C184" s="41"/>
      <c r="D184" s="41" t="s">
        <v>235</v>
      </c>
      <c r="E184" s="41" t="s">
        <v>235</v>
      </c>
      <c r="F184" s="41" t="s">
        <v>235</v>
      </c>
      <c r="G184" s="41"/>
      <c r="H184" s="41" t="s">
        <v>235</v>
      </c>
      <c r="I184" s="41" t="s">
        <v>235</v>
      </c>
      <c r="J184" s="41" t="s">
        <v>235</v>
      </c>
    </row>
    <row r="185" spans="1:10" x14ac:dyDescent="0.25">
      <c r="A185" s="40" t="s">
        <v>235</v>
      </c>
      <c r="B185" s="41" t="s">
        <v>235</v>
      </c>
      <c r="C185" s="41"/>
      <c r="D185" s="41" t="s">
        <v>235</v>
      </c>
      <c r="E185" s="41" t="s">
        <v>235</v>
      </c>
      <c r="F185" s="41" t="s">
        <v>235</v>
      </c>
      <c r="G185" s="41"/>
      <c r="H185" s="41" t="s">
        <v>235</v>
      </c>
      <c r="I185" s="41" t="s">
        <v>235</v>
      </c>
      <c r="J185" s="41" t="s">
        <v>235</v>
      </c>
    </row>
    <row r="186" spans="1:10" x14ac:dyDescent="0.25">
      <c r="A186" s="40" t="s">
        <v>235</v>
      </c>
      <c r="B186" s="41" t="s">
        <v>235</v>
      </c>
      <c r="C186" s="41"/>
      <c r="D186" s="41" t="s">
        <v>235</v>
      </c>
      <c r="E186" s="41" t="s">
        <v>235</v>
      </c>
      <c r="F186" s="41" t="s">
        <v>235</v>
      </c>
      <c r="G186" s="41"/>
      <c r="H186" s="41" t="s">
        <v>235</v>
      </c>
      <c r="I186" s="41" t="s">
        <v>235</v>
      </c>
      <c r="J186" s="41" t="s">
        <v>235</v>
      </c>
    </row>
    <row r="187" spans="1:10" x14ac:dyDescent="0.25">
      <c r="A187" s="40" t="s">
        <v>235</v>
      </c>
      <c r="B187" s="41" t="s">
        <v>235</v>
      </c>
      <c r="C187" s="41"/>
      <c r="D187" s="41" t="s">
        <v>235</v>
      </c>
      <c r="E187" s="41" t="s">
        <v>235</v>
      </c>
      <c r="F187" s="41" t="s">
        <v>235</v>
      </c>
      <c r="G187" s="41"/>
      <c r="H187" s="41" t="s">
        <v>235</v>
      </c>
      <c r="I187" s="41" t="s">
        <v>235</v>
      </c>
      <c r="J187" s="41" t="s">
        <v>235</v>
      </c>
    </row>
    <row r="188" spans="1:10" x14ac:dyDescent="0.25">
      <c r="A188" s="40" t="s">
        <v>235</v>
      </c>
      <c r="B188" s="41" t="s">
        <v>235</v>
      </c>
      <c r="C188" s="41"/>
      <c r="D188" s="41" t="s">
        <v>235</v>
      </c>
      <c r="E188" s="41" t="s">
        <v>235</v>
      </c>
      <c r="F188" s="41" t="s">
        <v>235</v>
      </c>
      <c r="G188" s="41"/>
      <c r="H188" s="41" t="s">
        <v>235</v>
      </c>
      <c r="I188" s="41" t="s">
        <v>235</v>
      </c>
      <c r="J188" s="41" t="s">
        <v>235</v>
      </c>
    </row>
    <row r="189" spans="1:10" x14ac:dyDescent="0.25">
      <c r="A189" s="40" t="s">
        <v>235</v>
      </c>
      <c r="B189" s="41" t="s">
        <v>235</v>
      </c>
      <c r="C189" s="41"/>
      <c r="D189" s="41" t="s">
        <v>235</v>
      </c>
      <c r="E189" s="41" t="s">
        <v>235</v>
      </c>
      <c r="F189" s="41" t="s">
        <v>235</v>
      </c>
      <c r="G189" s="41"/>
      <c r="H189" s="41" t="s">
        <v>235</v>
      </c>
      <c r="I189" s="41" t="s">
        <v>235</v>
      </c>
      <c r="J189" s="41" t="s">
        <v>235</v>
      </c>
    </row>
    <row r="190" spans="1:10" x14ac:dyDescent="0.25">
      <c r="A190" s="40" t="s">
        <v>235</v>
      </c>
      <c r="B190" s="41" t="s">
        <v>235</v>
      </c>
      <c r="C190" s="41"/>
      <c r="D190" s="41" t="s">
        <v>235</v>
      </c>
      <c r="E190" s="41" t="s">
        <v>235</v>
      </c>
      <c r="F190" s="41" t="s">
        <v>235</v>
      </c>
      <c r="G190" s="41"/>
      <c r="H190" s="41" t="s">
        <v>235</v>
      </c>
      <c r="I190" s="41" t="s">
        <v>235</v>
      </c>
      <c r="J190" s="41" t="s">
        <v>235</v>
      </c>
    </row>
    <row r="191" spans="1:10" x14ac:dyDescent="0.25">
      <c r="A191" s="40" t="s">
        <v>235</v>
      </c>
      <c r="B191" s="41" t="s">
        <v>235</v>
      </c>
      <c r="C191" s="41"/>
      <c r="D191" s="41" t="s">
        <v>235</v>
      </c>
      <c r="E191" s="41" t="s">
        <v>235</v>
      </c>
      <c r="F191" s="41" t="s">
        <v>235</v>
      </c>
      <c r="G191" s="41"/>
      <c r="H191" s="41" t="s">
        <v>235</v>
      </c>
      <c r="I191" s="41" t="s">
        <v>235</v>
      </c>
      <c r="J191" s="41" t="s">
        <v>235</v>
      </c>
    </row>
    <row r="192" spans="1:10" x14ac:dyDescent="0.25">
      <c r="A192" s="40" t="s">
        <v>235</v>
      </c>
      <c r="B192" s="41" t="s">
        <v>235</v>
      </c>
      <c r="C192" s="41"/>
      <c r="D192" s="41" t="s">
        <v>235</v>
      </c>
      <c r="E192" s="41" t="s">
        <v>235</v>
      </c>
      <c r="F192" s="41" t="s">
        <v>235</v>
      </c>
      <c r="G192" s="41"/>
      <c r="H192" s="41" t="s">
        <v>235</v>
      </c>
      <c r="I192" s="41" t="s">
        <v>235</v>
      </c>
      <c r="J192" s="41" t="s">
        <v>235</v>
      </c>
    </row>
    <row r="193" spans="1:10" x14ac:dyDescent="0.25">
      <c r="A193" s="40" t="s">
        <v>235</v>
      </c>
      <c r="B193" s="41" t="s">
        <v>235</v>
      </c>
      <c r="C193" s="41"/>
      <c r="D193" s="41" t="s">
        <v>235</v>
      </c>
      <c r="E193" s="41" t="s">
        <v>235</v>
      </c>
      <c r="F193" s="41" t="s">
        <v>235</v>
      </c>
      <c r="G193" s="41"/>
      <c r="H193" s="41" t="s">
        <v>235</v>
      </c>
      <c r="I193" s="41" t="s">
        <v>235</v>
      </c>
      <c r="J193" s="41" t="s">
        <v>235</v>
      </c>
    </row>
    <row r="194" spans="1:10" x14ac:dyDescent="0.25">
      <c r="A194" s="40" t="s">
        <v>235</v>
      </c>
      <c r="B194" s="41" t="s">
        <v>235</v>
      </c>
      <c r="C194" s="41"/>
      <c r="D194" s="41" t="s">
        <v>235</v>
      </c>
      <c r="E194" s="41" t="s">
        <v>235</v>
      </c>
      <c r="F194" s="41" t="s">
        <v>235</v>
      </c>
      <c r="G194" s="41"/>
      <c r="H194" s="41" t="s">
        <v>235</v>
      </c>
      <c r="I194" s="41" t="s">
        <v>235</v>
      </c>
      <c r="J194" s="41" t="s">
        <v>235</v>
      </c>
    </row>
    <row r="195" spans="1:10" x14ac:dyDescent="0.25">
      <c r="A195" s="40" t="s">
        <v>235</v>
      </c>
      <c r="B195" s="41" t="s">
        <v>235</v>
      </c>
      <c r="C195" s="41"/>
      <c r="D195" s="41" t="s">
        <v>235</v>
      </c>
      <c r="E195" s="41" t="s">
        <v>235</v>
      </c>
      <c r="F195" s="41" t="s">
        <v>235</v>
      </c>
      <c r="G195" s="41"/>
      <c r="H195" s="41" t="s">
        <v>235</v>
      </c>
      <c r="I195" s="41" t="s">
        <v>235</v>
      </c>
      <c r="J195" s="41" t="s">
        <v>235</v>
      </c>
    </row>
    <row r="196" spans="1:10" x14ac:dyDescent="0.25">
      <c r="A196" s="40" t="s">
        <v>235</v>
      </c>
      <c r="B196" s="41" t="s">
        <v>235</v>
      </c>
      <c r="C196" s="41"/>
      <c r="D196" s="41" t="s">
        <v>235</v>
      </c>
      <c r="E196" s="41" t="s">
        <v>235</v>
      </c>
      <c r="F196" s="41" t="s">
        <v>235</v>
      </c>
      <c r="G196" s="41"/>
      <c r="H196" s="41" t="s">
        <v>235</v>
      </c>
      <c r="I196" s="41" t="s">
        <v>235</v>
      </c>
      <c r="J196" s="41" t="s">
        <v>235</v>
      </c>
    </row>
    <row r="197" spans="1:10" x14ac:dyDescent="0.25">
      <c r="A197" s="40" t="s">
        <v>235</v>
      </c>
      <c r="B197" s="41" t="s">
        <v>235</v>
      </c>
      <c r="C197" s="41"/>
      <c r="D197" s="41" t="s">
        <v>235</v>
      </c>
      <c r="E197" s="41" t="s">
        <v>235</v>
      </c>
      <c r="F197" s="41" t="s">
        <v>235</v>
      </c>
      <c r="G197" s="41"/>
      <c r="H197" s="41" t="s">
        <v>235</v>
      </c>
      <c r="I197" s="41" t="s">
        <v>235</v>
      </c>
      <c r="J197" s="41" t="s">
        <v>235</v>
      </c>
    </row>
    <row r="198" spans="1:10" x14ac:dyDescent="0.25">
      <c r="A198" s="40" t="s">
        <v>235</v>
      </c>
      <c r="B198" s="41" t="s">
        <v>235</v>
      </c>
      <c r="C198" s="41"/>
      <c r="D198" s="41" t="s">
        <v>235</v>
      </c>
      <c r="E198" s="41" t="s">
        <v>235</v>
      </c>
      <c r="F198" s="41" t="s">
        <v>235</v>
      </c>
      <c r="G198" s="41"/>
      <c r="H198" s="41" t="s">
        <v>235</v>
      </c>
      <c r="I198" s="41" t="s">
        <v>235</v>
      </c>
      <c r="J198" s="41" t="s">
        <v>235</v>
      </c>
    </row>
    <row r="199" spans="1:10" x14ac:dyDescent="0.25">
      <c r="A199" s="40" t="s">
        <v>235</v>
      </c>
      <c r="B199" s="41" t="s">
        <v>235</v>
      </c>
      <c r="C199" s="41"/>
      <c r="D199" s="41" t="s">
        <v>235</v>
      </c>
      <c r="E199" s="41" t="s">
        <v>235</v>
      </c>
      <c r="F199" s="41" t="s">
        <v>235</v>
      </c>
      <c r="G199" s="41"/>
      <c r="H199" s="41" t="s">
        <v>235</v>
      </c>
      <c r="I199" s="41" t="s">
        <v>235</v>
      </c>
      <c r="J199" s="41" t="s">
        <v>235</v>
      </c>
    </row>
    <row r="200" spans="1:10" x14ac:dyDescent="0.25">
      <c r="A200" s="40" t="s">
        <v>235</v>
      </c>
      <c r="B200" s="41" t="s">
        <v>235</v>
      </c>
      <c r="C200" s="41"/>
      <c r="D200" s="41" t="s">
        <v>235</v>
      </c>
      <c r="E200" s="41" t="s">
        <v>235</v>
      </c>
      <c r="F200" s="41" t="s">
        <v>235</v>
      </c>
      <c r="G200" s="41"/>
      <c r="H200" s="41" t="s">
        <v>235</v>
      </c>
      <c r="I200" s="41" t="s">
        <v>235</v>
      </c>
      <c r="J200" s="41" t="s">
        <v>235</v>
      </c>
    </row>
    <row r="201" spans="1:10" x14ac:dyDescent="0.25">
      <c r="A201" s="40" t="s">
        <v>235</v>
      </c>
      <c r="B201" s="41" t="s">
        <v>235</v>
      </c>
      <c r="C201" s="41"/>
      <c r="D201" s="41" t="s">
        <v>235</v>
      </c>
      <c r="E201" s="41" t="s">
        <v>235</v>
      </c>
      <c r="F201" s="41" t="s">
        <v>235</v>
      </c>
      <c r="G201" s="41"/>
      <c r="H201" s="41" t="s">
        <v>235</v>
      </c>
      <c r="I201" s="41" t="s">
        <v>235</v>
      </c>
      <c r="J201" s="41" t="s">
        <v>235</v>
      </c>
    </row>
    <row r="202" spans="1:10" x14ac:dyDescent="0.25">
      <c r="A202" s="40" t="s">
        <v>235</v>
      </c>
      <c r="B202" s="41" t="s">
        <v>235</v>
      </c>
      <c r="C202" s="41"/>
      <c r="D202" s="41" t="s">
        <v>235</v>
      </c>
      <c r="E202" s="41" t="s">
        <v>235</v>
      </c>
      <c r="F202" s="41" t="s">
        <v>235</v>
      </c>
      <c r="G202" s="41"/>
      <c r="H202" s="41" t="s">
        <v>235</v>
      </c>
      <c r="I202" s="41" t="s">
        <v>235</v>
      </c>
      <c r="J202" s="41" t="s">
        <v>235</v>
      </c>
    </row>
    <row r="203" spans="1:10" x14ac:dyDescent="0.25">
      <c r="A203" s="40" t="s">
        <v>235</v>
      </c>
      <c r="B203" s="41" t="s">
        <v>235</v>
      </c>
      <c r="C203" s="41"/>
      <c r="D203" s="41" t="s">
        <v>235</v>
      </c>
      <c r="E203" s="41" t="s">
        <v>235</v>
      </c>
      <c r="F203" s="41" t="s">
        <v>235</v>
      </c>
      <c r="G203" s="41"/>
      <c r="H203" s="41" t="s">
        <v>235</v>
      </c>
      <c r="I203" s="41" t="s">
        <v>235</v>
      </c>
      <c r="J203" s="41" t="s">
        <v>235</v>
      </c>
    </row>
    <row r="204" spans="1:10" x14ac:dyDescent="0.25">
      <c r="A204" s="40" t="s">
        <v>235</v>
      </c>
      <c r="B204" s="41" t="s">
        <v>235</v>
      </c>
      <c r="C204" s="41"/>
      <c r="D204" s="41" t="s">
        <v>235</v>
      </c>
      <c r="E204" s="41" t="s">
        <v>235</v>
      </c>
      <c r="F204" s="41" t="s">
        <v>235</v>
      </c>
      <c r="G204" s="41"/>
      <c r="H204" s="41" t="s">
        <v>235</v>
      </c>
      <c r="I204" s="41" t="s">
        <v>235</v>
      </c>
      <c r="J204" s="41" t="s">
        <v>235</v>
      </c>
    </row>
    <row r="205" spans="1:10" x14ac:dyDescent="0.25">
      <c r="A205" s="40" t="s">
        <v>235</v>
      </c>
      <c r="B205" s="41" t="s">
        <v>235</v>
      </c>
      <c r="C205" s="41"/>
      <c r="D205" s="41" t="s">
        <v>235</v>
      </c>
      <c r="E205" s="41" t="s">
        <v>235</v>
      </c>
      <c r="F205" s="41" t="s">
        <v>235</v>
      </c>
      <c r="G205" s="41"/>
      <c r="H205" s="41" t="s">
        <v>235</v>
      </c>
      <c r="I205" s="41" t="s">
        <v>235</v>
      </c>
      <c r="J205" s="41" t="s">
        <v>235</v>
      </c>
    </row>
    <row r="206" spans="1:10" x14ac:dyDescent="0.25">
      <c r="A206" s="40" t="s">
        <v>235</v>
      </c>
      <c r="B206" s="41" t="s">
        <v>235</v>
      </c>
      <c r="C206" s="41"/>
      <c r="D206" s="41" t="s">
        <v>235</v>
      </c>
      <c r="E206" s="41" t="s">
        <v>235</v>
      </c>
      <c r="F206" s="41" t="s">
        <v>235</v>
      </c>
      <c r="G206" s="41"/>
      <c r="H206" s="41" t="s">
        <v>235</v>
      </c>
      <c r="I206" s="41" t="s">
        <v>235</v>
      </c>
      <c r="J206" s="41" t="s">
        <v>235</v>
      </c>
    </row>
    <row r="207" spans="1:10" x14ac:dyDescent="0.25">
      <c r="A207" s="40" t="s">
        <v>235</v>
      </c>
      <c r="B207" s="41" t="s">
        <v>235</v>
      </c>
      <c r="C207" s="41"/>
      <c r="D207" s="41" t="s">
        <v>235</v>
      </c>
      <c r="E207" s="41" t="s">
        <v>235</v>
      </c>
      <c r="F207" s="41" t="s">
        <v>235</v>
      </c>
      <c r="G207" s="41"/>
      <c r="H207" s="41" t="s">
        <v>235</v>
      </c>
      <c r="I207" s="41" t="s">
        <v>235</v>
      </c>
      <c r="J207" s="41" t="s">
        <v>235</v>
      </c>
    </row>
    <row r="208" spans="1:10" x14ac:dyDescent="0.25">
      <c r="A208" s="40" t="s">
        <v>235</v>
      </c>
      <c r="B208" s="41" t="s">
        <v>235</v>
      </c>
      <c r="C208" s="41"/>
      <c r="D208" s="41" t="s">
        <v>235</v>
      </c>
      <c r="E208" s="41" t="s">
        <v>235</v>
      </c>
      <c r="F208" s="41" t="s">
        <v>235</v>
      </c>
      <c r="G208" s="41"/>
      <c r="H208" s="41" t="s">
        <v>235</v>
      </c>
      <c r="I208" s="41" t="s">
        <v>235</v>
      </c>
      <c r="J208" s="41" t="s">
        <v>235</v>
      </c>
    </row>
    <row r="209" spans="1:10" x14ac:dyDescent="0.25">
      <c r="A209" s="40" t="s">
        <v>235</v>
      </c>
      <c r="B209" s="41" t="s">
        <v>235</v>
      </c>
      <c r="C209" s="41"/>
      <c r="D209" s="41" t="s">
        <v>235</v>
      </c>
      <c r="E209" s="41" t="s">
        <v>235</v>
      </c>
      <c r="F209" s="41" t="s">
        <v>235</v>
      </c>
      <c r="G209" s="41"/>
      <c r="H209" s="41" t="s">
        <v>235</v>
      </c>
      <c r="I209" s="41" t="s">
        <v>235</v>
      </c>
      <c r="J209" s="41" t="s">
        <v>235</v>
      </c>
    </row>
    <row r="210" spans="1:10" x14ac:dyDescent="0.25">
      <c r="A210" s="40" t="s">
        <v>235</v>
      </c>
      <c r="B210" s="41" t="s">
        <v>235</v>
      </c>
      <c r="C210" s="41"/>
      <c r="D210" s="41" t="s">
        <v>235</v>
      </c>
      <c r="E210" s="41" t="s">
        <v>235</v>
      </c>
      <c r="F210" s="41" t="s">
        <v>235</v>
      </c>
      <c r="G210" s="41"/>
      <c r="H210" s="41" t="s">
        <v>235</v>
      </c>
      <c r="I210" s="41" t="s">
        <v>235</v>
      </c>
      <c r="J210" s="41" t="s">
        <v>235</v>
      </c>
    </row>
    <row r="211" spans="1:10" x14ac:dyDescent="0.25">
      <c r="A211" s="40" t="s">
        <v>235</v>
      </c>
      <c r="B211" s="41" t="s">
        <v>235</v>
      </c>
      <c r="C211" s="41"/>
      <c r="D211" s="41" t="s">
        <v>235</v>
      </c>
      <c r="E211" s="41" t="s">
        <v>235</v>
      </c>
      <c r="F211" s="41" t="s">
        <v>235</v>
      </c>
      <c r="G211" s="41"/>
      <c r="H211" s="41" t="s">
        <v>235</v>
      </c>
      <c r="I211" s="41" t="s">
        <v>235</v>
      </c>
      <c r="J211" s="41" t="s">
        <v>235</v>
      </c>
    </row>
    <row r="212" spans="1:10" x14ac:dyDescent="0.25">
      <c r="A212" s="40" t="s">
        <v>235</v>
      </c>
      <c r="B212" s="41" t="s">
        <v>235</v>
      </c>
      <c r="C212" s="41"/>
      <c r="D212" s="41" t="s">
        <v>235</v>
      </c>
      <c r="E212" s="41" t="s">
        <v>235</v>
      </c>
      <c r="F212" s="41" t="s">
        <v>235</v>
      </c>
      <c r="G212" s="41"/>
      <c r="H212" s="41" t="s">
        <v>235</v>
      </c>
      <c r="I212" s="41" t="s">
        <v>235</v>
      </c>
      <c r="J212" s="41" t="s">
        <v>235</v>
      </c>
    </row>
    <row r="213" spans="1:10" x14ac:dyDescent="0.25">
      <c r="A213" s="40" t="s">
        <v>235</v>
      </c>
      <c r="B213" s="41" t="s">
        <v>235</v>
      </c>
      <c r="C213" s="41"/>
      <c r="D213" s="41" t="s">
        <v>235</v>
      </c>
      <c r="E213" s="41" t="s">
        <v>235</v>
      </c>
      <c r="F213" s="41" t="s">
        <v>235</v>
      </c>
      <c r="G213" s="41"/>
      <c r="H213" s="41" t="s">
        <v>235</v>
      </c>
      <c r="I213" s="41" t="s">
        <v>235</v>
      </c>
      <c r="J213" s="41" t="s">
        <v>235</v>
      </c>
    </row>
    <row r="214" spans="1:10" x14ac:dyDescent="0.25">
      <c r="A214" s="40" t="s">
        <v>235</v>
      </c>
      <c r="B214" s="41" t="s">
        <v>235</v>
      </c>
      <c r="C214" s="41"/>
      <c r="D214" s="41" t="s">
        <v>235</v>
      </c>
      <c r="E214" s="41" t="s">
        <v>235</v>
      </c>
      <c r="F214" s="41" t="s">
        <v>235</v>
      </c>
      <c r="G214" s="41"/>
      <c r="H214" s="41" t="s">
        <v>235</v>
      </c>
      <c r="I214" s="41" t="s">
        <v>235</v>
      </c>
      <c r="J214" s="41" t="s">
        <v>235</v>
      </c>
    </row>
    <row r="215" spans="1:10" x14ac:dyDescent="0.25">
      <c r="A215" s="40" t="s">
        <v>235</v>
      </c>
      <c r="B215" s="41" t="s">
        <v>235</v>
      </c>
      <c r="C215" s="41"/>
      <c r="D215" s="41" t="s">
        <v>235</v>
      </c>
      <c r="E215" s="41" t="s">
        <v>235</v>
      </c>
      <c r="F215" s="41" t="s">
        <v>235</v>
      </c>
      <c r="G215" s="41"/>
      <c r="H215" s="41" t="s">
        <v>235</v>
      </c>
      <c r="I215" s="41" t="s">
        <v>235</v>
      </c>
      <c r="J215" s="41" t="s">
        <v>235</v>
      </c>
    </row>
    <row r="216" spans="1:10" x14ac:dyDescent="0.25">
      <c r="A216" s="40" t="s">
        <v>235</v>
      </c>
      <c r="B216" s="41" t="s">
        <v>235</v>
      </c>
      <c r="C216" s="41"/>
      <c r="D216" s="41" t="s">
        <v>235</v>
      </c>
      <c r="E216" s="41" t="s">
        <v>235</v>
      </c>
      <c r="F216" s="41" t="s">
        <v>235</v>
      </c>
      <c r="G216" s="41"/>
      <c r="H216" s="41" t="s">
        <v>235</v>
      </c>
      <c r="I216" s="41" t="s">
        <v>235</v>
      </c>
      <c r="J216" s="41" t="s">
        <v>235</v>
      </c>
    </row>
    <row r="217" spans="1:10" x14ac:dyDescent="0.25">
      <c r="A217" s="40" t="s">
        <v>235</v>
      </c>
      <c r="B217" s="41" t="s">
        <v>235</v>
      </c>
      <c r="C217" s="41"/>
      <c r="D217" s="41" t="s">
        <v>235</v>
      </c>
      <c r="E217" s="41" t="s">
        <v>235</v>
      </c>
      <c r="F217" s="41" t="s">
        <v>235</v>
      </c>
      <c r="G217" s="41"/>
      <c r="H217" s="41" t="s">
        <v>235</v>
      </c>
      <c r="I217" s="41" t="s">
        <v>235</v>
      </c>
      <c r="J217" s="41" t="s">
        <v>235</v>
      </c>
    </row>
    <row r="218" spans="1:10" x14ac:dyDescent="0.25">
      <c r="A218" s="40" t="s">
        <v>235</v>
      </c>
      <c r="B218" s="41" t="s">
        <v>235</v>
      </c>
      <c r="C218" s="41"/>
      <c r="D218" s="41" t="s">
        <v>235</v>
      </c>
      <c r="E218" s="41" t="s">
        <v>235</v>
      </c>
      <c r="F218" s="41" t="s">
        <v>235</v>
      </c>
      <c r="G218" s="41"/>
      <c r="H218" s="41" t="s">
        <v>235</v>
      </c>
      <c r="I218" s="41" t="s">
        <v>235</v>
      </c>
      <c r="J218" s="41" t="s">
        <v>235</v>
      </c>
    </row>
    <row r="219" spans="1:10" x14ac:dyDescent="0.25">
      <c r="A219" s="40" t="s">
        <v>235</v>
      </c>
      <c r="B219" s="41" t="s">
        <v>235</v>
      </c>
      <c r="C219" s="41"/>
      <c r="D219" s="41" t="s">
        <v>235</v>
      </c>
      <c r="E219" s="41" t="s">
        <v>235</v>
      </c>
      <c r="F219" s="41" t="s">
        <v>235</v>
      </c>
      <c r="G219" s="41"/>
      <c r="H219" s="41" t="s">
        <v>235</v>
      </c>
      <c r="I219" s="41" t="s">
        <v>235</v>
      </c>
      <c r="J219" s="41" t="s">
        <v>235</v>
      </c>
    </row>
    <row r="220" spans="1:10" x14ac:dyDescent="0.25">
      <c r="A220" s="40" t="s">
        <v>235</v>
      </c>
      <c r="B220" s="41" t="s">
        <v>235</v>
      </c>
      <c r="C220" s="41"/>
      <c r="D220" s="41" t="s">
        <v>235</v>
      </c>
      <c r="E220" s="41" t="s">
        <v>235</v>
      </c>
      <c r="F220" s="41" t="s">
        <v>235</v>
      </c>
      <c r="G220" s="41"/>
      <c r="H220" s="41" t="s">
        <v>235</v>
      </c>
      <c r="I220" s="41" t="s">
        <v>235</v>
      </c>
      <c r="J220" s="41" t="s">
        <v>235</v>
      </c>
    </row>
    <row r="221" spans="1:10" x14ac:dyDescent="0.25">
      <c r="A221" s="40" t="s">
        <v>235</v>
      </c>
      <c r="B221" s="41" t="s">
        <v>235</v>
      </c>
      <c r="C221" s="41"/>
      <c r="D221" s="41" t="s">
        <v>235</v>
      </c>
      <c r="E221" s="41" t="s">
        <v>235</v>
      </c>
      <c r="F221" s="41" t="s">
        <v>235</v>
      </c>
      <c r="G221" s="41"/>
      <c r="H221" s="41" t="s">
        <v>235</v>
      </c>
      <c r="I221" s="41" t="s">
        <v>235</v>
      </c>
      <c r="J221" s="41" t="s">
        <v>235</v>
      </c>
    </row>
    <row r="222" spans="1:10" x14ac:dyDescent="0.25">
      <c r="A222" s="40" t="s">
        <v>235</v>
      </c>
      <c r="B222" s="41" t="s">
        <v>235</v>
      </c>
      <c r="C222" s="41"/>
      <c r="D222" s="41" t="s">
        <v>235</v>
      </c>
      <c r="E222" s="41" t="s">
        <v>235</v>
      </c>
      <c r="F222" s="41" t="s">
        <v>235</v>
      </c>
      <c r="G222" s="41"/>
      <c r="H222" s="41" t="s">
        <v>235</v>
      </c>
      <c r="I222" s="41" t="s">
        <v>235</v>
      </c>
      <c r="J222" s="41" t="s">
        <v>235</v>
      </c>
    </row>
    <row r="223" spans="1:10" x14ac:dyDescent="0.25">
      <c r="A223" s="40" t="s">
        <v>235</v>
      </c>
      <c r="B223" s="41" t="s">
        <v>235</v>
      </c>
      <c r="C223" s="41"/>
      <c r="D223" s="41" t="s">
        <v>235</v>
      </c>
      <c r="E223" s="41" t="s">
        <v>235</v>
      </c>
      <c r="F223" s="41" t="s">
        <v>235</v>
      </c>
      <c r="G223" s="41"/>
      <c r="H223" s="41" t="s">
        <v>235</v>
      </c>
      <c r="I223" s="41" t="s">
        <v>235</v>
      </c>
      <c r="J223" s="41" t="s">
        <v>235</v>
      </c>
    </row>
    <row r="224" spans="1:10" x14ac:dyDescent="0.25">
      <c r="A224" s="40" t="s">
        <v>235</v>
      </c>
      <c r="B224" s="41" t="s">
        <v>235</v>
      </c>
      <c r="C224" s="41"/>
      <c r="D224" s="41" t="s">
        <v>235</v>
      </c>
      <c r="E224" s="41" t="s">
        <v>235</v>
      </c>
      <c r="F224" s="41" t="s">
        <v>235</v>
      </c>
      <c r="G224" s="41"/>
      <c r="H224" s="41" t="s">
        <v>235</v>
      </c>
      <c r="I224" s="41" t="s">
        <v>235</v>
      </c>
      <c r="J224" s="41" t="s">
        <v>235</v>
      </c>
    </row>
    <row r="225" spans="1:10" x14ac:dyDescent="0.25">
      <c r="A225" s="40" t="s">
        <v>235</v>
      </c>
      <c r="B225" s="41" t="s">
        <v>235</v>
      </c>
      <c r="C225" s="41"/>
      <c r="D225" s="41" t="s">
        <v>235</v>
      </c>
      <c r="E225" s="41" t="s">
        <v>235</v>
      </c>
      <c r="F225" s="41" t="s">
        <v>235</v>
      </c>
      <c r="G225" s="41"/>
      <c r="H225" s="41" t="s">
        <v>235</v>
      </c>
      <c r="I225" s="41" t="s">
        <v>235</v>
      </c>
      <c r="J225" s="41" t="s">
        <v>235</v>
      </c>
    </row>
    <row r="226" spans="1:10" x14ac:dyDescent="0.25">
      <c r="A226" s="40" t="s">
        <v>235</v>
      </c>
      <c r="B226" s="41" t="s">
        <v>235</v>
      </c>
      <c r="C226" s="41"/>
      <c r="D226" s="41" t="s">
        <v>235</v>
      </c>
      <c r="E226" s="41" t="s">
        <v>235</v>
      </c>
      <c r="F226" s="41" t="s">
        <v>235</v>
      </c>
      <c r="G226" s="41"/>
      <c r="H226" s="41" t="s">
        <v>235</v>
      </c>
      <c r="I226" s="41" t="s">
        <v>235</v>
      </c>
      <c r="J226" s="41" t="s">
        <v>235</v>
      </c>
    </row>
    <row r="227" spans="1:10" x14ac:dyDescent="0.25">
      <c r="A227" s="40" t="s">
        <v>235</v>
      </c>
      <c r="B227" s="41" t="s">
        <v>235</v>
      </c>
      <c r="C227" s="41"/>
      <c r="D227" s="41" t="s">
        <v>235</v>
      </c>
      <c r="E227" s="41" t="s">
        <v>235</v>
      </c>
      <c r="F227" s="41" t="s">
        <v>235</v>
      </c>
      <c r="G227" s="41"/>
      <c r="H227" s="41" t="s">
        <v>235</v>
      </c>
      <c r="I227" s="41" t="s">
        <v>235</v>
      </c>
      <c r="J227" s="41" t="s">
        <v>235</v>
      </c>
    </row>
    <row r="228" spans="1:10" x14ac:dyDescent="0.25">
      <c r="A228" s="40" t="s">
        <v>235</v>
      </c>
      <c r="B228" s="41" t="s">
        <v>235</v>
      </c>
      <c r="C228" s="41"/>
      <c r="D228" s="41" t="s">
        <v>235</v>
      </c>
      <c r="E228" s="41" t="s">
        <v>235</v>
      </c>
      <c r="F228" s="41" t="s">
        <v>235</v>
      </c>
      <c r="G228" s="41"/>
      <c r="H228" s="41" t="s">
        <v>235</v>
      </c>
      <c r="I228" s="41" t="s">
        <v>235</v>
      </c>
      <c r="J228" s="41" t="s">
        <v>235</v>
      </c>
    </row>
    <row r="229" spans="1:10" x14ac:dyDescent="0.25">
      <c r="A229" s="40" t="s">
        <v>235</v>
      </c>
      <c r="B229" s="41" t="s">
        <v>235</v>
      </c>
      <c r="C229" s="41"/>
      <c r="D229" s="41" t="s">
        <v>235</v>
      </c>
      <c r="E229" s="41" t="s">
        <v>235</v>
      </c>
      <c r="F229" s="41" t="s">
        <v>235</v>
      </c>
      <c r="G229" s="41"/>
      <c r="H229" s="41" t="s">
        <v>235</v>
      </c>
      <c r="I229" s="41" t="s">
        <v>235</v>
      </c>
      <c r="J229" s="41" t="s">
        <v>235</v>
      </c>
    </row>
    <row r="230" spans="1:10" x14ac:dyDescent="0.25">
      <c r="A230" s="40" t="s">
        <v>235</v>
      </c>
      <c r="B230" s="41" t="s">
        <v>235</v>
      </c>
      <c r="C230" s="41"/>
      <c r="D230" s="41" t="s">
        <v>235</v>
      </c>
      <c r="E230" s="41" t="s">
        <v>235</v>
      </c>
      <c r="F230" s="41" t="s">
        <v>235</v>
      </c>
      <c r="G230" s="41"/>
      <c r="H230" s="41" t="s">
        <v>235</v>
      </c>
      <c r="I230" s="41" t="s">
        <v>235</v>
      </c>
      <c r="J230" s="41" t="s">
        <v>235</v>
      </c>
    </row>
    <row r="231" spans="1:10" x14ac:dyDescent="0.25">
      <c r="A231" s="40" t="s">
        <v>235</v>
      </c>
      <c r="B231" s="41" t="s">
        <v>235</v>
      </c>
      <c r="C231" s="41"/>
      <c r="D231" s="41" t="s">
        <v>235</v>
      </c>
      <c r="E231" s="41" t="s">
        <v>235</v>
      </c>
      <c r="F231" s="41" t="s">
        <v>235</v>
      </c>
      <c r="G231" s="41"/>
      <c r="H231" s="41" t="s">
        <v>235</v>
      </c>
      <c r="I231" s="41" t="s">
        <v>235</v>
      </c>
      <c r="J231" s="41" t="s">
        <v>235</v>
      </c>
    </row>
    <row r="232" spans="1:10" x14ac:dyDescent="0.25">
      <c r="A232" s="40" t="s">
        <v>235</v>
      </c>
      <c r="B232" s="41" t="s">
        <v>235</v>
      </c>
      <c r="C232" s="41"/>
      <c r="D232" s="41" t="s">
        <v>235</v>
      </c>
      <c r="E232" s="41" t="s">
        <v>235</v>
      </c>
      <c r="F232" s="41" t="s">
        <v>235</v>
      </c>
      <c r="G232" s="41"/>
      <c r="H232" s="41" t="s">
        <v>235</v>
      </c>
      <c r="I232" s="41" t="s">
        <v>235</v>
      </c>
      <c r="J232" s="41" t="s">
        <v>235</v>
      </c>
    </row>
    <row r="233" spans="1:10" x14ac:dyDescent="0.25">
      <c r="A233" s="40" t="s">
        <v>235</v>
      </c>
      <c r="B233" s="41" t="s">
        <v>235</v>
      </c>
      <c r="C233" s="41"/>
      <c r="D233" s="41" t="s">
        <v>235</v>
      </c>
      <c r="E233" s="41" t="s">
        <v>235</v>
      </c>
      <c r="F233" s="41" t="s">
        <v>235</v>
      </c>
      <c r="G233" s="41"/>
      <c r="H233" s="41" t="s">
        <v>235</v>
      </c>
      <c r="I233" s="41" t="s">
        <v>235</v>
      </c>
      <c r="J233" s="41" t="s">
        <v>235</v>
      </c>
    </row>
    <row r="234" spans="1:10" x14ac:dyDescent="0.25">
      <c r="A234" s="40" t="s">
        <v>235</v>
      </c>
      <c r="B234" s="41" t="s">
        <v>235</v>
      </c>
      <c r="C234" s="41"/>
      <c r="D234" s="41" t="s">
        <v>235</v>
      </c>
      <c r="E234" s="41" t="s">
        <v>235</v>
      </c>
      <c r="F234" s="41" t="s">
        <v>235</v>
      </c>
      <c r="G234" s="41"/>
      <c r="H234" s="41" t="s">
        <v>235</v>
      </c>
      <c r="I234" s="41" t="s">
        <v>235</v>
      </c>
      <c r="J234" s="41" t="s">
        <v>235</v>
      </c>
    </row>
    <row r="235" spans="1:10" x14ac:dyDescent="0.25">
      <c r="A235" s="40" t="s">
        <v>235</v>
      </c>
      <c r="B235" s="41" t="s">
        <v>235</v>
      </c>
      <c r="C235" s="41"/>
      <c r="D235" s="41" t="s">
        <v>235</v>
      </c>
      <c r="E235" s="41" t="s">
        <v>235</v>
      </c>
      <c r="F235" s="41" t="s">
        <v>235</v>
      </c>
      <c r="G235" s="41"/>
      <c r="H235" s="41" t="s">
        <v>235</v>
      </c>
      <c r="I235" s="41" t="s">
        <v>235</v>
      </c>
      <c r="J235" s="41" t="s">
        <v>235</v>
      </c>
    </row>
    <row r="236" spans="1:10" x14ac:dyDescent="0.25">
      <c r="A236" s="40" t="s">
        <v>235</v>
      </c>
      <c r="B236" s="41" t="s">
        <v>235</v>
      </c>
      <c r="C236" s="41"/>
      <c r="D236" s="41" t="s">
        <v>235</v>
      </c>
      <c r="E236" s="41" t="s">
        <v>235</v>
      </c>
      <c r="F236" s="41" t="s">
        <v>235</v>
      </c>
      <c r="G236" s="41"/>
      <c r="H236" s="41" t="s">
        <v>235</v>
      </c>
      <c r="I236" s="41" t="s">
        <v>235</v>
      </c>
      <c r="J236" s="41" t="s">
        <v>235</v>
      </c>
    </row>
    <row r="237" spans="1:10" x14ac:dyDescent="0.25">
      <c r="A237" s="40" t="s">
        <v>235</v>
      </c>
      <c r="B237" s="41" t="s">
        <v>235</v>
      </c>
      <c r="C237" s="41"/>
      <c r="D237" s="41" t="s">
        <v>235</v>
      </c>
      <c r="E237" s="41" t="s">
        <v>235</v>
      </c>
      <c r="F237" s="41" t="s">
        <v>235</v>
      </c>
      <c r="G237" s="41"/>
      <c r="H237" s="41" t="s">
        <v>235</v>
      </c>
      <c r="I237" s="41" t="s">
        <v>235</v>
      </c>
      <c r="J237" s="41" t="s">
        <v>235</v>
      </c>
    </row>
    <row r="238" spans="1:10" x14ac:dyDescent="0.25">
      <c r="A238" s="40" t="s">
        <v>235</v>
      </c>
      <c r="B238" s="41" t="s">
        <v>235</v>
      </c>
      <c r="C238" s="41"/>
      <c r="D238" s="41" t="s">
        <v>235</v>
      </c>
      <c r="E238" s="41" t="s">
        <v>235</v>
      </c>
      <c r="F238" s="41" t="s">
        <v>235</v>
      </c>
      <c r="G238" s="41"/>
      <c r="H238" s="41" t="s">
        <v>235</v>
      </c>
      <c r="I238" s="41" t="s">
        <v>235</v>
      </c>
      <c r="J238" s="41" t="s">
        <v>235</v>
      </c>
    </row>
    <row r="239" spans="1:10" x14ac:dyDescent="0.25">
      <c r="A239" s="40" t="s">
        <v>235</v>
      </c>
      <c r="B239" s="41" t="s">
        <v>235</v>
      </c>
      <c r="C239" s="41"/>
      <c r="D239" s="41" t="s">
        <v>235</v>
      </c>
      <c r="E239" s="41" t="s">
        <v>235</v>
      </c>
      <c r="F239" s="41" t="s">
        <v>235</v>
      </c>
      <c r="G239" s="41"/>
      <c r="H239" s="41" t="s">
        <v>235</v>
      </c>
      <c r="I239" s="41" t="s">
        <v>235</v>
      </c>
      <c r="J239" s="41" t="s">
        <v>235</v>
      </c>
    </row>
    <row r="240" spans="1:10" x14ac:dyDescent="0.25">
      <c r="A240" s="40" t="s">
        <v>235</v>
      </c>
      <c r="B240" s="41" t="s">
        <v>235</v>
      </c>
      <c r="C240" s="41"/>
      <c r="D240" s="41" t="s">
        <v>235</v>
      </c>
      <c r="E240" s="41" t="s">
        <v>235</v>
      </c>
      <c r="F240" s="41" t="s">
        <v>235</v>
      </c>
      <c r="G240" s="41"/>
      <c r="H240" s="41" t="s">
        <v>235</v>
      </c>
      <c r="I240" s="41" t="s">
        <v>235</v>
      </c>
      <c r="J240" s="41" t="s">
        <v>235</v>
      </c>
    </row>
    <row r="241" spans="1:10" x14ac:dyDescent="0.25">
      <c r="A241" s="40" t="s">
        <v>235</v>
      </c>
      <c r="B241" s="41" t="s">
        <v>235</v>
      </c>
      <c r="C241" s="41"/>
      <c r="D241" s="41" t="s">
        <v>235</v>
      </c>
      <c r="E241" s="41" t="s">
        <v>235</v>
      </c>
      <c r="F241" s="41" t="s">
        <v>235</v>
      </c>
      <c r="G241" s="41"/>
      <c r="H241" s="41" t="s">
        <v>235</v>
      </c>
      <c r="I241" s="41" t="s">
        <v>235</v>
      </c>
      <c r="J241" s="41" t="s">
        <v>235</v>
      </c>
    </row>
    <row r="242" spans="1:10" x14ac:dyDescent="0.25">
      <c r="A242" s="40" t="s">
        <v>235</v>
      </c>
      <c r="B242" s="41" t="s">
        <v>235</v>
      </c>
      <c r="C242" s="41"/>
      <c r="D242" s="41" t="s">
        <v>235</v>
      </c>
      <c r="E242" s="41" t="s">
        <v>235</v>
      </c>
      <c r="F242" s="41" t="s">
        <v>235</v>
      </c>
      <c r="G242" s="41"/>
      <c r="H242" s="41" t="s">
        <v>235</v>
      </c>
      <c r="I242" s="41" t="s">
        <v>235</v>
      </c>
      <c r="J242" s="41" t="s">
        <v>235</v>
      </c>
    </row>
    <row r="243" spans="1:10" x14ac:dyDescent="0.25">
      <c r="A243" s="40" t="s">
        <v>235</v>
      </c>
      <c r="B243" s="41" t="s">
        <v>235</v>
      </c>
      <c r="C243" s="41"/>
      <c r="D243" s="41" t="s">
        <v>235</v>
      </c>
      <c r="E243" s="41" t="s">
        <v>235</v>
      </c>
      <c r="F243" s="41" t="s">
        <v>235</v>
      </c>
      <c r="G243" s="41"/>
      <c r="H243" s="41" t="s">
        <v>235</v>
      </c>
      <c r="I243" s="41" t="s">
        <v>235</v>
      </c>
      <c r="J243" s="41" t="s">
        <v>235</v>
      </c>
    </row>
    <row r="244" spans="1:10" x14ac:dyDescent="0.25">
      <c r="A244" s="40" t="s">
        <v>235</v>
      </c>
      <c r="B244" s="41" t="s">
        <v>235</v>
      </c>
      <c r="C244" s="41"/>
      <c r="D244" s="41" t="s">
        <v>235</v>
      </c>
      <c r="E244" s="41" t="s">
        <v>235</v>
      </c>
      <c r="F244" s="41" t="s">
        <v>235</v>
      </c>
      <c r="G244" s="41"/>
      <c r="H244" s="41" t="s">
        <v>235</v>
      </c>
      <c r="I244" s="41" t="s">
        <v>235</v>
      </c>
      <c r="J244" s="41" t="s">
        <v>235</v>
      </c>
    </row>
    <row r="245" spans="1:10" x14ac:dyDescent="0.25">
      <c r="A245" s="40" t="s">
        <v>235</v>
      </c>
      <c r="B245" s="41" t="s">
        <v>235</v>
      </c>
      <c r="C245" s="41"/>
      <c r="D245" s="41" t="s">
        <v>235</v>
      </c>
      <c r="E245" s="41" t="s">
        <v>235</v>
      </c>
      <c r="F245" s="41" t="s">
        <v>235</v>
      </c>
      <c r="G245" s="41"/>
      <c r="H245" s="41" t="s">
        <v>235</v>
      </c>
      <c r="I245" s="41" t="s">
        <v>235</v>
      </c>
      <c r="J245" s="41" t="s">
        <v>235</v>
      </c>
    </row>
    <row r="246" spans="1:10" x14ac:dyDescent="0.25">
      <c r="A246" s="40" t="s">
        <v>235</v>
      </c>
      <c r="B246" s="41" t="s">
        <v>235</v>
      </c>
      <c r="C246" s="41"/>
      <c r="D246" s="41" t="s">
        <v>235</v>
      </c>
      <c r="E246" s="41" t="s">
        <v>235</v>
      </c>
      <c r="F246" s="41" t="s">
        <v>235</v>
      </c>
      <c r="G246" s="41"/>
      <c r="H246" s="41" t="s">
        <v>235</v>
      </c>
      <c r="I246" s="41" t="s">
        <v>235</v>
      </c>
      <c r="J246" s="41" t="s">
        <v>235</v>
      </c>
    </row>
    <row r="247" spans="1:10" x14ac:dyDescent="0.25">
      <c r="A247" s="40" t="s">
        <v>235</v>
      </c>
      <c r="B247" s="41" t="s">
        <v>235</v>
      </c>
      <c r="C247" s="41"/>
      <c r="D247" s="41" t="s">
        <v>235</v>
      </c>
      <c r="E247" s="41" t="s">
        <v>235</v>
      </c>
      <c r="F247" s="41" t="s">
        <v>235</v>
      </c>
      <c r="G247" s="41"/>
      <c r="H247" s="41" t="s">
        <v>235</v>
      </c>
      <c r="I247" s="41" t="s">
        <v>235</v>
      </c>
      <c r="J247" s="41" t="s">
        <v>235</v>
      </c>
    </row>
    <row r="248" spans="1:10" x14ac:dyDescent="0.25">
      <c r="A248" s="40" t="s">
        <v>235</v>
      </c>
      <c r="B248" s="41" t="s">
        <v>235</v>
      </c>
      <c r="C248" s="41"/>
      <c r="D248" s="41" t="s">
        <v>235</v>
      </c>
      <c r="E248" s="41" t="s">
        <v>235</v>
      </c>
      <c r="F248" s="41" t="s">
        <v>235</v>
      </c>
      <c r="G248" s="41"/>
      <c r="H248" s="41" t="s">
        <v>235</v>
      </c>
      <c r="I248" s="41" t="s">
        <v>235</v>
      </c>
      <c r="J248" s="41" t="s">
        <v>235</v>
      </c>
    </row>
    <row r="249" spans="1:10" x14ac:dyDescent="0.25">
      <c r="A249" s="40" t="s">
        <v>235</v>
      </c>
      <c r="B249" s="41" t="s">
        <v>235</v>
      </c>
      <c r="C249" s="41"/>
      <c r="D249" s="41" t="s">
        <v>235</v>
      </c>
      <c r="E249" s="41" t="s">
        <v>235</v>
      </c>
      <c r="F249" s="41" t="s">
        <v>235</v>
      </c>
      <c r="G249" s="41"/>
      <c r="H249" s="41" t="s">
        <v>235</v>
      </c>
      <c r="I249" s="41" t="s">
        <v>235</v>
      </c>
      <c r="J249" s="41" t="s">
        <v>235</v>
      </c>
    </row>
    <row r="250" spans="1:10" x14ac:dyDescent="0.25">
      <c r="A250" s="40" t="s">
        <v>235</v>
      </c>
      <c r="B250" s="41" t="s">
        <v>235</v>
      </c>
      <c r="C250" s="41"/>
      <c r="D250" s="41" t="s">
        <v>235</v>
      </c>
      <c r="E250" s="41" t="s">
        <v>235</v>
      </c>
      <c r="F250" s="41" t="s">
        <v>235</v>
      </c>
      <c r="G250" s="41"/>
      <c r="H250" s="41" t="s">
        <v>235</v>
      </c>
      <c r="I250" s="41" t="s">
        <v>235</v>
      </c>
      <c r="J250" s="41" t="s">
        <v>235</v>
      </c>
    </row>
    <row r="251" spans="1:10" x14ac:dyDescent="0.25">
      <c r="A251" s="40" t="s">
        <v>235</v>
      </c>
      <c r="B251" s="41" t="s">
        <v>235</v>
      </c>
      <c r="C251" s="41"/>
      <c r="D251" s="41" t="s">
        <v>235</v>
      </c>
      <c r="E251" s="41" t="s">
        <v>235</v>
      </c>
      <c r="F251" s="41" t="s">
        <v>235</v>
      </c>
      <c r="G251" s="41"/>
      <c r="H251" s="41" t="s">
        <v>235</v>
      </c>
      <c r="I251" s="41" t="s">
        <v>235</v>
      </c>
      <c r="J251" s="41" t="s">
        <v>235</v>
      </c>
    </row>
    <row r="252" spans="1:10" x14ac:dyDescent="0.25">
      <c r="A252" s="40" t="s">
        <v>235</v>
      </c>
      <c r="B252" s="41" t="s">
        <v>235</v>
      </c>
      <c r="C252" s="41"/>
      <c r="D252" s="41" t="s">
        <v>235</v>
      </c>
      <c r="E252" s="41" t="s">
        <v>235</v>
      </c>
      <c r="F252" s="41" t="s">
        <v>235</v>
      </c>
      <c r="G252" s="41"/>
      <c r="H252" s="41" t="s">
        <v>235</v>
      </c>
      <c r="I252" s="41" t="s">
        <v>235</v>
      </c>
      <c r="J252" s="41" t="s">
        <v>235</v>
      </c>
    </row>
    <row r="253" spans="1:10" x14ac:dyDescent="0.25">
      <c r="A253" s="40" t="s">
        <v>235</v>
      </c>
      <c r="B253" s="41" t="s">
        <v>235</v>
      </c>
      <c r="C253" s="41"/>
      <c r="D253" s="41" t="s">
        <v>235</v>
      </c>
      <c r="E253" s="41" t="s">
        <v>235</v>
      </c>
      <c r="F253" s="41" t="s">
        <v>235</v>
      </c>
      <c r="G253" s="41"/>
      <c r="H253" s="41" t="s">
        <v>235</v>
      </c>
      <c r="I253" s="41" t="s">
        <v>235</v>
      </c>
      <c r="J253" s="41" t="s">
        <v>235</v>
      </c>
    </row>
    <row r="254" spans="1:10" x14ac:dyDescent="0.25">
      <c r="A254" s="40" t="s">
        <v>235</v>
      </c>
      <c r="B254" s="41" t="s">
        <v>235</v>
      </c>
      <c r="C254" s="41"/>
      <c r="D254" s="41" t="s">
        <v>235</v>
      </c>
      <c r="E254" s="41" t="s">
        <v>235</v>
      </c>
      <c r="F254" s="41" t="s">
        <v>235</v>
      </c>
      <c r="G254" s="41"/>
      <c r="H254" s="41" t="s">
        <v>235</v>
      </c>
      <c r="I254" s="41" t="s">
        <v>235</v>
      </c>
      <c r="J254" s="41" t="s">
        <v>235</v>
      </c>
    </row>
    <row r="255" spans="1:10" x14ac:dyDescent="0.25">
      <c r="A255" s="40" t="s">
        <v>235</v>
      </c>
      <c r="B255" s="41" t="s">
        <v>235</v>
      </c>
      <c r="C255" s="41"/>
      <c r="D255" s="41" t="s">
        <v>235</v>
      </c>
      <c r="E255" s="41" t="s">
        <v>235</v>
      </c>
      <c r="F255" s="41" t="s">
        <v>235</v>
      </c>
      <c r="G255" s="41"/>
      <c r="H255" s="41" t="s">
        <v>235</v>
      </c>
      <c r="I255" s="41" t="s">
        <v>235</v>
      </c>
      <c r="J255" s="41" t="s">
        <v>235</v>
      </c>
    </row>
    <row r="256" spans="1:10" x14ac:dyDescent="0.25">
      <c r="A256" s="40" t="s">
        <v>235</v>
      </c>
      <c r="B256" s="41" t="s">
        <v>235</v>
      </c>
      <c r="C256" s="41"/>
      <c r="D256" s="41" t="s">
        <v>235</v>
      </c>
      <c r="E256" s="41" t="s">
        <v>235</v>
      </c>
      <c r="F256" s="41" t="s">
        <v>235</v>
      </c>
      <c r="G256" s="41"/>
      <c r="H256" s="41" t="s">
        <v>235</v>
      </c>
      <c r="I256" s="41" t="s">
        <v>235</v>
      </c>
      <c r="J256" s="41" t="s">
        <v>235</v>
      </c>
    </row>
    <row r="257" spans="1:10" x14ac:dyDescent="0.25">
      <c r="A257" s="40" t="s">
        <v>235</v>
      </c>
      <c r="B257" s="41" t="s">
        <v>235</v>
      </c>
      <c r="C257" s="41"/>
      <c r="D257" s="41" t="s">
        <v>235</v>
      </c>
      <c r="E257" s="41" t="s">
        <v>235</v>
      </c>
      <c r="F257" s="41" t="s">
        <v>235</v>
      </c>
      <c r="G257" s="41"/>
      <c r="H257" s="41" t="s">
        <v>235</v>
      </c>
      <c r="I257" s="41" t="s">
        <v>235</v>
      </c>
      <c r="J257" s="41" t="s">
        <v>235</v>
      </c>
    </row>
    <row r="258" spans="1:10" x14ac:dyDescent="0.25">
      <c r="A258" s="40" t="s">
        <v>235</v>
      </c>
      <c r="B258" s="41" t="s">
        <v>235</v>
      </c>
      <c r="C258" s="41"/>
      <c r="D258" s="41" t="s">
        <v>235</v>
      </c>
      <c r="E258" s="41" t="s">
        <v>235</v>
      </c>
      <c r="F258" s="41" t="s">
        <v>235</v>
      </c>
      <c r="G258" s="41"/>
      <c r="H258" s="41" t="s">
        <v>235</v>
      </c>
      <c r="I258" s="41" t="s">
        <v>235</v>
      </c>
      <c r="J258" s="41" t="s">
        <v>235</v>
      </c>
    </row>
    <row r="259" spans="1:10" x14ac:dyDescent="0.25">
      <c r="A259" s="40" t="s">
        <v>235</v>
      </c>
      <c r="B259" s="41" t="s">
        <v>235</v>
      </c>
      <c r="C259" s="41"/>
      <c r="D259" s="41" t="s">
        <v>235</v>
      </c>
      <c r="E259" s="41" t="s">
        <v>235</v>
      </c>
      <c r="F259" s="41" t="s">
        <v>235</v>
      </c>
      <c r="G259" s="41"/>
      <c r="H259" s="41" t="s">
        <v>235</v>
      </c>
      <c r="I259" s="41" t="s">
        <v>235</v>
      </c>
      <c r="J259" s="41" t="s">
        <v>235</v>
      </c>
    </row>
    <row r="260" spans="1:10" x14ac:dyDescent="0.25">
      <c r="A260" s="40" t="s">
        <v>235</v>
      </c>
      <c r="B260" s="41" t="s">
        <v>235</v>
      </c>
      <c r="C260" s="41"/>
      <c r="D260" s="41" t="s">
        <v>235</v>
      </c>
      <c r="E260" s="41" t="s">
        <v>235</v>
      </c>
      <c r="F260" s="41" t="s">
        <v>235</v>
      </c>
      <c r="G260" s="41"/>
      <c r="H260" s="41" t="s">
        <v>235</v>
      </c>
      <c r="I260" s="41" t="s">
        <v>235</v>
      </c>
      <c r="J260" s="41" t="s">
        <v>235</v>
      </c>
    </row>
    <row r="261" spans="1:10" x14ac:dyDescent="0.25">
      <c r="A261" s="40" t="s">
        <v>235</v>
      </c>
      <c r="B261" s="41" t="s">
        <v>235</v>
      </c>
      <c r="C261" s="41"/>
      <c r="D261" s="41" t="s">
        <v>235</v>
      </c>
      <c r="E261" s="41" t="s">
        <v>235</v>
      </c>
      <c r="F261" s="41" t="s">
        <v>235</v>
      </c>
      <c r="G261" s="41"/>
      <c r="H261" s="41" t="s">
        <v>235</v>
      </c>
      <c r="I261" s="41" t="s">
        <v>235</v>
      </c>
      <c r="J261" s="41" t="s">
        <v>235</v>
      </c>
    </row>
    <row r="262" spans="1:10" x14ac:dyDescent="0.25">
      <c r="A262" s="40" t="s">
        <v>235</v>
      </c>
      <c r="B262" s="41" t="s">
        <v>235</v>
      </c>
      <c r="C262" s="41"/>
      <c r="D262" s="41" t="s">
        <v>235</v>
      </c>
      <c r="E262" s="41" t="s">
        <v>235</v>
      </c>
      <c r="F262" s="41" t="s">
        <v>235</v>
      </c>
      <c r="G262" s="41"/>
      <c r="H262" s="41" t="s">
        <v>235</v>
      </c>
      <c r="I262" s="41" t="s">
        <v>235</v>
      </c>
      <c r="J262" s="41" t="s">
        <v>235</v>
      </c>
    </row>
    <row r="263" spans="1:10" x14ac:dyDescent="0.25">
      <c r="A263" s="40" t="s">
        <v>235</v>
      </c>
      <c r="B263" s="41" t="s">
        <v>235</v>
      </c>
      <c r="C263" s="41"/>
      <c r="D263" s="41" t="s">
        <v>235</v>
      </c>
      <c r="E263" s="41" t="s">
        <v>235</v>
      </c>
      <c r="F263" s="41" t="s">
        <v>235</v>
      </c>
      <c r="G263" s="41"/>
      <c r="H263" s="41" t="s">
        <v>235</v>
      </c>
      <c r="I263" s="41" t="s">
        <v>235</v>
      </c>
      <c r="J263" s="41" t="s">
        <v>235</v>
      </c>
    </row>
    <row r="264" spans="1:10" x14ac:dyDescent="0.25">
      <c r="A264" s="40" t="s">
        <v>235</v>
      </c>
      <c r="B264" s="41" t="s">
        <v>235</v>
      </c>
      <c r="C264" s="41"/>
      <c r="D264" s="41" t="s">
        <v>235</v>
      </c>
      <c r="E264" s="41" t="s">
        <v>235</v>
      </c>
      <c r="F264" s="41" t="s">
        <v>235</v>
      </c>
      <c r="G264" s="41"/>
      <c r="H264" s="41" t="s">
        <v>235</v>
      </c>
      <c r="I264" s="41" t="s">
        <v>235</v>
      </c>
      <c r="J264" s="41" t="s">
        <v>235</v>
      </c>
    </row>
    <row r="265" spans="1:10" x14ac:dyDescent="0.25">
      <c r="A265" s="40" t="s">
        <v>235</v>
      </c>
      <c r="B265" s="41" t="s">
        <v>235</v>
      </c>
      <c r="C265" s="41"/>
      <c r="D265" s="41" t="s">
        <v>235</v>
      </c>
      <c r="E265" s="41" t="s">
        <v>235</v>
      </c>
      <c r="F265" s="41" t="s">
        <v>235</v>
      </c>
      <c r="G265" s="41"/>
      <c r="H265" s="41" t="s">
        <v>235</v>
      </c>
      <c r="I265" s="41" t="s">
        <v>235</v>
      </c>
      <c r="J265" s="41" t="s">
        <v>235</v>
      </c>
    </row>
    <row r="266" spans="1:10" x14ac:dyDescent="0.25">
      <c r="A266" s="40" t="s">
        <v>235</v>
      </c>
      <c r="B266" s="41" t="s">
        <v>235</v>
      </c>
      <c r="C266" s="41"/>
      <c r="D266" s="41" t="s">
        <v>235</v>
      </c>
      <c r="E266" s="41" t="s">
        <v>235</v>
      </c>
      <c r="F266" s="41" t="s">
        <v>235</v>
      </c>
      <c r="G266" s="41"/>
      <c r="H266" s="41" t="s">
        <v>235</v>
      </c>
      <c r="I266" s="41" t="s">
        <v>235</v>
      </c>
      <c r="J266" s="41" t="s">
        <v>235</v>
      </c>
    </row>
    <row r="267" spans="1:10" x14ac:dyDescent="0.25">
      <c r="A267" s="40" t="s">
        <v>235</v>
      </c>
      <c r="B267" s="41" t="s">
        <v>235</v>
      </c>
      <c r="C267" s="41"/>
      <c r="D267" s="41" t="s">
        <v>235</v>
      </c>
      <c r="E267" s="41" t="s">
        <v>235</v>
      </c>
      <c r="F267" s="41" t="s">
        <v>235</v>
      </c>
      <c r="G267" s="41"/>
      <c r="H267" s="41" t="s">
        <v>235</v>
      </c>
      <c r="I267" s="41" t="s">
        <v>235</v>
      </c>
      <c r="J267" s="41" t="s">
        <v>235</v>
      </c>
    </row>
    <row r="268" spans="1:10" x14ac:dyDescent="0.25">
      <c r="A268" s="40" t="s">
        <v>235</v>
      </c>
      <c r="B268" s="41" t="s">
        <v>235</v>
      </c>
      <c r="C268" s="41"/>
      <c r="D268" s="41" t="s">
        <v>235</v>
      </c>
      <c r="E268" s="41" t="s">
        <v>235</v>
      </c>
      <c r="F268" s="41" t="s">
        <v>235</v>
      </c>
      <c r="G268" s="41"/>
      <c r="H268" s="41" t="s">
        <v>235</v>
      </c>
      <c r="I268" s="41" t="s">
        <v>235</v>
      </c>
      <c r="J268" s="41" t="s">
        <v>235</v>
      </c>
    </row>
    <row r="269" spans="1:10" x14ac:dyDescent="0.25">
      <c r="A269" s="40" t="s">
        <v>235</v>
      </c>
      <c r="B269" s="41" t="s">
        <v>235</v>
      </c>
      <c r="C269" s="41"/>
      <c r="D269" s="41" t="s">
        <v>235</v>
      </c>
      <c r="E269" s="41" t="s">
        <v>235</v>
      </c>
      <c r="F269" s="41" t="s">
        <v>235</v>
      </c>
      <c r="G269" s="41"/>
      <c r="H269" s="41" t="s">
        <v>235</v>
      </c>
      <c r="I269" s="41" t="s">
        <v>235</v>
      </c>
      <c r="J269" s="41" t="s">
        <v>235</v>
      </c>
    </row>
    <row r="270" spans="1:10" x14ac:dyDescent="0.25">
      <c r="A270" s="40" t="s">
        <v>235</v>
      </c>
      <c r="B270" s="41" t="s">
        <v>235</v>
      </c>
      <c r="C270" s="41"/>
      <c r="D270" s="41" t="s">
        <v>235</v>
      </c>
      <c r="E270" s="41" t="s">
        <v>235</v>
      </c>
      <c r="F270" s="41" t="s">
        <v>235</v>
      </c>
      <c r="G270" s="41"/>
      <c r="H270" s="41" t="s">
        <v>235</v>
      </c>
      <c r="I270" s="41" t="s">
        <v>235</v>
      </c>
      <c r="J270" s="41" t="s">
        <v>235</v>
      </c>
    </row>
    <row r="271" spans="1:10" x14ac:dyDescent="0.25">
      <c r="A271" s="40" t="s">
        <v>235</v>
      </c>
      <c r="B271" s="41" t="s">
        <v>235</v>
      </c>
      <c r="C271" s="41"/>
      <c r="D271" s="41" t="s">
        <v>235</v>
      </c>
      <c r="E271" s="41" t="s">
        <v>235</v>
      </c>
      <c r="F271" s="41" t="s">
        <v>235</v>
      </c>
      <c r="G271" s="41"/>
      <c r="H271" s="41" t="s">
        <v>235</v>
      </c>
      <c r="I271" s="41" t="s">
        <v>235</v>
      </c>
      <c r="J271" s="41" t="s">
        <v>235</v>
      </c>
    </row>
    <row r="272" spans="1:10" x14ac:dyDescent="0.25">
      <c r="A272" s="40" t="s">
        <v>235</v>
      </c>
      <c r="B272" s="41" t="s">
        <v>235</v>
      </c>
      <c r="C272" s="41"/>
      <c r="D272" s="41" t="s">
        <v>235</v>
      </c>
      <c r="E272" s="41" t="s">
        <v>235</v>
      </c>
      <c r="F272" s="41" t="s">
        <v>235</v>
      </c>
      <c r="G272" s="41"/>
      <c r="H272" s="41" t="s">
        <v>235</v>
      </c>
      <c r="I272" s="41" t="s">
        <v>235</v>
      </c>
      <c r="J272" s="41" t="s">
        <v>235</v>
      </c>
    </row>
    <row r="273" spans="1:10" x14ac:dyDescent="0.25">
      <c r="A273" s="40" t="s">
        <v>235</v>
      </c>
      <c r="B273" s="41" t="s">
        <v>235</v>
      </c>
      <c r="C273" s="41"/>
      <c r="D273" s="41" t="s">
        <v>235</v>
      </c>
      <c r="E273" s="41" t="s">
        <v>235</v>
      </c>
      <c r="F273" s="41" t="s">
        <v>235</v>
      </c>
      <c r="G273" s="41"/>
      <c r="H273" s="41" t="s">
        <v>235</v>
      </c>
      <c r="I273" s="41" t="s">
        <v>235</v>
      </c>
      <c r="J273" s="41" t="s">
        <v>235</v>
      </c>
    </row>
    <row r="274" spans="1:10" x14ac:dyDescent="0.25">
      <c r="A274" s="40" t="s">
        <v>235</v>
      </c>
      <c r="B274" s="41" t="s">
        <v>235</v>
      </c>
      <c r="C274" s="41"/>
      <c r="D274" s="41" t="s">
        <v>235</v>
      </c>
      <c r="E274" s="41" t="s">
        <v>235</v>
      </c>
      <c r="F274" s="41" t="s">
        <v>235</v>
      </c>
      <c r="G274" s="41"/>
      <c r="H274" s="41" t="s">
        <v>235</v>
      </c>
      <c r="I274" s="41" t="s">
        <v>235</v>
      </c>
      <c r="J274" s="41" t="s">
        <v>235</v>
      </c>
    </row>
    <row r="275" spans="1:10" x14ac:dyDescent="0.25">
      <c r="A275" s="40" t="s">
        <v>235</v>
      </c>
      <c r="B275" s="41" t="s">
        <v>235</v>
      </c>
      <c r="C275" s="41"/>
      <c r="D275" s="41" t="s">
        <v>235</v>
      </c>
      <c r="E275" s="41" t="s">
        <v>235</v>
      </c>
      <c r="F275" s="41" t="s">
        <v>235</v>
      </c>
      <c r="G275" s="41"/>
      <c r="H275" s="41" t="s">
        <v>235</v>
      </c>
      <c r="I275" s="41" t="s">
        <v>235</v>
      </c>
      <c r="J275" s="41" t="s">
        <v>235</v>
      </c>
    </row>
    <row r="276" spans="1:10" x14ac:dyDescent="0.25">
      <c r="A276" s="40" t="s">
        <v>235</v>
      </c>
      <c r="B276" s="41" t="s">
        <v>235</v>
      </c>
      <c r="C276" s="41"/>
      <c r="D276" s="41" t="s">
        <v>235</v>
      </c>
      <c r="E276" s="41" t="s">
        <v>235</v>
      </c>
      <c r="F276" s="41" t="s">
        <v>235</v>
      </c>
      <c r="G276" s="41"/>
      <c r="H276" s="41" t="s">
        <v>235</v>
      </c>
      <c r="I276" s="41" t="s">
        <v>235</v>
      </c>
      <c r="J276" s="41" t="s">
        <v>235</v>
      </c>
    </row>
    <row r="277" spans="1:10" x14ac:dyDescent="0.25">
      <c r="A277" s="40" t="s">
        <v>235</v>
      </c>
      <c r="B277" s="41" t="s">
        <v>235</v>
      </c>
      <c r="C277" s="41"/>
      <c r="D277" s="41" t="s">
        <v>235</v>
      </c>
      <c r="E277" s="41" t="s">
        <v>235</v>
      </c>
      <c r="F277" s="41" t="s">
        <v>235</v>
      </c>
      <c r="G277" s="41"/>
      <c r="H277" s="41" t="s">
        <v>235</v>
      </c>
      <c r="I277" s="41" t="s">
        <v>235</v>
      </c>
      <c r="J277" s="41" t="s">
        <v>235</v>
      </c>
    </row>
    <row r="278" spans="1:10" x14ac:dyDescent="0.25">
      <c r="A278" s="40" t="s">
        <v>235</v>
      </c>
      <c r="B278" s="41" t="s">
        <v>235</v>
      </c>
      <c r="C278" s="41"/>
      <c r="D278" s="41" t="s">
        <v>235</v>
      </c>
      <c r="E278" s="41" t="s">
        <v>235</v>
      </c>
      <c r="F278" s="41" t="s">
        <v>235</v>
      </c>
      <c r="G278" s="41"/>
      <c r="H278" s="41" t="s">
        <v>235</v>
      </c>
      <c r="I278" s="41" t="s">
        <v>235</v>
      </c>
      <c r="J278" s="41" t="s">
        <v>235</v>
      </c>
    </row>
    <row r="279" spans="1:10" x14ac:dyDescent="0.25">
      <c r="A279" s="40" t="s">
        <v>235</v>
      </c>
      <c r="B279" s="41" t="s">
        <v>235</v>
      </c>
      <c r="C279" s="41"/>
      <c r="D279" s="41" t="s">
        <v>235</v>
      </c>
      <c r="E279" s="41" t="s">
        <v>235</v>
      </c>
      <c r="F279" s="41" t="s">
        <v>235</v>
      </c>
      <c r="G279" s="41"/>
      <c r="H279" s="41" t="s">
        <v>235</v>
      </c>
      <c r="I279" s="41" t="s">
        <v>235</v>
      </c>
      <c r="J279" s="41" t="s">
        <v>235</v>
      </c>
    </row>
    <row r="280" spans="1:10" x14ac:dyDescent="0.25">
      <c r="A280" s="40" t="s">
        <v>235</v>
      </c>
      <c r="B280" s="41" t="s">
        <v>235</v>
      </c>
      <c r="C280" s="41"/>
      <c r="D280" s="41" t="s">
        <v>235</v>
      </c>
      <c r="E280" s="41" t="s">
        <v>235</v>
      </c>
      <c r="F280" s="41" t="s">
        <v>235</v>
      </c>
      <c r="G280" s="41"/>
      <c r="H280" s="41" t="s">
        <v>235</v>
      </c>
      <c r="I280" s="41" t="s">
        <v>235</v>
      </c>
      <c r="J280" s="41" t="s">
        <v>235</v>
      </c>
    </row>
    <row r="281" spans="1:10" x14ac:dyDescent="0.25">
      <c r="A281" s="40" t="s">
        <v>235</v>
      </c>
      <c r="B281" s="41" t="s">
        <v>235</v>
      </c>
      <c r="C281" s="41"/>
      <c r="D281" s="41" t="s">
        <v>235</v>
      </c>
      <c r="E281" s="41" t="s">
        <v>235</v>
      </c>
      <c r="F281" s="41" t="s">
        <v>235</v>
      </c>
      <c r="G281" s="41"/>
      <c r="H281" s="41" t="s">
        <v>235</v>
      </c>
      <c r="I281" s="41" t="s">
        <v>235</v>
      </c>
      <c r="J281" s="41" t="s">
        <v>235</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NzDYt4fLYgQ7lEup23JPjEkcspkAhk1t29+3FT0x+9Te7QFJ9qV3ry0QxW+bMuFwxrOyXxcg+pVHum30ALJmMw==" saltValue="ih38lQPp7j4VJcjdlQq/lg=="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A25" sqref="A25"/>
    </sheetView>
  </sheetViews>
  <sheetFormatPr defaultColWidth="9.140625"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EVx+wE6a4mOxLO7HiIQGgGka5dDcp2FN2/gmD9tCswYM6iqwuz6i2KmO43GGMgxndpNNqsifY7WOpCkTUvu2rA==" saltValue="JkwLZXFGMvcjCjyYL/p6oA=="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7" activePane="bottomRight" state="frozen"/>
      <selection activeCell="M16" sqref="M16"/>
      <selection pane="topRight" activeCell="M16" sqref="M16"/>
      <selection pane="bottomLeft" activeCell="M16" sqref="M16"/>
      <selection pane="bottomRight" activeCell="A3" sqref="A3"/>
    </sheetView>
  </sheetViews>
  <sheetFormatPr defaultColWidth="9.140625"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48</v>
      </c>
      <c r="C2" s="33"/>
    </row>
    <row r="3" spans="1:108" ht="45.75" customHeight="1" x14ac:dyDescent="0.25">
      <c r="A3" s="47"/>
      <c r="B3" s="80" t="s">
        <v>49</v>
      </c>
      <c r="C3" s="80"/>
      <c r="D3" s="80"/>
      <c r="E3" s="48"/>
      <c r="F3" s="80" t="s">
        <v>50</v>
      </c>
      <c r="G3" s="80"/>
      <c r="H3" s="81"/>
      <c r="I3" s="81"/>
      <c r="J3" s="81"/>
      <c r="K3" s="81"/>
      <c r="L3" s="81"/>
      <c r="M3" s="48"/>
      <c r="N3" s="80" t="s">
        <v>51</v>
      </c>
      <c r="O3" s="80"/>
      <c r="P3" s="80"/>
      <c r="Q3" s="48"/>
      <c r="R3" s="80" t="s">
        <v>52</v>
      </c>
      <c r="S3" s="80"/>
      <c r="T3" s="80"/>
      <c r="U3" s="48"/>
      <c r="V3" s="80" t="s">
        <v>53</v>
      </c>
      <c r="W3" s="80"/>
      <c r="X3" s="80"/>
      <c r="Y3" s="48"/>
      <c r="Z3" s="49" t="s">
        <v>54</v>
      </c>
      <c r="AA3" s="50"/>
    </row>
    <row r="4" spans="1:108" x14ac:dyDescent="0.25">
      <c r="A4" s="47"/>
      <c r="B4" s="82" t="s">
        <v>55</v>
      </c>
      <c r="C4" s="79"/>
      <c r="D4" s="79"/>
      <c r="E4" s="51"/>
      <c r="F4" s="79" t="s">
        <v>56</v>
      </c>
      <c r="G4" s="79"/>
      <c r="H4" s="79"/>
      <c r="I4" s="52"/>
      <c r="J4" s="79" t="s">
        <v>57</v>
      </c>
      <c r="K4" s="79"/>
      <c r="L4" s="79"/>
      <c r="M4" s="51"/>
      <c r="N4" s="79" t="s">
        <v>58</v>
      </c>
      <c r="O4" s="79"/>
      <c r="P4" s="79"/>
      <c r="Q4" s="51"/>
      <c r="R4" s="79" t="s">
        <v>59</v>
      </c>
      <c r="S4" s="79"/>
      <c r="T4" s="79"/>
      <c r="U4" s="51"/>
      <c r="V4" s="79" t="s">
        <v>60</v>
      </c>
      <c r="W4" s="79"/>
      <c r="X4" s="79"/>
      <c r="Y4" s="51"/>
      <c r="Z4" s="53" t="s">
        <v>61</v>
      </c>
      <c r="AA4" s="52"/>
    </row>
    <row r="5" spans="1:108" s="61" customFormat="1" ht="105" customHeight="1" x14ac:dyDescent="0.2">
      <c r="A5" s="54"/>
      <c r="B5" s="55" t="s">
        <v>62</v>
      </c>
      <c r="C5" s="56"/>
      <c r="D5" s="56" t="s">
        <v>63</v>
      </c>
      <c r="E5" s="57"/>
      <c r="F5" s="58" t="s">
        <v>64</v>
      </c>
      <c r="G5" s="58"/>
      <c r="H5" s="55" t="s">
        <v>65</v>
      </c>
      <c r="I5" s="55"/>
      <c r="J5" s="55" t="s">
        <v>66</v>
      </c>
      <c r="K5" s="56"/>
      <c r="L5" s="56" t="s">
        <v>67</v>
      </c>
      <c r="M5" s="57"/>
      <c r="N5" s="59" t="s">
        <v>68</v>
      </c>
      <c r="O5" s="59"/>
      <c r="P5" s="59" t="s">
        <v>69</v>
      </c>
      <c r="Q5" s="57"/>
      <c r="R5" s="58" t="s">
        <v>70</v>
      </c>
      <c r="S5" s="60"/>
      <c r="T5" s="56" t="s">
        <v>71</v>
      </c>
      <c r="U5" s="57"/>
      <c r="V5" s="58" t="s">
        <v>72</v>
      </c>
      <c r="W5" s="60"/>
      <c r="X5" s="56" t="s">
        <v>73</v>
      </c>
      <c r="Y5" s="57"/>
      <c r="Z5" s="59" t="s">
        <v>74</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44</v>
      </c>
      <c r="B6" s="63" t="s">
        <v>45</v>
      </c>
      <c r="C6" s="63"/>
      <c r="D6" s="63" t="s">
        <v>45</v>
      </c>
      <c r="E6" s="64"/>
      <c r="F6" s="63" t="s">
        <v>45</v>
      </c>
      <c r="G6" s="63"/>
      <c r="H6" s="63" t="s">
        <v>45</v>
      </c>
      <c r="I6" s="65"/>
      <c r="J6" s="63" t="s">
        <v>45</v>
      </c>
      <c r="K6" s="63"/>
      <c r="L6" s="63" t="s">
        <v>45</v>
      </c>
      <c r="M6" s="64"/>
      <c r="N6" s="63" t="s">
        <v>45</v>
      </c>
      <c r="O6" s="63"/>
      <c r="P6" s="63" t="s">
        <v>45</v>
      </c>
      <c r="Q6" s="64"/>
      <c r="R6" s="63" t="s">
        <v>45</v>
      </c>
      <c r="S6" s="63"/>
      <c r="T6" s="63" t="s">
        <v>45</v>
      </c>
      <c r="U6" s="64"/>
      <c r="V6" s="63" t="s">
        <v>45</v>
      </c>
      <c r="W6" s="63"/>
      <c r="X6" s="63" t="s">
        <v>45</v>
      </c>
      <c r="Y6" s="64"/>
      <c r="Z6" s="66" t="s">
        <v>46</v>
      </c>
      <c r="AA6" s="60"/>
    </row>
    <row r="7" spans="1:108" ht="15.75" x14ac:dyDescent="0.25">
      <c r="A7" s="40" t="s">
        <v>77</v>
      </c>
      <c r="B7" s="41" t="s">
        <v>47</v>
      </c>
      <c r="C7" s="41"/>
      <c r="D7" s="41" t="s">
        <v>47</v>
      </c>
      <c r="E7" s="42"/>
      <c r="F7" s="41">
        <v>7.0128812787194477</v>
      </c>
      <c r="G7" s="67" t="s">
        <v>236</v>
      </c>
      <c r="H7" s="41" t="s">
        <v>47</v>
      </c>
      <c r="I7" s="41"/>
      <c r="J7" s="68" t="s">
        <v>47</v>
      </c>
      <c r="K7" s="68"/>
      <c r="L7" s="68" t="s">
        <v>47</v>
      </c>
      <c r="M7" s="42"/>
      <c r="N7" s="68" t="s">
        <v>47</v>
      </c>
      <c r="O7" s="68"/>
      <c r="P7" s="68" t="s">
        <v>47</v>
      </c>
      <c r="Q7" s="42"/>
      <c r="R7" s="68" t="s">
        <v>47</v>
      </c>
      <c r="S7" s="68"/>
      <c r="T7" s="68" t="s">
        <v>47</v>
      </c>
      <c r="U7" s="42"/>
      <c r="V7" s="68" t="str">
        <f t="shared" ref="V7:X26" si="0">"-"</f>
        <v>-</v>
      </c>
      <c r="W7" s="68"/>
      <c r="X7" s="68" t="str">
        <f t="shared" si="0"/>
        <v>-</v>
      </c>
      <c r="Y7" s="42"/>
      <c r="Z7" s="68" t="str">
        <f t="shared" ref="Z7:Z70" si="1">"-"</f>
        <v>-</v>
      </c>
      <c r="AA7" s="68"/>
    </row>
    <row r="8" spans="1:108" ht="15.75" x14ac:dyDescent="0.25">
      <c r="A8" s="40" t="s">
        <v>78</v>
      </c>
      <c r="B8" s="41" t="s">
        <v>47</v>
      </c>
      <c r="C8" s="41"/>
      <c r="D8" s="41" t="s">
        <v>47</v>
      </c>
      <c r="E8" s="42"/>
      <c r="F8" s="41">
        <v>13.223360281090436</v>
      </c>
      <c r="G8" s="67" t="s">
        <v>236</v>
      </c>
      <c r="H8" s="41" t="s">
        <v>47</v>
      </c>
      <c r="I8" s="41"/>
      <c r="J8" s="68" t="s">
        <v>47</v>
      </c>
      <c r="K8" s="68"/>
      <c r="L8" s="68" t="s">
        <v>47</v>
      </c>
      <c r="M8" s="42"/>
      <c r="N8" s="68" t="s">
        <v>47</v>
      </c>
      <c r="O8" s="68"/>
      <c r="P8" s="68" t="s">
        <v>47</v>
      </c>
      <c r="Q8" s="42"/>
      <c r="R8" s="68" t="s">
        <v>47</v>
      </c>
      <c r="S8" s="68"/>
      <c r="T8" s="68" t="s">
        <v>47</v>
      </c>
      <c r="U8" s="42"/>
      <c r="V8" s="68" t="str">
        <f t="shared" si="0"/>
        <v>-</v>
      </c>
      <c r="W8" s="68"/>
      <c r="X8" s="68" t="str">
        <f t="shared" si="0"/>
        <v>-</v>
      </c>
      <c r="Y8" s="42"/>
      <c r="Z8" s="68" t="str">
        <f t="shared" si="1"/>
        <v>-</v>
      </c>
      <c r="AA8" s="68"/>
    </row>
    <row r="9" spans="1:108" ht="15.75" x14ac:dyDescent="0.25">
      <c r="A9" s="40" t="s">
        <v>79</v>
      </c>
      <c r="B9" s="41" t="s">
        <v>47</v>
      </c>
      <c r="C9" s="41"/>
      <c r="D9" s="41" t="s">
        <v>47</v>
      </c>
      <c r="E9" s="42"/>
      <c r="F9" s="41">
        <v>6.5145527190384058</v>
      </c>
      <c r="G9" s="67" t="s">
        <v>236</v>
      </c>
      <c r="H9" s="41" t="s">
        <v>47</v>
      </c>
      <c r="I9" s="41"/>
      <c r="J9" s="68" t="s">
        <v>47</v>
      </c>
      <c r="K9" s="68"/>
      <c r="L9" s="68" t="s">
        <v>47</v>
      </c>
      <c r="M9" s="42"/>
      <c r="N9" s="68" t="s">
        <v>47</v>
      </c>
      <c r="O9" s="68"/>
      <c r="P9" s="68" t="s">
        <v>47</v>
      </c>
      <c r="Q9" s="42"/>
      <c r="R9" s="68" t="s">
        <v>47</v>
      </c>
      <c r="S9" s="68"/>
      <c r="T9" s="68" t="s">
        <v>47</v>
      </c>
      <c r="U9" s="42"/>
      <c r="V9" s="68" t="str">
        <f t="shared" si="0"/>
        <v>-</v>
      </c>
      <c r="W9" s="68"/>
      <c r="X9" s="68" t="str">
        <f t="shared" si="0"/>
        <v>-</v>
      </c>
      <c r="Y9" s="42"/>
      <c r="Z9" s="68" t="str">
        <f t="shared" si="1"/>
        <v>-</v>
      </c>
      <c r="AA9" s="68"/>
    </row>
    <row r="10" spans="1:108" ht="15.75" x14ac:dyDescent="0.25">
      <c r="A10" s="40" t="s">
        <v>80</v>
      </c>
      <c r="B10" s="41" t="s">
        <v>47</v>
      </c>
      <c r="C10" s="41"/>
      <c r="D10" s="41" t="s">
        <v>47</v>
      </c>
      <c r="E10" s="42"/>
      <c r="F10" s="41">
        <v>-1.2629205186249948</v>
      </c>
      <c r="G10" s="67" t="s">
        <v>236</v>
      </c>
      <c r="H10" s="41">
        <v>6.3719684400558236</v>
      </c>
      <c r="I10" s="41"/>
      <c r="J10" s="68" t="s">
        <v>47</v>
      </c>
      <c r="K10" s="68"/>
      <c r="L10" s="68" t="s">
        <v>47</v>
      </c>
      <c r="M10" s="42"/>
      <c r="N10" s="68" t="s">
        <v>47</v>
      </c>
      <c r="O10" s="68"/>
      <c r="P10" s="68" t="s">
        <v>47</v>
      </c>
      <c r="Q10" s="42"/>
      <c r="R10" s="68" t="s">
        <v>47</v>
      </c>
      <c r="S10" s="68"/>
      <c r="T10" s="68" t="s">
        <v>47</v>
      </c>
      <c r="U10" s="42"/>
      <c r="V10" s="68" t="str">
        <f t="shared" si="0"/>
        <v>-</v>
      </c>
      <c r="W10" s="68"/>
      <c r="X10" s="68" t="str">
        <f t="shared" si="0"/>
        <v>-</v>
      </c>
      <c r="Y10" s="42"/>
      <c r="Z10" s="68" t="str">
        <f t="shared" si="1"/>
        <v>-</v>
      </c>
      <c r="AA10" s="68"/>
    </row>
    <row r="11" spans="1:108" ht="15.75" x14ac:dyDescent="0.25">
      <c r="A11" s="40" t="s">
        <v>81</v>
      </c>
      <c r="B11" s="41" t="s">
        <v>47</v>
      </c>
      <c r="C11" s="41"/>
      <c r="D11" s="41" t="s">
        <v>47</v>
      </c>
      <c r="E11" s="42"/>
      <c r="F11" s="41">
        <v>-1.9442513841056552</v>
      </c>
      <c r="G11" s="67" t="s">
        <v>236</v>
      </c>
      <c r="H11" s="41">
        <v>4.1326852743495479</v>
      </c>
      <c r="I11" s="41"/>
      <c r="J11" s="68" t="s">
        <v>47</v>
      </c>
      <c r="K11" s="68"/>
      <c r="L11" s="68" t="s">
        <v>47</v>
      </c>
      <c r="M11" s="42"/>
      <c r="N11" s="68" t="s">
        <v>47</v>
      </c>
      <c r="O11" s="68"/>
      <c r="P11" s="68" t="s">
        <v>47</v>
      </c>
      <c r="Q11" s="42"/>
      <c r="R11" s="68" t="s">
        <v>47</v>
      </c>
      <c r="S11" s="68"/>
      <c r="T11" s="68" t="s">
        <v>47</v>
      </c>
      <c r="U11" s="42"/>
      <c r="V11" s="68" t="str">
        <f t="shared" si="0"/>
        <v>-</v>
      </c>
      <c r="W11" s="68"/>
      <c r="X11" s="68" t="str">
        <f t="shared" si="0"/>
        <v>-</v>
      </c>
      <c r="Y11" s="42"/>
      <c r="Z11" s="68" t="str">
        <f t="shared" si="1"/>
        <v>-</v>
      </c>
      <c r="AA11" s="68"/>
    </row>
    <row r="12" spans="1:108" ht="15.75" x14ac:dyDescent="0.25">
      <c r="A12" s="40" t="s">
        <v>82</v>
      </c>
      <c r="B12" s="41" t="s">
        <v>47</v>
      </c>
      <c r="C12" s="41"/>
      <c r="D12" s="41" t="s">
        <v>47</v>
      </c>
      <c r="E12" s="42"/>
      <c r="F12" s="41">
        <v>-2.1057391219964785</v>
      </c>
      <c r="G12" s="67" t="s">
        <v>236</v>
      </c>
      <c r="H12" s="41">
        <v>0.30041042357781933</v>
      </c>
      <c r="I12" s="41"/>
      <c r="J12" s="68" t="s">
        <v>47</v>
      </c>
      <c r="K12" s="68"/>
      <c r="L12" s="68" t="s">
        <v>47</v>
      </c>
      <c r="M12" s="42"/>
      <c r="N12" s="68" t="s">
        <v>47</v>
      </c>
      <c r="O12" s="68"/>
      <c r="P12" s="68" t="s">
        <v>47</v>
      </c>
      <c r="Q12" s="42"/>
      <c r="R12" s="68" t="s">
        <v>47</v>
      </c>
      <c r="S12" s="68"/>
      <c r="T12" s="68" t="s">
        <v>47</v>
      </c>
      <c r="U12" s="42"/>
      <c r="V12" s="68" t="str">
        <f t="shared" si="0"/>
        <v>-</v>
      </c>
      <c r="W12" s="68"/>
      <c r="X12" s="68" t="str">
        <f t="shared" si="0"/>
        <v>-</v>
      </c>
      <c r="Y12" s="42"/>
      <c r="Z12" s="68" t="str">
        <f t="shared" si="1"/>
        <v>-</v>
      </c>
      <c r="AA12" s="68"/>
    </row>
    <row r="13" spans="1:108" ht="15.75" x14ac:dyDescent="0.25">
      <c r="A13" s="40" t="s">
        <v>83</v>
      </c>
      <c r="B13" s="41" t="s">
        <v>47</v>
      </c>
      <c r="C13" s="41"/>
      <c r="D13" s="41" t="s">
        <v>47</v>
      </c>
      <c r="E13" s="42"/>
      <c r="F13" s="41">
        <v>-2.5699139063734719</v>
      </c>
      <c r="G13" s="67" t="s">
        <v>236</v>
      </c>
      <c r="H13" s="41">
        <v>-1.9707062327751501</v>
      </c>
      <c r="I13" s="41"/>
      <c r="J13" s="68" t="s">
        <v>47</v>
      </c>
      <c r="K13" s="68"/>
      <c r="L13" s="68" t="s">
        <v>47</v>
      </c>
      <c r="M13" s="42"/>
      <c r="N13" s="68" t="s">
        <v>47</v>
      </c>
      <c r="O13" s="68"/>
      <c r="P13" s="68" t="s">
        <v>47</v>
      </c>
      <c r="Q13" s="42"/>
      <c r="R13" s="68" t="s">
        <v>47</v>
      </c>
      <c r="S13" s="68"/>
      <c r="T13" s="68" t="s">
        <v>47</v>
      </c>
      <c r="U13" s="42"/>
      <c r="V13" s="68" t="str">
        <f t="shared" si="0"/>
        <v>-</v>
      </c>
      <c r="W13" s="68"/>
      <c r="X13" s="68" t="str">
        <f t="shared" si="0"/>
        <v>-</v>
      </c>
      <c r="Y13" s="42"/>
      <c r="Z13" s="68" t="str">
        <f t="shared" si="1"/>
        <v>-</v>
      </c>
      <c r="AA13" s="68"/>
    </row>
    <row r="14" spans="1:108" ht="15.75" x14ac:dyDescent="0.25">
      <c r="A14" s="40" t="s">
        <v>84</v>
      </c>
      <c r="B14" s="41" t="s">
        <v>47</v>
      </c>
      <c r="C14" s="41"/>
      <c r="D14" s="41" t="s">
        <v>47</v>
      </c>
      <c r="E14" s="42"/>
      <c r="F14" s="41">
        <v>-1.2105081787617706</v>
      </c>
      <c r="G14" s="67" t="s">
        <v>236</v>
      </c>
      <c r="H14" s="41">
        <v>-1.9576031478093441</v>
      </c>
      <c r="I14" s="41"/>
      <c r="J14" s="68" t="s">
        <v>47</v>
      </c>
      <c r="K14" s="68"/>
      <c r="L14" s="68" t="s">
        <v>47</v>
      </c>
      <c r="M14" s="42"/>
      <c r="N14" s="68" t="s">
        <v>47</v>
      </c>
      <c r="O14" s="68"/>
      <c r="P14" s="68" t="s">
        <v>47</v>
      </c>
      <c r="Q14" s="42"/>
      <c r="R14" s="68" t="s">
        <v>47</v>
      </c>
      <c r="S14" s="68"/>
      <c r="T14" s="68" t="s">
        <v>47</v>
      </c>
      <c r="U14" s="42"/>
      <c r="V14" s="68" t="str">
        <f t="shared" si="0"/>
        <v>-</v>
      </c>
      <c r="W14" s="68"/>
      <c r="X14" s="68" t="str">
        <f t="shared" si="0"/>
        <v>-</v>
      </c>
      <c r="Y14" s="42"/>
      <c r="Z14" s="68" t="str">
        <f t="shared" si="1"/>
        <v>-</v>
      </c>
      <c r="AA14" s="68"/>
    </row>
    <row r="15" spans="1:108" ht="15.75" x14ac:dyDescent="0.25">
      <c r="A15" s="40" t="s">
        <v>85</v>
      </c>
      <c r="B15" s="41" t="s">
        <v>47</v>
      </c>
      <c r="C15" s="41"/>
      <c r="D15" s="41" t="s">
        <v>47</v>
      </c>
      <c r="E15" s="42"/>
      <c r="F15" s="41">
        <v>2.8080017999223372</v>
      </c>
      <c r="G15" s="67" t="s">
        <v>236</v>
      </c>
      <c r="H15" s="41">
        <v>-0.76953985180234596</v>
      </c>
      <c r="I15" s="41"/>
      <c r="J15" s="68" t="s">
        <v>47</v>
      </c>
      <c r="K15" s="68"/>
      <c r="L15" s="68" t="s">
        <v>47</v>
      </c>
      <c r="M15" s="42"/>
      <c r="N15" s="68" t="s">
        <v>47</v>
      </c>
      <c r="O15" s="68"/>
      <c r="P15" s="68" t="s">
        <v>47</v>
      </c>
      <c r="Q15" s="42"/>
      <c r="R15" s="68" t="s">
        <v>47</v>
      </c>
      <c r="S15" s="68"/>
      <c r="T15" s="68" t="s">
        <v>47</v>
      </c>
      <c r="U15" s="42"/>
      <c r="V15" s="68" t="str">
        <f t="shared" si="0"/>
        <v>-</v>
      </c>
      <c r="W15" s="68"/>
      <c r="X15" s="68" t="str">
        <f t="shared" si="0"/>
        <v>-</v>
      </c>
      <c r="Y15" s="42"/>
      <c r="Z15" s="68" t="str">
        <f t="shared" si="1"/>
        <v>-</v>
      </c>
      <c r="AA15" s="68"/>
    </row>
    <row r="16" spans="1:108" ht="15.75" x14ac:dyDescent="0.25">
      <c r="A16" s="40" t="s">
        <v>86</v>
      </c>
      <c r="B16" s="41" t="s">
        <v>47</v>
      </c>
      <c r="C16" s="41"/>
      <c r="D16" s="41" t="s">
        <v>47</v>
      </c>
      <c r="E16" s="42"/>
      <c r="F16" s="41">
        <v>5.279411539873081</v>
      </c>
      <c r="G16" s="67" t="s">
        <v>236</v>
      </c>
      <c r="H16" s="41">
        <v>1.0767478136650439</v>
      </c>
      <c r="I16" s="41"/>
      <c r="J16" s="68" t="s">
        <v>47</v>
      </c>
      <c r="K16" s="68"/>
      <c r="L16" s="68" t="s">
        <v>47</v>
      </c>
      <c r="M16" s="42"/>
      <c r="N16" s="68" t="s">
        <v>47</v>
      </c>
      <c r="O16" s="68"/>
      <c r="P16" s="68" t="s">
        <v>47</v>
      </c>
      <c r="Q16" s="42"/>
      <c r="R16" s="68" t="s">
        <v>47</v>
      </c>
      <c r="S16" s="68"/>
      <c r="T16" s="68" t="s">
        <v>47</v>
      </c>
      <c r="U16" s="42"/>
      <c r="V16" s="68" t="str">
        <f t="shared" si="0"/>
        <v>-</v>
      </c>
      <c r="W16" s="68"/>
      <c r="X16" s="68" t="str">
        <f t="shared" si="0"/>
        <v>-</v>
      </c>
      <c r="Y16" s="42"/>
      <c r="Z16" s="68" t="str">
        <f t="shared" si="1"/>
        <v>-</v>
      </c>
      <c r="AA16" s="68"/>
    </row>
    <row r="17" spans="1:27" ht="15.75" x14ac:dyDescent="0.25">
      <c r="A17" s="40" t="s">
        <v>87</v>
      </c>
      <c r="B17" s="41" t="s">
        <v>47</v>
      </c>
      <c r="C17" s="41"/>
      <c r="D17" s="41" t="s">
        <v>47</v>
      </c>
      <c r="E17" s="42"/>
      <c r="F17" s="41">
        <v>7.9125933348450417</v>
      </c>
      <c r="G17" s="67" t="s">
        <v>236</v>
      </c>
      <c r="H17" s="41">
        <v>3.6973746239696723</v>
      </c>
      <c r="I17" s="41"/>
      <c r="J17" s="68" t="s">
        <v>47</v>
      </c>
      <c r="K17" s="68"/>
      <c r="L17" s="68" t="s">
        <v>47</v>
      </c>
      <c r="M17" s="42"/>
      <c r="N17" s="68" t="s">
        <v>47</v>
      </c>
      <c r="O17" s="68"/>
      <c r="P17" s="68" t="s">
        <v>47</v>
      </c>
      <c r="Q17" s="42"/>
      <c r="R17" s="68" t="s">
        <v>47</v>
      </c>
      <c r="S17" s="68"/>
      <c r="T17" s="68" t="s">
        <v>47</v>
      </c>
      <c r="U17" s="42"/>
      <c r="V17" s="68" t="str">
        <f t="shared" si="0"/>
        <v>-</v>
      </c>
      <c r="W17" s="68"/>
      <c r="X17" s="68" t="str">
        <f t="shared" si="0"/>
        <v>-</v>
      </c>
      <c r="Y17" s="42"/>
      <c r="Z17" s="68" t="str">
        <f t="shared" si="1"/>
        <v>-</v>
      </c>
      <c r="AA17" s="68"/>
    </row>
    <row r="18" spans="1:27" ht="15.75" x14ac:dyDescent="0.25">
      <c r="A18" s="40" t="s">
        <v>88</v>
      </c>
      <c r="B18" s="41" t="s">
        <v>47</v>
      </c>
      <c r="C18" s="41"/>
      <c r="D18" s="41" t="s">
        <v>47</v>
      </c>
      <c r="E18" s="42"/>
      <c r="F18" s="41">
        <v>13.545606920530702</v>
      </c>
      <c r="G18" s="67" t="s">
        <v>236</v>
      </c>
      <c r="H18" s="41">
        <v>7.3864033987927904</v>
      </c>
      <c r="I18" s="41"/>
      <c r="J18" s="68" t="s">
        <v>47</v>
      </c>
      <c r="K18" s="68"/>
      <c r="L18" s="68" t="s">
        <v>47</v>
      </c>
      <c r="M18" s="42"/>
      <c r="N18" s="68" t="s">
        <v>47</v>
      </c>
      <c r="O18" s="68"/>
      <c r="P18" s="68" t="s">
        <v>47</v>
      </c>
      <c r="Q18" s="42"/>
      <c r="R18" s="68" t="s">
        <v>47</v>
      </c>
      <c r="S18" s="68"/>
      <c r="T18" s="68" t="s">
        <v>47</v>
      </c>
      <c r="U18" s="42"/>
      <c r="V18" s="68" t="str">
        <f t="shared" si="0"/>
        <v>-</v>
      </c>
      <c r="W18" s="68"/>
      <c r="X18" s="68" t="str">
        <f t="shared" si="0"/>
        <v>-</v>
      </c>
      <c r="Y18" s="42"/>
      <c r="Z18" s="68" t="str">
        <f t="shared" si="1"/>
        <v>-</v>
      </c>
      <c r="AA18" s="68"/>
    </row>
    <row r="19" spans="1:27" ht="15.75" x14ac:dyDescent="0.25">
      <c r="A19" s="40" t="s">
        <v>89</v>
      </c>
      <c r="B19" s="41" t="s">
        <v>47</v>
      </c>
      <c r="C19" s="41"/>
      <c r="D19" s="41" t="s">
        <v>47</v>
      </c>
      <c r="E19" s="42"/>
      <c r="F19" s="41">
        <v>11.187662134377788</v>
      </c>
      <c r="G19" s="67" t="s">
        <v>236</v>
      </c>
      <c r="H19" s="41">
        <v>9.4813184824066532</v>
      </c>
      <c r="I19" s="41"/>
      <c r="J19" s="68" t="s">
        <v>47</v>
      </c>
      <c r="K19" s="68"/>
      <c r="L19" s="68" t="s">
        <v>47</v>
      </c>
      <c r="M19" s="42"/>
      <c r="N19" s="68" t="s">
        <v>47</v>
      </c>
      <c r="O19" s="68"/>
      <c r="P19" s="68" t="s">
        <v>47</v>
      </c>
      <c r="Q19" s="42"/>
      <c r="R19" s="68" t="s">
        <v>47</v>
      </c>
      <c r="S19" s="68"/>
      <c r="T19" s="68" t="s">
        <v>47</v>
      </c>
      <c r="U19" s="42"/>
      <c r="V19" s="68" t="str">
        <f t="shared" si="0"/>
        <v>-</v>
      </c>
      <c r="W19" s="68"/>
      <c r="X19" s="68" t="str">
        <f t="shared" si="0"/>
        <v>-</v>
      </c>
      <c r="Y19" s="42"/>
      <c r="Z19" s="68" t="str">
        <f t="shared" si="1"/>
        <v>-</v>
      </c>
      <c r="AA19" s="68"/>
    </row>
    <row r="20" spans="1:27" ht="15.75" x14ac:dyDescent="0.25">
      <c r="A20" s="40" t="s">
        <v>90</v>
      </c>
      <c r="B20" s="41" t="s">
        <v>47</v>
      </c>
      <c r="C20" s="41"/>
      <c r="D20" s="41" t="s">
        <v>47</v>
      </c>
      <c r="E20" s="42"/>
      <c r="F20" s="41">
        <v>11.448678356618117</v>
      </c>
      <c r="G20" s="67" t="s">
        <v>236</v>
      </c>
      <c r="H20" s="41">
        <v>11.023635186592912</v>
      </c>
      <c r="I20" s="41"/>
      <c r="J20" s="68" t="s">
        <v>47</v>
      </c>
      <c r="K20" s="68"/>
      <c r="L20" s="68" t="s">
        <v>47</v>
      </c>
      <c r="M20" s="42"/>
      <c r="N20" s="68" t="s">
        <v>47</v>
      </c>
      <c r="O20" s="68"/>
      <c r="P20" s="68" t="s">
        <v>47</v>
      </c>
      <c r="Q20" s="42"/>
      <c r="R20" s="68" t="s">
        <v>47</v>
      </c>
      <c r="S20" s="68"/>
      <c r="T20" s="68" t="s">
        <v>47</v>
      </c>
      <c r="U20" s="42"/>
      <c r="V20" s="68" t="str">
        <f t="shared" si="0"/>
        <v>-</v>
      </c>
      <c r="W20" s="68"/>
      <c r="X20" s="68" t="str">
        <f t="shared" si="0"/>
        <v>-</v>
      </c>
      <c r="Y20" s="42"/>
      <c r="Z20" s="68" t="str">
        <f t="shared" si="1"/>
        <v>-</v>
      </c>
      <c r="AA20" s="68"/>
    </row>
    <row r="21" spans="1:27" ht="15.75" x14ac:dyDescent="0.25">
      <c r="A21" s="40" t="s">
        <v>91</v>
      </c>
      <c r="B21" s="41" t="s">
        <v>47</v>
      </c>
      <c r="C21" s="41"/>
      <c r="D21" s="41" t="s">
        <v>47</v>
      </c>
      <c r="E21" s="42"/>
      <c r="F21" s="41">
        <v>8.3214834809734128</v>
      </c>
      <c r="G21" s="67" t="s">
        <v>236</v>
      </c>
      <c r="H21" s="41">
        <v>11.125857723125005</v>
      </c>
      <c r="I21" s="41"/>
      <c r="J21" s="68" t="s">
        <v>47</v>
      </c>
      <c r="K21" s="68"/>
      <c r="L21" s="68" t="s">
        <v>47</v>
      </c>
      <c r="M21" s="42"/>
      <c r="N21" s="68" t="s">
        <v>47</v>
      </c>
      <c r="O21" s="68"/>
      <c r="P21" s="68" t="s">
        <v>47</v>
      </c>
      <c r="Q21" s="42"/>
      <c r="R21" s="68" t="s">
        <v>47</v>
      </c>
      <c r="S21" s="68"/>
      <c r="T21" s="68" t="s">
        <v>47</v>
      </c>
      <c r="U21" s="42"/>
      <c r="V21" s="68" t="str">
        <f t="shared" si="0"/>
        <v>-</v>
      </c>
      <c r="W21" s="68"/>
      <c r="X21" s="68" t="str">
        <f t="shared" si="0"/>
        <v>-</v>
      </c>
      <c r="Y21" s="42"/>
      <c r="Z21" s="68" t="str">
        <f t="shared" si="1"/>
        <v>-</v>
      </c>
      <c r="AA21" s="68"/>
    </row>
    <row r="22" spans="1:27" ht="15.75" x14ac:dyDescent="0.25">
      <c r="A22" s="40" t="s">
        <v>92</v>
      </c>
      <c r="B22" s="41" t="s">
        <v>47</v>
      </c>
      <c r="C22" s="41"/>
      <c r="D22" s="41" t="s">
        <v>47</v>
      </c>
      <c r="E22" s="42"/>
      <c r="F22" s="41">
        <v>2.3750555102804327</v>
      </c>
      <c r="G22" s="67" t="s">
        <v>236</v>
      </c>
      <c r="H22" s="41">
        <v>8.3332198705624378</v>
      </c>
      <c r="I22" s="41"/>
      <c r="J22" s="41">
        <v>83.035948141862477</v>
      </c>
      <c r="K22" s="67" t="s">
        <v>236</v>
      </c>
      <c r="L22" s="68" t="s">
        <v>47</v>
      </c>
      <c r="M22" s="42"/>
      <c r="N22" s="68" t="s">
        <v>47</v>
      </c>
      <c r="O22" s="68"/>
      <c r="P22" s="68" t="s">
        <v>47</v>
      </c>
      <c r="Q22" s="42"/>
      <c r="R22" s="68" t="s">
        <v>47</v>
      </c>
      <c r="S22" s="68"/>
      <c r="T22" s="68" t="s">
        <v>47</v>
      </c>
      <c r="U22" s="42"/>
      <c r="V22" s="68" t="str">
        <f t="shared" si="0"/>
        <v>-</v>
      </c>
      <c r="W22" s="68"/>
      <c r="X22" s="68" t="str">
        <f t="shared" si="0"/>
        <v>-</v>
      </c>
      <c r="Y22" s="42"/>
      <c r="Z22" s="68" t="str">
        <f t="shared" si="1"/>
        <v>-</v>
      </c>
      <c r="AA22" s="68"/>
    </row>
    <row r="23" spans="1:27" ht="15.75" x14ac:dyDescent="0.25">
      <c r="A23" s="40" t="s">
        <v>93</v>
      </c>
      <c r="B23" s="41" t="s">
        <v>47</v>
      </c>
      <c r="C23" s="41"/>
      <c r="D23" s="41" t="s">
        <v>47</v>
      </c>
      <c r="E23" s="42"/>
      <c r="F23" s="41">
        <v>0.12968272667809799</v>
      </c>
      <c r="G23" s="67" t="s">
        <v>236</v>
      </c>
      <c r="H23" s="41">
        <v>5.5687250186375152</v>
      </c>
      <c r="I23" s="41"/>
      <c r="J23" s="41">
        <v>76.267330463480548</v>
      </c>
      <c r="K23" s="67" t="s">
        <v>236</v>
      </c>
      <c r="L23" s="68" t="s">
        <v>47</v>
      </c>
      <c r="M23" s="42"/>
      <c r="N23" s="68" t="s">
        <v>47</v>
      </c>
      <c r="O23" s="68"/>
      <c r="P23" s="68" t="s">
        <v>47</v>
      </c>
      <c r="Q23" s="42"/>
      <c r="R23" s="68" t="s">
        <v>47</v>
      </c>
      <c r="S23" s="68"/>
      <c r="T23" s="68" t="s">
        <v>47</v>
      </c>
      <c r="U23" s="42"/>
      <c r="V23" s="68" t="str">
        <f t="shared" si="0"/>
        <v>-</v>
      </c>
      <c r="W23" s="68"/>
      <c r="X23" s="68" t="str">
        <f t="shared" si="0"/>
        <v>-</v>
      </c>
      <c r="Y23" s="42"/>
      <c r="Z23" s="68" t="str">
        <f t="shared" si="1"/>
        <v>-</v>
      </c>
      <c r="AA23" s="68"/>
    </row>
    <row r="24" spans="1:27" ht="15.75" x14ac:dyDescent="0.25">
      <c r="A24" s="40" t="s">
        <v>94</v>
      </c>
      <c r="B24" s="41" t="s">
        <v>47</v>
      </c>
      <c r="C24" s="41"/>
      <c r="D24" s="41" t="s">
        <v>47</v>
      </c>
      <c r="E24" s="42"/>
      <c r="F24" s="41">
        <v>-1.2026625649973113</v>
      </c>
      <c r="G24" s="67" t="s">
        <v>236</v>
      </c>
      <c r="H24" s="41">
        <v>2.4058897882336581</v>
      </c>
      <c r="I24" s="41"/>
      <c r="J24" s="41">
        <v>72.596919001061295</v>
      </c>
      <c r="K24" s="67" t="s">
        <v>236</v>
      </c>
      <c r="L24" s="68" t="s">
        <v>47</v>
      </c>
      <c r="M24" s="42"/>
      <c r="N24" s="68" t="s">
        <v>47</v>
      </c>
      <c r="O24" s="68"/>
      <c r="P24" s="68" t="s">
        <v>47</v>
      </c>
      <c r="Q24" s="42"/>
      <c r="R24" s="68" t="s">
        <v>47</v>
      </c>
      <c r="S24" s="68"/>
      <c r="T24" s="68" t="s">
        <v>47</v>
      </c>
      <c r="U24" s="42"/>
      <c r="V24" s="68" t="str">
        <f t="shared" si="0"/>
        <v>-</v>
      </c>
      <c r="W24" s="68"/>
      <c r="X24" s="68" t="str">
        <f t="shared" si="0"/>
        <v>-</v>
      </c>
      <c r="Y24" s="42"/>
      <c r="Z24" s="68" t="str">
        <f t="shared" si="1"/>
        <v>-</v>
      </c>
      <c r="AA24" s="68"/>
    </row>
    <row r="25" spans="1:27" ht="15.75" x14ac:dyDescent="0.25">
      <c r="A25" s="40" t="s">
        <v>95</v>
      </c>
      <c r="B25" s="41" t="s">
        <v>47</v>
      </c>
      <c r="C25" s="41"/>
      <c r="D25" s="41" t="s">
        <v>47</v>
      </c>
      <c r="E25" s="42"/>
      <c r="F25" s="41">
        <v>2.9793897392420092</v>
      </c>
      <c r="G25" s="67" t="s">
        <v>236</v>
      </c>
      <c r="H25" s="41">
        <v>1.0703663528008072</v>
      </c>
      <c r="I25" s="41"/>
      <c r="J25" s="41">
        <v>75.63824723616257</v>
      </c>
      <c r="K25" s="67" t="s">
        <v>236</v>
      </c>
      <c r="L25" s="41">
        <v>76.884611210641722</v>
      </c>
      <c r="M25" s="42"/>
      <c r="N25" s="68" t="s">
        <v>47</v>
      </c>
      <c r="O25" s="68"/>
      <c r="P25" s="68" t="s">
        <v>47</v>
      </c>
      <c r="Q25" s="42"/>
      <c r="R25" s="68" t="s">
        <v>47</v>
      </c>
      <c r="S25" s="68"/>
      <c r="T25" s="68" t="s">
        <v>47</v>
      </c>
      <c r="U25" s="42"/>
      <c r="V25" s="68" t="str">
        <f t="shared" si="0"/>
        <v>-</v>
      </c>
      <c r="W25" s="68"/>
      <c r="X25" s="68" t="str">
        <f t="shared" si="0"/>
        <v>-</v>
      </c>
      <c r="Y25" s="42"/>
      <c r="Z25" s="68" t="str">
        <f t="shared" si="1"/>
        <v>-</v>
      </c>
      <c r="AA25" s="68"/>
    </row>
    <row r="26" spans="1:27" ht="15.75" x14ac:dyDescent="0.25">
      <c r="A26" s="40" t="s">
        <v>96</v>
      </c>
      <c r="B26" s="41" t="s">
        <v>47</v>
      </c>
      <c r="C26" s="41"/>
      <c r="D26" s="41" t="s">
        <v>47</v>
      </c>
      <c r="E26" s="42"/>
      <c r="F26" s="41">
        <v>6.3377990812567759</v>
      </c>
      <c r="G26" s="67" t="s">
        <v>236</v>
      </c>
      <c r="H26" s="41">
        <v>2.061052245544893</v>
      </c>
      <c r="I26" s="41"/>
      <c r="J26" s="41">
        <v>82.076798488057108</v>
      </c>
      <c r="K26" s="67" t="s">
        <v>236</v>
      </c>
      <c r="L26" s="41">
        <v>76.644823797190384</v>
      </c>
      <c r="M26" s="42"/>
      <c r="N26" s="68" t="s">
        <v>47</v>
      </c>
      <c r="O26" s="68"/>
      <c r="P26" s="68" t="s">
        <v>47</v>
      </c>
      <c r="Q26" s="42"/>
      <c r="R26" s="68" t="s">
        <v>47</v>
      </c>
      <c r="S26" s="68"/>
      <c r="T26" s="68" t="s">
        <v>47</v>
      </c>
      <c r="U26" s="42"/>
      <c r="V26" s="68" t="str">
        <f t="shared" si="0"/>
        <v>-</v>
      </c>
      <c r="W26" s="68"/>
      <c r="X26" s="68" t="str">
        <f t="shared" si="0"/>
        <v>-</v>
      </c>
      <c r="Y26" s="42"/>
      <c r="Z26" s="68" t="str">
        <f t="shared" si="1"/>
        <v>-</v>
      </c>
      <c r="AA26" s="68"/>
    </row>
    <row r="27" spans="1:27" ht="15.75" x14ac:dyDescent="0.25">
      <c r="A27" s="40" t="s">
        <v>97</v>
      </c>
      <c r="B27" s="41" t="s">
        <v>47</v>
      </c>
      <c r="C27" s="41"/>
      <c r="D27" s="41" t="s">
        <v>47</v>
      </c>
      <c r="E27" s="42"/>
      <c r="F27" s="41">
        <v>4.3899352914993131</v>
      </c>
      <c r="G27" s="67" t="s">
        <v>236</v>
      </c>
      <c r="H27" s="41">
        <v>3.1261153867501967</v>
      </c>
      <c r="I27" s="41"/>
      <c r="J27" s="41">
        <v>79.246557086112105</v>
      </c>
      <c r="K27" s="67" t="s">
        <v>236</v>
      </c>
      <c r="L27" s="41">
        <v>77.389630452848266</v>
      </c>
      <c r="M27" s="42"/>
      <c r="N27" s="68" t="s">
        <v>47</v>
      </c>
      <c r="O27" s="68"/>
      <c r="P27" s="68" t="s">
        <v>47</v>
      </c>
      <c r="Q27" s="42"/>
      <c r="R27" s="68" t="s">
        <v>47</v>
      </c>
      <c r="S27" s="68"/>
      <c r="T27" s="68" t="s">
        <v>47</v>
      </c>
      <c r="U27" s="42"/>
      <c r="V27" s="68" t="str">
        <f t="shared" ref="V27:X46" si="2">"-"</f>
        <v>-</v>
      </c>
      <c r="W27" s="68"/>
      <c r="X27" s="68" t="str">
        <f t="shared" si="2"/>
        <v>-</v>
      </c>
      <c r="Y27" s="42"/>
      <c r="Z27" s="68" t="str">
        <f t="shared" si="1"/>
        <v>-</v>
      </c>
      <c r="AA27" s="68"/>
    </row>
    <row r="28" spans="1:27" ht="15.75" x14ac:dyDescent="0.25">
      <c r="A28" s="40" t="s">
        <v>98</v>
      </c>
      <c r="B28" s="41" t="s">
        <v>47</v>
      </c>
      <c r="C28" s="41"/>
      <c r="D28" s="41" t="s">
        <v>47</v>
      </c>
      <c r="E28" s="42"/>
      <c r="F28" s="41">
        <v>4.1413853711658248</v>
      </c>
      <c r="G28" s="67" t="s">
        <v>236</v>
      </c>
      <c r="H28" s="41">
        <v>4.4621273707909808</v>
      </c>
      <c r="I28" s="41"/>
      <c r="J28" s="41">
        <v>78.743485470050373</v>
      </c>
      <c r="K28" s="67" t="s">
        <v>236</v>
      </c>
      <c r="L28" s="41">
        <v>78.926272070095536</v>
      </c>
      <c r="M28" s="42"/>
      <c r="N28" s="68" t="s">
        <v>47</v>
      </c>
      <c r="O28" s="68"/>
      <c r="P28" s="68" t="s">
        <v>47</v>
      </c>
      <c r="Q28" s="42"/>
      <c r="R28" s="68" t="s">
        <v>47</v>
      </c>
      <c r="S28" s="68"/>
      <c r="T28" s="68" t="s">
        <v>47</v>
      </c>
      <c r="U28" s="42"/>
      <c r="V28" s="68" t="str">
        <f t="shared" si="2"/>
        <v>-</v>
      </c>
      <c r="W28" s="68"/>
      <c r="X28" s="68" t="str">
        <f t="shared" si="2"/>
        <v>-</v>
      </c>
      <c r="Y28" s="42"/>
      <c r="Z28" s="68" t="str">
        <f t="shared" si="1"/>
        <v>-</v>
      </c>
      <c r="AA28" s="68"/>
    </row>
    <row r="29" spans="1:27" ht="15.75" x14ac:dyDescent="0.25">
      <c r="A29" s="40" t="s">
        <v>99</v>
      </c>
      <c r="B29" s="41" t="s">
        <v>47</v>
      </c>
      <c r="C29" s="41"/>
      <c r="D29" s="41" t="s">
        <v>47</v>
      </c>
      <c r="E29" s="42"/>
      <c r="F29" s="41">
        <v>-0.75391746399249371</v>
      </c>
      <c r="G29" s="67" t="s">
        <v>236</v>
      </c>
      <c r="H29" s="41">
        <v>3.528800569982355</v>
      </c>
      <c r="I29" s="41"/>
      <c r="J29" s="41">
        <v>76.152555837493324</v>
      </c>
      <c r="K29" s="67" t="s">
        <v>236</v>
      </c>
      <c r="L29" s="41">
        <v>79.054849220428224</v>
      </c>
      <c r="M29" s="42"/>
      <c r="N29" s="68" t="s">
        <v>47</v>
      </c>
      <c r="O29" s="68"/>
      <c r="P29" s="68" t="s">
        <v>47</v>
      </c>
      <c r="Q29" s="42"/>
      <c r="R29" s="68" t="s">
        <v>47</v>
      </c>
      <c r="S29" s="68"/>
      <c r="T29" s="68" t="s">
        <v>47</v>
      </c>
      <c r="U29" s="42"/>
      <c r="V29" s="68" t="str">
        <f t="shared" si="2"/>
        <v>-</v>
      </c>
      <c r="W29" s="68"/>
      <c r="X29" s="68" t="str">
        <f t="shared" si="2"/>
        <v>-</v>
      </c>
      <c r="Y29" s="42"/>
      <c r="Z29" s="68" t="str">
        <f t="shared" si="1"/>
        <v>-</v>
      </c>
      <c r="AA29" s="68"/>
    </row>
    <row r="30" spans="1:27" ht="15.75" x14ac:dyDescent="0.25">
      <c r="A30" s="40" t="s">
        <v>100</v>
      </c>
      <c r="B30" s="41" t="s">
        <v>47</v>
      </c>
      <c r="C30" s="41"/>
      <c r="D30" s="41" t="s">
        <v>47</v>
      </c>
      <c r="E30" s="42"/>
      <c r="F30" s="41">
        <v>-3.5319812488558142</v>
      </c>
      <c r="G30" s="67" t="s">
        <v>236</v>
      </c>
      <c r="H30" s="41">
        <v>1.0613554874542075</v>
      </c>
      <c r="I30" s="41"/>
      <c r="J30" s="41">
        <v>83.985469376316516</v>
      </c>
      <c r="K30" s="67" t="s">
        <v>236</v>
      </c>
      <c r="L30" s="41">
        <v>79.532016942493087</v>
      </c>
      <c r="M30" s="42"/>
      <c r="N30" s="68" t="s">
        <v>47</v>
      </c>
      <c r="O30" s="68"/>
      <c r="P30" s="68" t="s">
        <v>47</v>
      </c>
      <c r="Q30" s="42"/>
      <c r="R30" s="68" t="s">
        <v>47</v>
      </c>
      <c r="S30" s="68"/>
      <c r="T30" s="68" t="s">
        <v>47</v>
      </c>
      <c r="U30" s="42"/>
      <c r="V30" s="68" t="str">
        <f t="shared" si="2"/>
        <v>-</v>
      </c>
      <c r="W30" s="68"/>
      <c r="X30" s="68" t="str">
        <f t="shared" si="2"/>
        <v>-</v>
      </c>
      <c r="Y30" s="42"/>
      <c r="Z30" s="68" t="str">
        <f t="shared" si="1"/>
        <v>-</v>
      </c>
      <c r="AA30" s="68"/>
    </row>
    <row r="31" spans="1:27" ht="15.75" x14ac:dyDescent="0.25">
      <c r="A31" s="40" t="s">
        <v>101</v>
      </c>
      <c r="B31" s="41" t="s">
        <v>47</v>
      </c>
      <c r="C31" s="41"/>
      <c r="D31" s="41" t="s">
        <v>47</v>
      </c>
      <c r="E31" s="42"/>
      <c r="F31" s="41">
        <v>-4.3053580451909284</v>
      </c>
      <c r="G31" s="67" t="s">
        <v>236</v>
      </c>
      <c r="H31" s="41">
        <v>-1.1124678467183529</v>
      </c>
      <c r="I31" s="41"/>
      <c r="J31" s="41">
        <v>78.560207681040723</v>
      </c>
      <c r="K31" s="67" t="s">
        <v>236</v>
      </c>
      <c r="L31" s="41">
        <v>79.360429591225227</v>
      </c>
      <c r="M31" s="42"/>
      <c r="N31" s="68" t="s">
        <v>47</v>
      </c>
      <c r="O31" s="68"/>
      <c r="P31" s="68" t="s">
        <v>47</v>
      </c>
      <c r="Q31" s="42"/>
      <c r="R31" s="68" t="s">
        <v>47</v>
      </c>
      <c r="S31" s="68"/>
      <c r="T31" s="68" t="s">
        <v>47</v>
      </c>
      <c r="U31" s="42"/>
      <c r="V31" s="68" t="str">
        <f t="shared" si="2"/>
        <v>-</v>
      </c>
      <c r="W31" s="68"/>
      <c r="X31" s="68" t="str">
        <f t="shared" si="2"/>
        <v>-</v>
      </c>
      <c r="Y31" s="42"/>
      <c r="Z31" s="68" t="str">
        <f t="shared" si="1"/>
        <v>-</v>
      </c>
      <c r="AA31" s="68"/>
    </row>
    <row r="32" spans="1:27" ht="15.75" x14ac:dyDescent="0.25">
      <c r="A32" s="40" t="s">
        <v>102</v>
      </c>
      <c r="B32" s="41" t="s">
        <v>47</v>
      </c>
      <c r="C32" s="41"/>
      <c r="D32" s="41" t="s">
        <v>47</v>
      </c>
      <c r="E32" s="42"/>
      <c r="F32" s="41">
        <v>-4.7675581578574366</v>
      </c>
      <c r="G32" s="67" t="s">
        <v>236</v>
      </c>
      <c r="H32" s="41">
        <v>-3.3397037289741682</v>
      </c>
      <c r="I32" s="41"/>
      <c r="J32" s="41">
        <v>77.844926857283355</v>
      </c>
      <c r="K32" s="67" t="s">
        <v>236</v>
      </c>
      <c r="L32" s="41">
        <v>79.135789938033469</v>
      </c>
      <c r="M32" s="42"/>
      <c r="N32" s="68" t="s">
        <v>47</v>
      </c>
      <c r="O32" s="68"/>
      <c r="P32" s="68" t="s">
        <v>47</v>
      </c>
      <c r="Q32" s="42"/>
      <c r="R32" s="68" t="s">
        <v>47</v>
      </c>
      <c r="S32" s="68"/>
      <c r="T32" s="68" t="s">
        <v>47</v>
      </c>
      <c r="U32" s="42"/>
      <c r="V32" s="68" t="str">
        <f t="shared" si="2"/>
        <v>-</v>
      </c>
      <c r="W32" s="68"/>
      <c r="X32" s="68" t="str">
        <f t="shared" si="2"/>
        <v>-</v>
      </c>
      <c r="Y32" s="42"/>
      <c r="Z32" s="68" t="str">
        <f t="shared" si="1"/>
        <v>-</v>
      </c>
      <c r="AA32" s="68"/>
    </row>
    <row r="33" spans="1:27" ht="15.75" x14ac:dyDescent="0.25">
      <c r="A33" s="40" t="s">
        <v>103</v>
      </c>
      <c r="B33" s="41" t="s">
        <v>47</v>
      </c>
      <c r="C33" s="41"/>
      <c r="D33" s="41" t="s">
        <v>47</v>
      </c>
      <c r="E33" s="42"/>
      <c r="F33" s="41">
        <v>-3.2656386689263996</v>
      </c>
      <c r="G33" s="67" t="s">
        <v>236</v>
      </c>
      <c r="H33" s="41">
        <v>-3.9676340302076447</v>
      </c>
      <c r="I33" s="41"/>
      <c r="J33" s="41">
        <v>80.668093410712032</v>
      </c>
      <c r="K33" s="67" t="s">
        <v>236</v>
      </c>
      <c r="L33" s="41">
        <v>80.264674331338156</v>
      </c>
      <c r="M33" s="42"/>
      <c r="N33" s="68" t="s">
        <v>47</v>
      </c>
      <c r="O33" s="68"/>
      <c r="P33" s="68" t="s">
        <v>47</v>
      </c>
      <c r="Q33" s="42"/>
      <c r="R33" s="68" t="s">
        <v>47</v>
      </c>
      <c r="S33" s="68"/>
      <c r="T33" s="68" t="s">
        <v>47</v>
      </c>
      <c r="U33" s="42"/>
      <c r="V33" s="68" t="str">
        <f t="shared" si="2"/>
        <v>-</v>
      </c>
      <c r="W33" s="68"/>
      <c r="X33" s="68" t="str">
        <f t="shared" si="2"/>
        <v>-</v>
      </c>
      <c r="Y33" s="42"/>
      <c r="Z33" s="68" t="str">
        <f t="shared" si="1"/>
        <v>-</v>
      </c>
      <c r="AA33" s="68"/>
    </row>
    <row r="34" spans="1:27" ht="15.75" x14ac:dyDescent="0.25">
      <c r="A34" s="40" t="s">
        <v>104</v>
      </c>
      <c r="B34" s="41" t="s">
        <v>47</v>
      </c>
      <c r="C34" s="41"/>
      <c r="D34" s="41" t="s">
        <v>47</v>
      </c>
      <c r="E34" s="42"/>
      <c r="F34" s="41">
        <v>-1.5930944374073874</v>
      </c>
      <c r="G34" s="67" t="s">
        <v>236</v>
      </c>
      <c r="H34" s="41">
        <v>-3.482912327345538</v>
      </c>
      <c r="I34" s="41"/>
      <c r="J34" s="41">
        <v>71.219925980544744</v>
      </c>
      <c r="K34" s="67" t="s">
        <v>236</v>
      </c>
      <c r="L34" s="41">
        <v>77.073288482395213</v>
      </c>
      <c r="M34" s="42"/>
      <c r="N34" s="68" t="s">
        <v>47</v>
      </c>
      <c r="O34" s="68"/>
      <c r="P34" s="68" t="s">
        <v>47</v>
      </c>
      <c r="Q34" s="42"/>
      <c r="R34" s="68" t="s">
        <v>47</v>
      </c>
      <c r="S34" s="68"/>
      <c r="T34" s="68" t="s">
        <v>47</v>
      </c>
      <c r="U34" s="42"/>
      <c r="V34" s="68" t="str">
        <f t="shared" si="2"/>
        <v>-</v>
      </c>
      <c r="W34" s="68"/>
      <c r="X34" s="68" t="str">
        <f t="shared" si="2"/>
        <v>-</v>
      </c>
      <c r="Y34" s="42"/>
      <c r="Z34" s="68" t="str">
        <f t="shared" si="1"/>
        <v>-</v>
      </c>
      <c r="AA34" s="68"/>
    </row>
    <row r="35" spans="1:27" ht="15.75" x14ac:dyDescent="0.25">
      <c r="A35" s="40" t="s">
        <v>105</v>
      </c>
      <c r="B35" s="41" t="s">
        <v>47</v>
      </c>
      <c r="C35" s="41"/>
      <c r="D35" s="41" t="s">
        <v>47</v>
      </c>
      <c r="E35" s="42"/>
      <c r="F35" s="41">
        <v>-3.0889583785073569</v>
      </c>
      <c r="G35" s="67" t="s">
        <v>236</v>
      </c>
      <c r="H35" s="41">
        <v>-3.1788124106746452</v>
      </c>
      <c r="I35" s="41"/>
      <c r="J35" s="41">
        <v>64.947423211475723</v>
      </c>
      <c r="K35" s="67" t="s">
        <v>236</v>
      </c>
      <c r="L35" s="41">
        <v>73.670092365003967</v>
      </c>
      <c r="M35" s="42"/>
      <c r="N35" s="68" t="s">
        <v>47</v>
      </c>
      <c r="O35" s="68"/>
      <c r="P35" s="68" t="s">
        <v>47</v>
      </c>
      <c r="Q35" s="42"/>
      <c r="R35" s="68" t="s">
        <v>47</v>
      </c>
      <c r="S35" s="68"/>
      <c r="T35" s="68" t="s">
        <v>47</v>
      </c>
      <c r="U35" s="42"/>
      <c r="V35" s="68" t="str">
        <f t="shared" si="2"/>
        <v>-</v>
      </c>
      <c r="W35" s="68"/>
      <c r="X35" s="68" t="str">
        <f t="shared" si="2"/>
        <v>-</v>
      </c>
      <c r="Y35" s="42"/>
      <c r="Z35" s="68" t="str">
        <f t="shared" si="1"/>
        <v>-</v>
      </c>
      <c r="AA35" s="68"/>
    </row>
    <row r="36" spans="1:27" ht="15.75" x14ac:dyDescent="0.25">
      <c r="A36" s="40" t="s">
        <v>106</v>
      </c>
      <c r="B36" s="41" t="s">
        <v>47</v>
      </c>
      <c r="C36" s="41"/>
      <c r="D36" s="41" t="s">
        <v>47</v>
      </c>
      <c r="E36" s="42"/>
      <c r="F36" s="41">
        <v>-2.9951427835739963</v>
      </c>
      <c r="G36" s="67" t="s">
        <v>236</v>
      </c>
      <c r="H36" s="41">
        <v>-2.7357085671037851</v>
      </c>
      <c r="I36" s="41"/>
      <c r="J36" s="41">
        <v>57.934751098027718</v>
      </c>
      <c r="K36" s="67" t="s">
        <v>236</v>
      </c>
      <c r="L36" s="41">
        <v>68.692548425190054</v>
      </c>
      <c r="M36" s="42"/>
      <c r="N36" s="68" t="s">
        <v>47</v>
      </c>
      <c r="O36" s="68"/>
      <c r="P36" s="68" t="s">
        <v>47</v>
      </c>
      <c r="Q36" s="42"/>
      <c r="R36" s="68" t="s">
        <v>47</v>
      </c>
      <c r="S36" s="68"/>
      <c r="T36" s="68" t="s">
        <v>47</v>
      </c>
      <c r="U36" s="42"/>
      <c r="V36" s="68" t="str">
        <f t="shared" si="2"/>
        <v>-</v>
      </c>
      <c r="W36" s="68"/>
      <c r="X36" s="68" t="str">
        <f t="shared" si="2"/>
        <v>-</v>
      </c>
      <c r="Y36" s="42"/>
      <c r="Z36" s="68" t="str">
        <f t="shared" si="1"/>
        <v>-</v>
      </c>
      <c r="AA36" s="68"/>
    </row>
    <row r="37" spans="1:27" ht="15.75" x14ac:dyDescent="0.25">
      <c r="A37" s="40" t="s">
        <v>107</v>
      </c>
      <c r="B37" s="41" t="s">
        <v>47</v>
      </c>
      <c r="C37" s="41"/>
      <c r="D37" s="41" t="s">
        <v>47</v>
      </c>
      <c r="E37" s="42"/>
      <c r="F37" s="41">
        <v>-2.9763890679475651</v>
      </c>
      <c r="G37" s="67" t="s">
        <v>236</v>
      </c>
      <c r="H37" s="41">
        <v>-2.6633961668590764</v>
      </c>
      <c r="I37" s="41"/>
      <c r="J37" s="41">
        <v>41.806040660539651</v>
      </c>
      <c r="K37" s="67" t="s">
        <v>236</v>
      </c>
      <c r="L37" s="41">
        <v>58.977035237646966</v>
      </c>
      <c r="M37" s="42"/>
      <c r="N37" s="68" t="s">
        <v>47</v>
      </c>
      <c r="O37" s="68"/>
      <c r="P37" s="68" t="s">
        <v>47</v>
      </c>
      <c r="Q37" s="42"/>
      <c r="R37" s="68" t="s">
        <v>47</v>
      </c>
      <c r="S37" s="68"/>
      <c r="T37" s="68" t="s">
        <v>47</v>
      </c>
      <c r="U37" s="42"/>
      <c r="V37" s="68" t="str">
        <f t="shared" si="2"/>
        <v>-</v>
      </c>
      <c r="W37" s="68"/>
      <c r="X37" s="68" t="str">
        <f t="shared" si="2"/>
        <v>-</v>
      </c>
      <c r="Y37" s="42"/>
      <c r="Z37" s="68" t="str">
        <f t="shared" si="1"/>
        <v>-</v>
      </c>
      <c r="AA37" s="68"/>
    </row>
    <row r="38" spans="1:27" ht="15.75" x14ac:dyDescent="0.25">
      <c r="A38" s="40" t="s">
        <v>108</v>
      </c>
      <c r="B38" s="41" t="s">
        <v>47</v>
      </c>
      <c r="C38" s="41"/>
      <c r="D38" s="41" t="s">
        <v>47</v>
      </c>
      <c r="E38" s="42"/>
      <c r="F38" s="41">
        <v>-5.4939775678534488</v>
      </c>
      <c r="G38" s="67" t="s">
        <v>236</v>
      </c>
      <c r="H38" s="41">
        <v>-3.6386169494705918</v>
      </c>
      <c r="I38" s="41"/>
      <c r="J38" s="41">
        <v>32.414641489405184</v>
      </c>
      <c r="K38" s="67" t="s">
        <v>236</v>
      </c>
      <c r="L38" s="41">
        <v>49.275714114862069</v>
      </c>
      <c r="M38" s="42"/>
      <c r="N38" s="68" t="s">
        <v>47</v>
      </c>
      <c r="O38" s="68"/>
      <c r="P38" s="68" t="s">
        <v>47</v>
      </c>
      <c r="Q38" s="42"/>
      <c r="R38" s="68" t="s">
        <v>47</v>
      </c>
      <c r="S38" s="68"/>
      <c r="T38" s="68" t="s">
        <v>47</v>
      </c>
      <c r="U38" s="42"/>
      <c r="V38" s="68" t="str">
        <f t="shared" si="2"/>
        <v>-</v>
      </c>
      <c r="W38" s="68"/>
      <c r="X38" s="68" t="str">
        <f t="shared" si="2"/>
        <v>-</v>
      </c>
      <c r="Y38" s="42"/>
      <c r="Z38" s="68" t="str">
        <f t="shared" si="1"/>
        <v>-</v>
      </c>
      <c r="AA38" s="68"/>
    </row>
    <row r="39" spans="1:27" ht="15.75" x14ac:dyDescent="0.25">
      <c r="A39" s="40" t="s">
        <v>109</v>
      </c>
      <c r="B39" s="41" t="s">
        <v>47</v>
      </c>
      <c r="C39" s="41"/>
      <c r="D39" s="41" t="s">
        <v>47</v>
      </c>
      <c r="E39" s="42"/>
      <c r="F39" s="41">
        <v>-3.5488240092841608</v>
      </c>
      <c r="G39" s="67" t="s">
        <v>236</v>
      </c>
      <c r="H39" s="41">
        <v>-3.7535833571647927</v>
      </c>
      <c r="I39" s="41"/>
      <c r="J39" s="41">
        <v>30.013913378019542</v>
      </c>
      <c r="K39" s="67" t="s">
        <v>236</v>
      </c>
      <c r="L39" s="41">
        <v>40.542336656498023</v>
      </c>
      <c r="M39" s="42"/>
      <c r="N39" s="68" t="s">
        <v>47</v>
      </c>
      <c r="O39" s="68"/>
      <c r="P39" s="68" t="s">
        <v>47</v>
      </c>
      <c r="Q39" s="42"/>
      <c r="R39" s="68" t="s">
        <v>47</v>
      </c>
      <c r="S39" s="68"/>
      <c r="T39" s="68" t="s">
        <v>47</v>
      </c>
      <c r="U39" s="42"/>
      <c r="V39" s="68" t="str">
        <f t="shared" si="2"/>
        <v>-</v>
      </c>
      <c r="W39" s="68"/>
      <c r="X39" s="68" t="str">
        <f t="shared" si="2"/>
        <v>-</v>
      </c>
      <c r="Y39" s="42"/>
      <c r="Z39" s="68" t="str">
        <f t="shared" si="1"/>
        <v>-</v>
      </c>
      <c r="AA39" s="68"/>
    </row>
    <row r="40" spans="1:27" ht="15.75" x14ac:dyDescent="0.25">
      <c r="A40" s="40" t="s">
        <v>110</v>
      </c>
      <c r="B40" s="41" t="s">
        <v>47</v>
      </c>
      <c r="C40" s="41"/>
      <c r="D40" s="41" t="s">
        <v>47</v>
      </c>
      <c r="E40" s="42"/>
      <c r="F40" s="41">
        <v>-3.593576302703255</v>
      </c>
      <c r="G40" s="67" t="s">
        <v>236</v>
      </c>
      <c r="H40" s="41">
        <v>-3.9031917369471074</v>
      </c>
      <c r="I40" s="41"/>
      <c r="J40" s="41">
        <v>26.145693041723334</v>
      </c>
      <c r="K40" s="67" t="s">
        <v>236</v>
      </c>
      <c r="L40" s="41">
        <v>32.595072142421927</v>
      </c>
      <c r="M40" s="42"/>
      <c r="N40" s="68" t="s">
        <v>47</v>
      </c>
      <c r="O40" s="68"/>
      <c r="P40" s="68" t="s">
        <v>47</v>
      </c>
      <c r="Q40" s="42"/>
      <c r="R40" s="68" t="s">
        <v>47</v>
      </c>
      <c r="S40" s="68"/>
      <c r="T40" s="68" t="s">
        <v>47</v>
      </c>
      <c r="U40" s="42"/>
      <c r="V40" s="68" t="str">
        <f t="shared" si="2"/>
        <v>-</v>
      </c>
      <c r="W40" s="68"/>
      <c r="X40" s="68" t="str">
        <f t="shared" si="2"/>
        <v>-</v>
      </c>
      <c r="Y40" s="42"/>
      <c r="Z40" s="68" t="str">
        <f t="shared" si="1"/>
        <v>-</v>
      </c>
      <c r="AA40" s="68"/>
    </row>
    <row r="41" spans="1:27" ht="15.75" x14ac:dyDescent="0.25">
      <c r="A41" s="40" t="s">
        <v>111</v>
      </c>
      <c r="B41" s="41" t="s">
        <v>47</v>
      </c>
      <c r="C41" s="41"/>
      <c r="D41" s="41" t="s">
        <v>47</v>
      </c>
      <c r="E41" s="42"/>
      <c r="F41" s="41">
        <v>-1.9460557266396421</v>
      </c>
      <c r="G41" s="67" t="s">
        <v>236</v>
      </c>
      <c r="H41" s="41">
        <v>-3.6456084016201267</v>
      </c>
      <c r="I41" s="41"/>
      <c r="J41" s="41">
        <v>29.979408561308563</v>
      </c>
      <c r="K41" s="67" t="s">
        <v>236</v>
      </c>
      <c r="L41" s="41">
        <v>29.638414117614154</v>
      </c>
      <c r="M41" s="42"/>
      <c r="N41" s="68" t="s">
        <v>47</v>
      </c>
      <c r="O41" s="68"/>
      <c r="P41" s="68" t="s">
        <v>47</v>
      </c>
      <c r="Q41" s="42"/>
      <c r="R41" s="68" t="s">
        <v>47</v>
      </c>
      <c r="S41" s="68"/>
      <c r="T41" s="68" t="s">
        <v>47</v>
      </c>
      <c r="U41" s="42"/>
      <c r="V41" s="68" t="str">
        <f t="shared" si="2"/>
        <v>-</v>
      </c>
      <c r="W41" s="68"/>
      <c r="X41" s="68" t="str">
        <f t="shared" si="2"/>
        <v>-</v>
      </c>
      <c r="Y41" s="42"/>
      <c r="Z41" s="68" t="str">
        <f t="shared" si="1"/>
        <v>-</v>
      </c>
      <c r="AA41" s="68"/>
    </row>
    <row r="42" spans="1:27" ht="15.75" x14ac:dyDescent="0.25">
      <c r="A42" s="40" t="s">
        <v>112</v>
      </c>
      <c r="B42" s="41" t="s">
        <v>47</v>
      </c>
      <c r="C42" s="41"/>
      <c r="D42" s="41" t="s">
        <v>47</v>
      </c>
      <c r="E42" s="42"/>
      <c r="F42" s="41">
        <v>0.29978876483987449</v>
      </c>
      <c r="G42" s="67" t="s">
        <v>236</v>
      </c>
      <c r="H42" s="41">
        <v>-2.1971668184467958</v>
      </c>
      <c r="I42" s="41"/>
      <c r="J42" s="41">
        <v>35.049849502968669</v>
      </c>
      <c r="K42" s="67" t="s">
        <v>236</v>
      </c>
      <c r="L42" s="41">
        <v>30.297216121005025</v>
      </c>
      <c r="M42" s="42"/>
      <c r="N42" s="68" t="s">
        <v>47</v>
      </c>
      <c r="O42" s="68"/>
      <c r="P42" s="68" t="s">
        <v>47</v>
      </c>
      <c r="Q42" s="42"/>
      <c r="R42" s="68" t="s">
        <v>47</v>
      </c>
      <c r="S42" s="68"/>
      <c r="T42" s="68" t="s">
        <v>47</v>
      </c>
      <c r="U42" s="42"/>
      <c r="V42" s="68" t="str">
        <f t="shared" si="2"/>
        <v>-</v>
      </c>
      <c r="W42" s="68"/>
      <c r="X42" s="68" t="str">
        <f t="shared" si="2"/>
        <v>-</v>
      </c>
      <c r="Y42" s="42"/>
      <c r="Z42" s="68" t="str">
        <f t="shared" si="1"/>
        <v>-</v>
      </c>
      <c r="AA42" s="68"/>
    </row>
    <row r="43" spans="1:27" ht="15.75" x14ac:dyDescent="0.25">
      <c r="A43" s="40" t="s">
        <v>113</v>
      </c>
      <c r="B43" s="41" t="s">
        <v>47</v>
      </c>
      <c r="C43" s="41"/>
      <c r="D43" s="41" t="s">
        <v>47</v>
      </c>
      <c r="E43" s="42"/>
      <c r="F43" s="41">
        <v>2.852583396350127</v>
      </c>
      <c r="G43" s="67" t="s">
        <v>236</v>
      </c>
      <c r="H43" s="41">
        <v>-0.5968149670382239</v>
      </c>
      <c r="I43" s="41"/>
      <c r="J43" s="41">
        <v>37.402116132873061</v>
      </c>
      <c r="K43" s="67" t="s">
        <v>236</v>
      </c>
      <c r="L43" s="41">
        <v>32.144266809718403</v>
      </c>
      <c r="M43" s="42"/>
      <c r="N43" s="68" t="s">
        <v>47</v>
      </c>
      <c r="O43" s="68"/>
      <c r="P43" s="68" t="s">
        <v>47</v>
      </c>
      <c r="Q43" s="42"/>
      <c r="R43" s="68" t="s">
        <v>47</v>
      </c>
      <c r="S43" s="68"/>
      <c r="T43" s="68" t="s">
        <v>47</v>
      </c>
      <c r="U43" s="42"/>
      <c r="V43" s="68" t="str">
        <f t="shared" si="2"/>
        <v>-</v>
      </c>
      <c r="W43" s="68"/>
      <c r="X43" s="68" t="str">
        <f t="shared" si="2"/>
        <v>-</v>
      </c>
      <c r="Y43" s="42"/>
      <c r="Z43" s="68" t="str">
        <f t="shared" si="1"/>
        <v>-</v>
      </c>
      <c r="AA43" s="68"/>
    </row>
    <row r="44" spans="1:27" ht="15.75" x14ac:dyDescent="0.25">
      <c r="A44" s="40" t="s">
        <v>114</v>
      </c>
      <c r="B44" s="41" t="s">
        <v>47</v>
      </c>
      <c r="C44" s="41"/>
      <c r="D44" s="41" t="s">
        <v>47</v>
      </c>
      <c r="E44" s="42"/>
      <c r="F44" s="41">
        <v>2.2905686640751952</v>
      </c>
      <c r="G44" s="67" t="s">
        <v>236</v>
      </c>
      <c r="H44" s="41">
        <v>0.87422127465638866</v>
      </c>
      <c r="I44" s="41"/>
      <c r="J44" s="41">
        <v>32.9613662827784</v>
      </c>
      <c r="K44" s="67" t="s">
        <v>236</v>
      </c>
      <c r="L44" s="41">
        <v>33.848185119982176</v>
      </c>
      <c r="M44" s="42"/>
      <c r="N44" s="68" t="s">
        <v>47</v>
      </c>
      <c r="O44" s="68"/>
      <c r="P44" s="68" t="s">
        <v>47</v>
      </c>
      <c r="Q44" s="42"/>
      <c r="R44" s="68" t="s">
        <v>47</v>
      </c>
      <c r="S44" s="68"/>
      <c r="T44" s="68" t="s">
        <v>47</v>
      </c>
      <c r="U44" s="42"/>
      <c r="V44" s="68" t="str">
        <f t="shared" si="2"/>
        <v>-</v>
      </c>
      <c r="W44" s="68"/>
      <c r="X44" s="68" t="str">
        <f t="shared" si="2"/>
        <v>-</v>
      </c>
      <c r="Y44" s="42"/>
      <c r="Z44" s="68" t="str">
        <f t="shared" si="1"/>
        <v>-</v>
      </c>
      <c r="AA44" s="68"/>
    </row>
    <row r="45" spans="1:27" ht="15.75" x14ac:dyDescent="0.25">
      <c r="A45" s="40" t="s">
        <v>115</v>
      </c>
      <c r="B45" s="41" t="s">
        <v>47</v>
      </c>
      <c r="C45" s="41"/>
      <c r="D45" s="41" t="s">
        <v>47</v>
      </c>
      <c r="E45" s="42"/>
      <c r="F45" s="41">
        <v>0.87756425716590059</v>
      </c>
      <c r="G45" s="67" t="s">
        <v>236</v>
      </c>
      <c r="H45" s="41">
        <v>1.5801262706077743</v>
      </c>
      <c r="I45" s="41"/>
      <c r="J45" s="41">
        <v>28.131168056213273</v>
      </c>
      <c r="K45" s="67" t="s">
        <v>236</v>
      </c>
      <c r="L45" s="41">
        <v>33.38612499370835</v>
      </c>
      <c r="M45" s="42"/>
      <c r="N45" s="68" t="s">
        <v>47</v>
      </c>
      <c r="O45" s="68"/>
      <c r="P45" s="68" t="s">
        <v>47</v>
      </c>
      <c r="Q45" s="42"/>
      <c r="R45" s="68" t="s">
        <v>47</v>
      </c>
      <c r="S45" s="68"/>
      <c r="T45" s="68" t="s">
        <v>47</v>
      </c>
      <c r="U45" s="42"/>
      <c r="V45" s="68" t="str">
        <f t="shared" si="2"/>
        <v>-</v>
      </c>
      <c r="W45" s="68"/>
      <c r="X45" s="68" t="str">
        <f t="shared" si="2"/>
        <v>-</v>
      </c>
      <c r="Y45" s="42"/>
      <c r="Z45" s="68" t="str">
        <f t="shared" si="1"/>
        <v>-</v>
      </c>
      <c r="AA45" s="68"/>
    </row>
    <row r="46" spans="1:27" ht="15.75" x14ac:dyDescent="0.25">
      <c r="A46" s="40" t="s">
        <v>116</v>
      </c>
      <c r="B46" s="41" t="s">
        <v>47</v>
      </c>
      <c r="C46" s="41"/>
      <c r="D46" s="41" t="s">
        <v>47</v>
      </c>
      <c r="E46" s="42"/>
      <c r="F46" s="41">
        <v>-2.2860679150420111</v>
      </c>
      <c r="G46" s="67" t="s">
        <v>236</v>
      </c>
      <c r="H46" s="41">
        <v>0.93366210063730293</v>
      </c>
      <c r="I46" s="41"/>
      <c r="J46" s="41">
        <v>18.592469451824222</v>
      </c>
      <c r="K46" s="67" t="s">
        <v>236</v>
      </c>
      <c r="L46" s="41">
        <v>29.27177998092224</v>
      </c>
      <c r="M46" s="42"/>
      <c r="N46" s="68" t="s">
        <v>47</v>
      </c>
      <c r="O46" s="68"/>
      <c r="P46" s="68" t="s">
        <v>47</v>
      </c>
      <c r="Q46" s="42"/>
      <c r="R46" s="68" t="s">
        <v>47</v>
      </c>
      <c r="S46" s="68"/>
      <c r="T46" s="68" t="s">
        <v>47</v>
      </c>
      <c r="U46" s="42"/>
      <c r="V46" s="68" t="str">
        <f t="shared" si="2"/>
        <v>-</v>
      </c>
      <c r="W46" s="68"/>
      <c r="X46" s="68" t="str">
        <f t="shared" si="2"/>
        <v>-</v>
      </c>
      <c r="Y46" s="42"/>
      <c r="Z46" s="68" t="str">
        <f t="shared" si="1"/>
        <v>-</v>
      </c>
      <c r="AA46" s="68"/>
    </row>
    <row r="47" spans="1:27" ht="15.75" x14ac:dyDescent="0.25">
      <c r="A47" s="40" t="s">
        <v>117</v>
      </c>
      <c r="B47" s="41" t="s">
        <v>47</v>
      </c>
      <c r="C47" s="41"/>
      <c r="D47" s="41" t="s">
        <v>47</v>
      </c>
      <c r="E47" s="42"/>
      <c r="F47" s="41">
        <v>-0.87399823377346308</v>
      </c>
      <c r="G47" s="67" t="s">
        <v>236</v>
      </c>
      <c r="H47" s="41">
        <v>2.0166931064053983E-3</v>
      </c>
      <c r="I47" s="41"/>
      <c r="J47" s="41">
        <v>20.894789281353919</v>
      </c>
      <c r="K47" s="67" t="s">
        <v>236</v>
      </c>
      <c r="L47" s="41">
        <v>25.144948268042455</v>
      </c>
      <c r="M47" s="42"/>
      <c r="N47" s="68" t="s">
        <v>47</v>
      </c>
      <c r="O47" s="68"/>
      <c r="P47" s="68" t="s">
        <v>47</v>
      </c>
      <c r="Q47" s="42"/>
      <c r="R47" s="68" t="s">
        <v>47</v>
      </c>
      <c r="S47" s="68"/>
      <c r="T47" s="68" t="s">
        <v>47</v>
      </c>
      <c r="U47" s="42"/>
      <c r="V47" s="68" t="str">
        <f t="shared" ref="V47:X66" si="3">"-"</f>
        <v>-</v>
      </c>
      <c r="W47" s="68"/>
      <c r="X47" s="68" t="str">
        <f t="shared" si="3"/>
        <v>-</v>
      </c>
      <c r="Y47" s="42"/>
      <c r="Z47" s="68" t="str">
        <f t="shared" si="1"/>
        <v>-</v>
      </c>
      <c r="AA47" s="68"/>
    </row>
    <row r="48" spans="1:27" ht="15.75" x14ac:dyDescent="0.25">
      <c r="A48" s="40" t="s">
        <v>118</v>
      </c>
      <c r="B48" s="41" t="s">
        <v>47</v>
      </c>
      <c r="C48" s="41"/>
      <c r="D48" s="41" t="s">
        <v>47</v>
      </c>
      <c r="E48" s="42"/>
      <c r="F48" s="41">
        <v>0.86283026458264089</v>
      </c>
      <c r="G48" s="67" t="s">
        <v>236</v>
      </c>
      <c r="H48" s="41">
        <v>-0.35491790676673318</v>
      </c>
      <c r="I48" s="41"/>
      <c r="J48" s="41">
        <v>24.487391324790224</v>
      </c>
      <c r="K48" s="67" t="s">
        <v>236</v>
      </c>
      <c r="L48" s="41">
        <v>23.026454528545411</v>
      </c>
      <c r="M48" s="42"/>
      <c r="N48" s="68" t="s">
        <v>47</v>
      </c>
      <c r="O48" s="68"/>
      <c r="P48" s="68" t="s">
        <v>47</v>
      </c>
      <c r="Q48" s="42"/>
      <c r="R48" s="68" t="s">
        <v>47</v>
      </c>
      <c r="S48" s="68"/>
      <c r="T48" s="68" t="s">
        <v>47</v>
      </c>
      <c r="U48" s="42"/>
      <c r="V48" s="68" t="str">
        <f t="shared" si="3"/>
        <v>-</v>
      </c>
      <c r="W48" s="68"/>
      <c r="X48" s="68" t="str">
        <f t="shared" si="3"/>
        <v>-</v>
      </c>
      <c r="Y48" s="42"/>
      <c r="Z48" s="68" t="str">
        <f t="shared" si="1"/>
        <v>-</v>
      </c>
      <c r="AA48" s="68"/>
    </row>
    <row r="49" spans="1:27" ht="15.75" x14ac:dyDescent="0.25">
      <c r="A49" s="40" t="s">
        <v>119</v>
      </c>
      <c r="B49" s="41" t="s">
        <v>47</v>
      </c>
      <c r="C49" s="41"/>
      <c r="D49" s="41" t="s">
        <v>47</v>
      </c>
      <c r="E49" s="42"/>
      <c r="F49" s="41">
        <v>0.98728406178740613</v>
      </c>
      <c r="G49" s="67" t="s">
        <v>236</v>
      </c>
      <c r="H49" s="41">
        <v>-0.3274879556113568</v>
      </c>
      <c r="I49" s="41"/>
      <c r="J49" s="41">
        <v>28.029051449156622</v>
      </c>
      <c r="K49" s="67" t="s">
        <v>236</v>
      </c>
      <c r="L49" s="41">
        <v>23.000925376781247</v>
      </c>
      <c r="M49" s="42"/>
      <c r="N49" s="68" t="s">
        <v>47</v>
      </c>
      <c r="O49" s="68"/>
      <c r="P49" s="68" t="s">
        <v>47</v>
      </c>
      <c r="Q49" s="42"/>
      <c r="R49" s="68" t="s">
        <v>47</v>
      </c>
      <c r="S49" s="68"/>
      <c r="T49" s="68" t="s">
        <v>47</v>
      </c>
      <c r="U49" s="42"/>
      <c r="V49" s="68" t="str">
        <f t="shared" si="3"/>
        <v>-</v>
      </c>
      <c r="W49" s="68"/>
      <c r="X49" s="68" t="str">
        <f t="shared" si="3"/>
        <v>-</v>
      </c>
      <c r="Y49" s="42"/>
      <c r="Z49" s="68" t="str">
        <f t="shared" si="1"/>
        <v>-</v>
      </c>
      <c r="AA49" s="68"/>
    </row>
    <row r="50" spans="1:27" ht="15.75" x14ac:dyDescent="0.25">
      <c r="A50" s="40" t="s">
        <v>120</v>
      </c>
      <c r="B50" s="41" t="s">
        <v>47</v>
      </c>
      <c r="C50" s="41"/>
      <c r="D50" s="41" t="s">
        <v>47</v>
      </c>
      <c r="E50" s="42"/>
      <c r="F50" s="41">
        <v>2.1356302100503655</v>
      </c>
      <c r="G50" s="67" t="s">
        <v>236</v>
      </c>
      <c r="H50" s="41">
        <v>0.77793657566173735</v>
      </c>
      <c r="I50" s="41"/>
      <c r="J50" s="41">
        <v>32.748591688524201</v>
      </c>
      <c r="K50" s="67" t="s">
        <v>236</v>
      </c>
      <c r="L50" s="41">
        <v>26.539955935956243</v>
      </c>
      <c r="M50" s="42"/>
      <c r="N50" s="68" t="s">
        <v>47</v>
      </c>
      <c r="O50" s="68"/>
      <c r="P50" s="68" t="s">
        <v>47</v>
      </c>
      <c r="Q50" s="42"/>
      <c r="R50" s="68" t="s">
        <v>47</v>
      </c>
      <c r="S50" s="68"/>
      <c r="T50" s="68" t="s">
        <v>47</v>
      </c>
      <c r="U50" s="42"/>
      <c r="V50" s="68" t="str">
        <f t="shared" si="3"/>
        <v>-</v>
      </c>
      <c r="W50" s="68"/>
      <c r="X50" s="68" t="str">
        <f t="shared" si="3"/>
        <v>-</v>
      </c>
      <c r="Y50" s="42"/>
      <c r="Z50" s="68" t="str">
        <f t="shared" si="1"/>
        <v>-</v>
      </c>
      <c r="AA50" s="68"/>
    </row>
    <row r="51" spans="1:27" ht="15.75" x14ac:dyDescent="0.25">
      <c r="A51" s="40" t="s">
        <v>121</v>
      </c>
      <c r="B51" s="41">
        <v>5.5206733775787313</v>
      </c>
      <c r="C51" s="67" t="s">
        <v>236</v>
      </c>
      <c r="D51" s="41" t="s">
        <v>47</v>
      </c>
      <c r="E51" s="42"/>
      <c r="F51" s="41">
        <v>-2.637724130507678</v>
      </c>
      <c r="G51" s="67" t="s">
        <v>236</v>
      </c>
      <c r="H51" s="41">
        <v>0.33700510147818363</v>
      </c>
      <c r="I51" s="41"/>
      <c r="J51" s="41">
        <v>21.325012025034187</v>
      </c>
      <c r="K51" s="67" t="s">
        <v>236</v>
      </c>
      <c r="L51" s="41">
        <v>26.647511621876308</v>
      </c>
      <c r="M51" s="42"/>
      <c r="N51" s="68" t="s">
        <v>47</v>
      </c>
      <c r="O51" s="68"/>
      <c r="P51" s="68" t="s">
        <v>47</v>
      </c>
      <c r="Q51" s="42"/>
      <c r="R51" s="68" t="s">
        <v>47</v>
      </c>
      <c r="S51" s="68"/>
      <c r="T51" s="68" t="s">
        <v>47</v>
      </c>
      <c r="U51" s="42"/>
      <c r="V51" s="68" t="str">
        <f t="shared" si="3"/>
        <v>-</v>
      </c>
      <c r="W51" s="68"/>
      <c r="X51" s="68" t="str">
        <f t="shared" si="3"/>
        <v>-</v>
      </c>
      <c r="Y51" s="42"/>
      <c r="Z51" s="68" t="str">
        <f t="shared" si="1"/>
        <v>-</v>
      </c>
      <c r="AA51" s="68"/>
    </row>
    <row r="52" spans="1:27" ht="15.75" x14ac:dyDescent="0.25">
      <c r="A52" s="40" t="s">
        <v>122</v>
      </c>
      <c r="B52" s="41">
        <v>3.9135242513343371</v>
      </c>
      <c r="C52" s="67" t="s">
        <v>236</v>
      </c>
      <c r="D52" s="41" t="s">
        <v>47</v>
      </c>
      <c r="E52" s="42"/>
      <c r="F52" s="41">
        <v>-3.8980402059127925</v>
      </c>
      <c r="G52" s="67" t="s">
        <v>236</v>
      </c>
      <c r="H52" s="41">
        <v>-0.85321251614567473</v>
      </c>
      <c r="I52" s="41"/>
      <c r="J52" s="41">
        <v>19.529310030855591</v>
      </c>
      <c r="K52" s="67" t="s">
        <v>236</v>
      </c>
      <c r="L52" s="41">
        <v>25.407991298392652</v>
      </c>
      <c r="M52" s="42"/>
      <c r="N52" s="68" t="s">
        <v>47</v>
      </c>
      <c r="O52" s="68"/>
      <c r="P52" s="68" t="s">
        <v>47</v>
      </c>
      <c r="Q52" s="42"/>
      <c r="R52" s="68" t="s">
        <v>47</v>
      </c>
      <c r="S52" s="68"/>
      <c r="T52" s="68" t="s">
        <v>47</v>
      </c>
      <c r="U52" s="42"/>
      <c r="V52" s="68" t="str">
        <f t="shared" si="3"/>
        <v>-</v>
      </c>
      <c r="W52" s="68"/>
      <c r="X52" s="68" t="str">
        <f t="shared" si="3"/>
        <v>-</v>
      </c>
      <c r="Y52" s="42"/>
      <c r="Z52" s="68" t="str">
        <f t="shared" si="1"/>
        <v>-</v>
      </c>
      <c r="AA52" s="68"/>
    </row>
    <row r="53" spans="1:27" ht="15.75" x14ac:dyDescent="0.25">
      <c r="A53" s="40" t="s">
        <v>123</v>
      </c>
      <c r="B53" s="41">
        <v>5.8074188907500002</v>
      </c>
      <c r="C53" s="67" t="s">
        <v>236</v>
      </c>
      <c r="D53" s="41" t="s">
        <v>47</v>
      </c>
      <c r="E53" s="42"/>
      <c r="F53" s="41">
        <v>-3.695206989795679</v>
      </c>
      <c r="G53" s="67" t="s">
        <v>236</v>
      </c>
      <c r="H53" s="41">
        <v>-2.023835279041446</v>
      </c>
      <c r="I53" s="41"/>
      <c r="J53" s="41">
        <v>20.194540560496353</v>
      </c>
      <c r="K53" s="67" t="s">
        <v>236</v>
      </c>
      <c r="L53" s="41">
        <v>23.449363576227579</v>
      </c>
      <c r="M53" s="42"/>
      <c r="N53" s="68" t="s">
        <v>47</v>
      </c>
      <c r="O53" s="68"/>
      <c r="P53" s="68" t="s">
        <v>47</v>
      </c>
      <c r="Q53" s="42"/>
      <c r="R53" s="68" t="s">
        <v>47</v>
      </c>
      <c r="S53" s="68"/>
      <c r="T53" s="68" t="s">
        <v>47</v>
      </c>
      <c r="U53" s="42"/>
      <c r="V53" s="68" t="str">
        <f t="shared" si="3"/>
        <v>-</v>
      </c>
      <c r="W53" s="68"/>
      <c r="X53" s="68" t="str">
        <f t="shared" si="3"/>
        <v>-</v>
      </c>
      <c r="Y53" s="42"/>
      <c r="Z53" s="68" t="str">
        <f t="shared" si="1"/>
        <v>-</v>
      </c>
      <c r="AA53" s="68"/>
    </row>
    <row r="54" spans="1:27" ht="15.75" x14ac:dyDescent="0.25">
      <c r="A54" s="40" t="s">
        <v>124</v>
      </c>
      <c r="B54" s="41">
        <v>3.7190478063352117</v>
      </c>
      <c r="C54" s="67" t="s">
        <v>236</v>
      </c>
      <c r="D54" s="41">
        <v>4.7401660814995701</v>
      </c>
      <c r="E54" s="42"/>
      <c r="F54" s="41">
        <v>-8.4170856292828944E-2</v>
      </c>
      <c r="G54" s="67" t="s">
        <v>236</v>
      </c>
      <c r="H54" s="41">
        <v>-2.5787855456272446</v>
      </c>
      <c r="I54" s="41"/>
      <c r="J54" s="41">
        <v>26.461348264601796</v>
      </c>
      <c r="K54" s="67" t="s">
        <v>236</v>
      </c>
      <c r="L54" s="41">
        <v>21.877552720246982</v>
      </c>
      <c r="M54" s="42"/>
      <c r="N54" s="68" t="s">
        <v>47</v>
      </c>
      <c r="O54" s="68"/>
      <c r="P54" s="68" t="s">
        <v>47</v>
      </c>
      <c r="Q54" s="42"/>
      <c r="R54" s="68" t="s">
        <v>47</v>
      </c>
      <c r="S54" s="68"/>
      <c r="T54" s="68" t="s">
        <v>47</v>
      </c>
      <c r="U54" s="42"/>
      <c r="V54" s="68" t="str">
        <f t="shared" si="3"/>
        <v>-</v>
      </c>
      <c r="W54" s="68"/>
      <c r="X54" s="68" t="str">
        <f t="shared" si="3"/>
        <v>-</v>
      </c>
      <c r="Y54" s="42"/>
      <c r="Z54" s="68" t="str">
        <f t="shared" si="1"/>
        <v>-</v>
      </c>
      <c r="AA54" s="68"/>
    </row>
    <row r="55" spans="1:27" ht="15.75" x14ac:dyDescent="0.25">
      <c r="A55" s="40" t="s">
        <v>125</v>
      </c>
      <c r="B55" s="41">
        <v>3.4748722299277972</v>
      </c>
      <c r="C55" s="67" t="s">
        <v>236</v>
      </c>
      <c r="D55" s="41">
        <v>4.2287157945868366</v>
      </c>
      <c r="E55" s="42"/>
      <c r="F55" s="41">
        <v>1.1791977274868515</v>
      </c>
      <c r="G55" s="67" t="s">
        <v>236</v>
      </c>
      <c r="H55" s="41">
        <v>-1.6245550811286122</v>
      </c>
      <c r="I55" s="41"/>
      <c r="J55" s="41">
        <v>30.47481748984649</v>
      </c>
      <c r="K55" s="67" t="s">
        <v>236</v>
      </c>
      <c r="L55" s="41">
        <v>24.165004086450057</v>
      </c>
      <c r="M55" s="42"/>
      <c r="N55" s="68" t="s">
        <v>47</v>
      </c>
      <c r="O55" s="68"/>
      <c r="P55" s="68" t="s">
        <v>47</v>
      </c>
      <c r="Q55" s="42"/>
      <c r="R55" s="68" t="s">
        <v>47</v>
      </c>
      <c r="S55" s="68"/>
      <c r="T55" s="68" t="s">
        <v>47</v>
      </c>
      <c r="U55" s="42"/>
      <c r="V55" s="68" t="str">
        <f t="shared" si="3"/>
        <v>-</v>
      </c>
      <c r="W55" s="68"/>
      <c r="X55" s="68" t="str">
        <f t="shared" si="3"/>
        <v>-</v>
      </c>
      <c r="Y55" s="42"/>
      <c r="Z55" s="68" t="str">
        <f t="shared" si="1"/>
        <v>-</v>
      </c>
      <c r="AA55" s="68"/>
    </row>
    <row r="56" spans="1:27" ht="15.75" x14ac:dyDescent="0.25">
      <c r="A56" s="40" t="s">
        <v>126</v>
      </c>
      <c r="B56" s="41">
        <v>4.3744810468701445</v>
      </c>
      <c r="C56" s="67" t="s">
        <v>236</v>
      </c>
      <c r="D56" s="41">
        <v>4.3439549934707884</v>
      </c>
      <c r="E56" s="42"/>
      <c r="F56" s="41">
        <v>4.1758875893124383</v>
      </c>
      <c r="G56" s="67" t="s">
        <v>236</v>
      </c>
      <c r="H56" s="41">
        <v>0.39392686767769547</v>
      </c>
      <c r="I56" s="41"/>
      <c r="J56" s="41">
        <v>38.55111801976431</v>
      </c>
      <c r="K56" s="67" t="s">
        <v>236</v>
      </c>
      <c r="L56" s="41">
        <v>28.920456083677237</v>
      </c>
      <c r="M56" s="42"/>
      <c r="N56" s="68" t="s">
        <v>47</v>
      </c>
      <c r="O56" s="68"/>
      <c r="P56" s="68" t="s">
        <v>47</v>
      </c>
      <c r="Q56" s="42"/>
      <c r="R56" s="68" t="s">
        <v>47</v>
      </c>
      <c r="S56" s="68"/>
      <c r="T56" s="68" t="s">
        <v>47</v>
      </c>
      <c r="U56" s="42"/>
      <c r="V56" s="68" t="str">
        <f t="shared" si="3"/>
        <v>-</v>
      </c>
      <c r="W56" s="68"/>
      <c r="X56" s="68" t="str">
        <f t="shared" si="3"/>
        <v>-</v>
      </c>
      <c r="Y56" s="42"/>
      <c r="Z56" s="68" t="str">
        <f t="shared" si="1"/>
        <v>-</v>
      </c>
      <c r="AA56" s="68"/>
    </row>
    <row r="57" spans="1:27" ht="15.75" x14ac:dyDescent="0.25">
      <c r="A57" s="40" t="s">
        <v>127</v>
      </c>
      <c r="B57" s="41">
        <v>2.033151844730412</v>
      </c>
      <c r="C57" s="67" t="s">
        <v>236</v>
      </c>
      <c r="D57" s="41">
        <v>3.4003882319658914</v>
      </c>
      <c r="E57" s="42"/>
      <c r="F57" s="41">
        <v>-1.2275313634770413</v>
      </c>
      <c r="G57" s="67" t="s">
        <v>236</v>
      </c>
      <c r="H57" s="41">
        <v>1.0108457742573549</v>
      </c>
      <c r="I57" s="41"/>
      <c r="J57" s="41">
        <v>24.886360935482724</v>
      </c>
      <c r="K57" s="67" t="s">
        <v>236</v>
      </c>
      <c r="L57" s="41">
        <v>30.093411177423828</v>
      </c>
      <c r="M57" s="42"/>
      <c r="N57" s="68" t="s">
        <v>47</v>
      </c>
      <c r="O57" s="68"/>
      <c r="P57" s="68" t="s">
        <v>47</v>
      </c>
      <c r="Q57" s="42"/>
      <c r="R57" s="68" t="s">
        <v>47</v>
      </c>
      <c r="S57" s="68"/>
      <c r="T57" s="68" t="s">
        <v>47</v>
      </c>
      <c r="U57" s="42"/>
      <c r="V57" s="68" t="str">
        <f t="shared" si="3"/>
        <v>-</v>
      </c>
      <c r="W57" s="68"/>
      <c r="X57" s="68" t="str">
        <f t="shared" si="3"/>
        <v>-</v>
      </c>
      <c r="Y57" s="42"/>
      <c r="Z57" s="68" t="str">
        <f t="shared" si="1"/>
        <v>-</v>
      </c>
      <c r="AA57" s="68"/>
    </row>
    <row r="58" spans="1:27" ht="15.75" x14ac:dyDescent="0.25">
      <c r="A58" s="40" t="s">
        <v>128</v>
      </c>
      <c r="B58" s="41">
        <v>2.6081052245998393</v>
      </c>
      <c r="C58" s="67" t="s">
        <v>236</v>
      </c>
      <c r="D58" s="41">
        <v>3.1226525865320482</v>
      </c>
      <c r="E58" s="42"/>
      <c r="F58" s="41">
        <v>-3.0392135595967318</v>
      </c>
      <c r="G58" s="67" t="s">
        <v>236</v>
      </c>
      <c r="H58" s="41">
        <v>0.27208509843137918</v>
      </c>
      <c r="I58" s="41"/>
      <c r="J58" s="41">
        <v>22.636510722057018</v>
      </c>
      <c r="K58" s="67" t="s">
        <v>236</v>
      </c>
      <c r="L58" s="41">
        <v>29.137201791787639</v>
      </c>
      <c r="M58" s="42"/>
      <c r="N58" s="68" t="s">
        <v>47</v>
      </c>
      <c r="O58" s="68"/>
      <c r="P58" s="68" t="s">
        <v>47</v>
      </c>
      <c r="Q58" s="42"/>
      <c r="R58" s="68" t="s">
        <v>47</v>
      </c>
      <c r="S58" s="68"/>
      <c r="T58" s="68" t="s">
        <v>47</v>
      </c>
      <c r="U58" s="42"/>
      <c r="V58" s="68" t="str">
        <f t="shared" si="3"/>
        <v>-</v>
      </c>
      <c r="W58" s="68"/>
      <c r="X58" s="68" t="str">
        <f t="shared" si="3"/>
        <v>-</v>
      </c>
      <c r="Y58" s="42"/>
      <c r="Z58" s="68" t="str">
        <f t="shared" si="1"/>
        <v>-</v>
      </c>
      <c r="AA58" s="68"/>
    </row>
    <row r="59" spans="1:27" ht="15.75" x14ac:dyDescent="0.25">
      <c r="A59" s="40" t="s">
        <v>129</v>
      </c>
      <c r="B59" s="41">
        <v>6.1208731726400458</v>
      </c>
      <c r="C59" s="67" t="s">
        <v>236</v>
      </c>
      <c r="D59" s="41">
        <v>3.7841528222101104</v>
      </c>
      <c r="E59" s="42"/>
      <c r="F59" s="41">
        <v>2.8354620652352622</v>
      </c>
      <c r="G59" s="67" t="s">
        <v>236</v>
      </c>
      <c r="H59" s="41">
        <v>0.68615118286848187</v>
      </c>
      <c r="I59" s="41"/>
      <c r="J59" s="41">
        <v>33.626641422626015</v>
      </c>
      <c r="K59" s="67" t="s">
        <v>236</v>
      </c>
      <c r="L59" s="41">
        <v>29.925157774982516</v>
      </c>
      <c r="M59" s="42"/>
      <c r="N59" s="68" t="s">
        <v>47</v>
      </c>
      <c r="O59" s="68"/>
      <c r="P59" s="68" t="s">
        <v>47</v>
      </c>
      <c r="Q59" s="42"/>
      <c r="R59" s="68" t="s">
        <v>47</v>
      </c>
      <c r="S59" s="68"/>
      <c r="T59" s="68" t="s">
        <v>47</v>
      </c>
      <c r="U59" s="42"/>
      <c r="V59" s="68" t="str">
        <f t="shared" si="3"/>
        <v>-</v>
      </c>
      <c r="W59" s="68"/>
      <c r="X59" s="68" t="str">
        <f t="shared" si="3"/>
        <v>-</v>
      </c>
      <c r="Y59" s="42"/>
      <c r="Z59" s="68" t="str">
        <f t="shared" si="1"/>
        <v>-</v>
      </c>
      <c r="AA59" s="68"/>
    </row>
    <row r="60" spans="1:27" ht="15.75" x14ac:dyDescent="0.25">
      <c r="A60" s="40" t="s">
        <v>130</v>
      </c>
      <c r="B60" s="41">
        <v>7.4005502261618119</v>
      </c>
      <c r="C60" s="67" t="s">
        <v>236</v>
      </c>
      <c r="D60" s="41">
        <v>4.5406701170330273</v>
      </c>
      <c r="E60" s="42"/>
      <c r="F60" s="41">
        <v>3.2914115879665076</v>
      </c>
      <c r="G60" s="67" t="s">
        <v>236</v>
      </c>
      <c r="H60" s="41">
        <v>0.46503218253199918</v>
      </c>
      <c r="I60" s="41"/>
      <c r="J60" s="41">
        <v>33.569353960452844</v>
      </c>
      <c r="K60" s="67" t="s">
        <v>236</v>
      </c>
      <c r="L60" s="41">
        <v>28.679716760154648</v>
      </c>
      <c r="M60" s="42"/>
      <c r="N60" s="68" t="s">
        <v>47</v>
      </c>
      <c r="O60" s="68"/>
      <c r="P60" s="68" t="s">
        <v>47</v>
      </c>
      <c r="Q60" s="42"/>
      <c r="R60" s="68" t="s">
        <v>47</v>
      </c>
      <c r="S60" s="68"/>
      <c r="T60" s="68" t="s">
        <v>47</v>
      </c>
      <c r="U60" s="42"/>
      <c r="V60" s="68" t="str">
        <f t="shared" si="3"/>
        <v>-</v>
      </c>
      <c r="W60" s="68"/>
      <c r="X60" s="68" t="str">
        <f t="shared" si="3"/>
        <v>-</v>
      </c>
      <c r="Y60" s="42"/>
      <c r="Z60" s="68" t="str">
        <f t="shared" si="1"/>
        <v>-</v>
      </c>
      <c r="AA60" s="68"/>
    </row>
    <row r="61" spans="1:27" ht="15.75" x14ac:dyDescent="0.25">
      <c r="A61" s="40" t="s">
        <v>131</v>
      </c>
      <c r="B61" s="41">
        <v>6.656876143863343</v>
      </c>
      <c r="C61" s="67" t="s">
        <v>236</v>
      </c>
      <c r="D61" s="41">
        <v>5.69660119181626</v>
      </c>
      <c r="E61" s="42"/>
      <c r="F61" s="41">
        <v>10.566371423360238</v>
      </c>
      <c r="G61" s="67" t="s">
        <v>236</v>
      </c>
      <c r="H61" s="41">
        <v>3.4135078792413189</v>
      </c>
      <c r="I61" s="41"/>
      <c r="J61" s="41">
        <v>45.870261818006831</v>
      </c>
      <c r="K61" s="67" t="s">
        <v>236</v>
      </c>
      <c r="L61" s="41">
        <v>33.925691980785679</v>
      </c>
      <c r="M61" s="42"/>
      <c r="N61" s="68" t="s">
        <v>47</v>
      </c>
      <c r="O61" s="68"/>
      <c r="P61" s="68" t="s">
        <v>47</v>
      </c>
      <c r="Q61" s="42"/>
      <c r="R61" s="68" t="s">
        <v>47</v>
      </c>
      <c r="S61" s="68"/>
      <c r="T61" s="68" t="s">
        <v>47</v>
      </c>
      <c r="U61" s="42"/>
      <c r="V61" s="68" t="str">
        <f t="shared" si="3"/>
        <v>-</v>
      </c>
      <c r="W61" s="68"/>
      <c r="X61" s="68" t="str">
        <f t="shared" si="3"/>
        <v>-</v>
      </c>
      <c r="Y61" s="42"/>
      <c r="Z61" s="68" t="str">
        <f t="shared" si="1"/>
        <v>-</v>
      </c>
      <c r="AA61" s="68"/>
    </row>
    <row r="62" spans="1:27" ht="15.75" x14ac:dyDescent="0.25">
      <c r="A62" s="40" t="s">
        <v>132</v>
      </c>
      <c r="B62" s="41">
        <v>6.8487565295795036</v>
      </c>
      <c r="C62" s="67" t="s">
        <v>236</v>
      </c>
      <c r="D62" s="41">
        <v>6.7567640180611761</v>
      </c>
      <c r="E62" s="42"/>
      <c r="F62" s="41">
        <v>13.933778001021182</v>
      </c>
      <c r="G62" s="67" t="s">
        <v>236</v>
      </c>
      <c r="H62" s="41">
        <v>7.6567557693957973</v>
      </c>
      <c r="I62" s="41"/>
      <c r="J62" s="41">
        <v>50.256603718667712</v>
      </c>
      <c r="K62" s="67" t="s">
        <v>236</v>
      </c>
      <c r="L62" s="41">
        <v>40.830715229938356</v>
      </c>
      <c r="M62" s="42"/>
      <c r="N62" s="68" t="s">
        <v>47</v>
      </c>
      <c r="O62" s="68"/>
      <c r="P62" s="68" t="s">
        <v>47</v>
      </c>
      <c r="Q62" s="42"/>
      <c r="R62" s="68" t="s">
        <v>47</v>
      </c>
      <c r="S62" s="68"/>
      <c r="T62" s="68" t="s">
        <v>47</v>
      </c>
      <c r="U62" s="42"/>
      <c r="V62" s="68" t="str">
        <f t="shared" si="3"/>
        <v>-</v>
      </c>
      <c r="W62" s="68"/>
      <c r="X62" s="68" t="str">
        <f t="shared" si="3"/>
        <v>-</v>
      </c>
      <c r="Y62" s="42"/>
      <c r="Z62" s="68" t="str">
        <f t="shared" si="1"/>
        <v>-</v>
      </c>
      <c r="AA62" s="68"/>
    </row>
    <row r="63" spans="1:27" ht="15.75" x14ac:dyDescent="0.25">
      <c r="A63" s="40" t="s">
        <v>133</v>
      </c>
      <c r="B63" s="41">
        <v>5.1231085035401804</v>
      </c>
      <c r="C63" s="67" t="s">
        <v>236</v>
      </c>
      <c r="D63" s="41">
        <v>6.5073228507862098</v>
      </c>
      <c r="E63" s="42"/>
      <c r="F63" s="41">
        <v>8.5540411007863071</v>
      </c>
      <c r="G63" s="67" t="s">
        <v>236</v>
      </c>
      <c r="H63" s="41">
        <v>9.0864005282835585</v>
      </c>
      <c r="I63" s="41"/>
      <c r="J63" s="41">
        <v>37.544138830189269</v>
      </c>
      <c r="K63" s="67" t="s">
        <v>236</v>
      </c>
      <c r="L63" s="41">
        <v>41.810089581829168</v>
      </c>
      <c r="M63" s="42"/>
      <c r="N63" s="68" t="s">
        <v>47</v>
      </c>
      <c r="O63" s="68"/>
      <c r="P63" s="68" t="s">
        <v>47</v>
      </c>
      <c r="Q63" s="42"/>
      <c r="R63" s="68" t="s">
        <v>47</v>
      </c>
      <c r="S63" s="68"/>
      <c r="T63" s="68" t="s">
        <v>47</v>
      </c>
      <c r="U63" s="42"/>
      <c r="V63" s="68" t="str">
        <f t="shared" si="3"/>
        <v>-</v>
      </c>
      <c r="W63" s="68"/>
      <c r="X63" s="68" t="str">
        <f t="shared" si="3"/>
        <v>-</v>
      </c>
      <c r="Y63" s="42"/>
      <c r="Z63" s="68" t="str">
        <f t="shared" si="1"/>
        <v>-</v>
      </c>
      <c r="AA63" s="68"/>
    </row>
    <row r="64" spans="1:27" ht="15.75" x14ac:dyDescent="0.25">
      <c r="A64" s="40" t="s">
        <v>134</v>
      </c>
      <c r="B64" s="41">
        <v>4.8641631676820509</v>
      </c>
      <c r="C64" s="67" t="s">
        <v>236</v>
      </c>
      <c r="D64" s="41">
        <v>5.8732260861662695</v>
      </c>
      <c r="E64" s="42"/>
      <c r="F64" s="41">
        <v>6.3402355367857552</v>
      </c>
      <c r="G64" s="67" t="s">
        <v>236</v>
      </c>
      <c r="H64" s="41">
        <v>9.8486065154883704</v>
      </c>
      <c r="I64" s="41"/>
      <c r="J64" s="41">
        <v>35.350548160555626</v>
      </c>
      <c r="K64" s="67" t="s">
        <v>236</v>
      </c>
      <c r="L64" s="41">
        <v>42.255388131854865</v>
      </c>
      <c r="M64" s="42"/>
      <c r="N64" s="68" t="s">
        <v>47</v>
      </c>
      <c r="O64" s="68"/>
      <c r="P64" s="68" t="s">
        <v>47</v>
      </c>
      <c r="Q64" s="42"/>
      <c r="R64" s="68" t="s">
        <v>47</v>
      </c>
      <c r="S64" s="68"/>
      <c r="T64" s="68" t="s">
        <v>47</v>
      </c>
      <c r="U64" s="42"/>
      <c r="V64" s="68" t="str">
        <f t="shared" si="3"/>
        <v>-</v>
      </c>
      <c r="W64" s="68"/>
      <c r="X64" s="68" t="str">
        <f t="shared" si="3"/>
        <v>-</v>
      </c>
      <c r="Y64" s="42"/>
      <c r="Z64" s="68" t="str">
        <f t="shared" si="1"/>
        <v>-</v>
      </c>
      <c r="AA64" s="68"/>
    </row>
    <row r="65" spans="1:27" ht="15.75" x14ac:dyDescent="0.25">
      <c r="A65" s="40" t="s">
        <v>135</v>
      </c>
      <c r="B65" s="41">
        <v>2.4740684634162875</v>
      </c>
      <c r="C65" s="67" t="s">
        <v>236</v>
      </c>
      <c r="D65" s="41">
        <v>4.8275241660545056</v>
      </c>
      <c r="E65" s="42"/>
      <c r="F65" s="41">
        <v>7.3998331276971356</v>
      </c>
      <c r="G65" s="67" t="s">
        <v>236</v>
      </c>
      <c r="H65" s="41">
        <v>9.0569719415725949</v>
      </c>
      <c r="I65" s="41"/>
      <c r="J65" s="41">
        <v>36.96870092327633</v>
      </c>
      <c r="K65" s="67" t="s">
        <v>236</v>
      </c>
      <c r="L65" s="41">
        <v>40.029997908172234</v>
      </c>
      <c r="M65" s="42"/>
      <c r="N65" s="68" t="s">
        <v>47</v>
      </c>
      <c r="O65" s="68"/>
      <c r="P65" s="68" t="s">
        <v>47</v>
      </c>
      <c r="Q65" s="42"/>
      <c r="R65" s="68" t="s">
        <v>47</v>
      </c>
      <c r="S65" s="68"/>
      <c r="T65" s="68" t="s">
        <v>47</v>
      </c>
      <c r="U65" s="42"/>
      <c r="V65" s="68" t="str">
        <f t="shared" si="3"/>
        <v>-</v>
      </c>
      <c r="W65" s="68"/>
      <c r="X65" s="68" t="str">
        <f t="shared" si="3"/>
        <v>-</v>
      </c>
      <c r="Y65" s="42"/>
      <c r="Z65" s="68" t="str">
        <f t="shared" si="1"/>
        <v>-</v>
      </c>
      <c r="AA65" s="68"/>
    </row>
    <row r="66" spans="1:27" ht="15.75" x14ac:dyDescent="0.25">
      <c r="A66" s="40" t="s">
        <v>136</v>
      </c>
      <c r="B66" s="41">
        <v>-0.35262459774901345</v>
      </c>
      <c r="C66" s="67" t="s">
        <v>236</v>
      </c>
      <c r="D66" s="41">
        <v>3.0271788842223764</v>
      </c>
      <c r="E66" s="42"/>
      <c r="F66" s="41">
        <v>6.8416202873012821</v>
      </c>
      <c r="G66" s="67" t="s">
        <v>236</v>
      </c>
      <c r="H66" s="41">
        <v>7.28393251314262</v>
      </c>
      <c r="I66" s="41"/>
      <c r="J66" s="41">
        <v>35.422839954034622</v>
      </c>
      <c r="K66" s="67" t="s">
        <v>236</v>
      </c>
      <c r="L66" s="41">
        <v>36.321556967013962</v>
      </c>
      <c r="M66" s="42"/>
      <c r="N66" s="68" t="s">
        <v>47</v>
      </c>
      <c r="O66" s="68"/>
      <c r="P66" s="68" t="s">
        <v>47</v>
      </c>
      <c r="Q66" s="42"/>
      <c r="R66" s="68" t="s">
        <v>47</v>
      </c>
      <c r="S66" s="68"/>
      <c r="T66" s="68" t="s">
        <v>47</v>
      </c>
      <c r="U66" s="42"/>
      <c r="V66" s="68" t="str">
        <f t="shared" si="3"/>
        <v>-</v>
      </c>
      <c r="W66" s="68"/>
      <c r="X66" s="68" t="str">
        <f t="shared" si="3"/>
        <v>-</v>
      </c>
      <c r="Y66" s="42"/>
      <c r="Z66" s="68" t="str">
        <f t="shared" si="1"/>
        <v>-</v>
      </c>
      <c r="AA66" s="68"/>
    </row>
    <row r="67" spans="1:27" ht="15.75" x14ac:dyDescent="0.25">
      <c r="A67" s="40" t="s">
        <v>137</v>
      </c>
      <c r="B67" s="41">
        <v>-3.7911828210860961</v>
      </c>
      <c r="C67" s="67" t="s">
        <v>236</v>
      </c>
      <c r="D67" s="41">
        <v>0.79860605306580723</v>
      </c>
      <c r="E67" s="42"/>
      <c r="F67" s="41">
        <v>8.9994999128106627</v>
      </c>
      <c r="G67" s="67" t="s">
        <v>236</v>
      </c>
      <c r="H67" s="41">
        <v>7.3952972161487089</v>
      </c>
      <c r="I67" s="41"/>
      <c r="J67" s="41">
        <v>37.130758218515361</v>
      </c>
      <c r="K67" s="67" t="s">
        <v>236</v>
      </c>
      <c r="L67" s="41">
        <v>36.218211814095483</v>
      </c>
      <c r="M67" s="42"/>
      <c r="N67" s="68" t="s">
        <v>47</v>
      </c>
      <c r="O67" s="68"/>
      <c r="P67" s="68" t="s">
        <v>47</v>
      </c>
      <c r="Q67" s="42"/>
      <c r="R67" s="68" t="s">
        <v>47</v>
      </c>
      <c r="S67" s="68"/>
      <c r="T67" s="68" t="s">
        <v>47</v>
      </c>
      <c r="U67" s="42"/>
      <c r="V67" s="68" t="str">
        <f t="shared" ref="V67:X86" si="4">"-"</f>
        <v>-</v>
      </c>
      <c r="W67" s="68"/>
      <c r="X67" s="68" t="str">
        <f t="shared" si="4"/>
        <v>-</v>
      </c>
      <c r="Y67" s="42"/>
      <c r="Z67" s="68" t="str">
        <f t="shared" si="1"/>
        <v>-</v>
      </c>
      <c r="AA67" s="68"/>
    </row>
    <row r="68" spans="1:27" ht="15.75" x14ac:dyDescent="0.25">
      <c r="A68" s="40" t="s">
        <v>138</v>
      </c>
      <c r="B68" s="41">
        <v>-5.9596979363304854</v>
      </c>
      <c r="C68" s="67" t="s">
        <v>236</v>
      </c>
      <c r="D68" s="41">
        <v>-1.9073592229373268</v>
      </c>
      <c r="E68" s="42"/>
      <c r="F68" s="41">
        <v>11.194782544517807</v>
      </c>
      <c r="G68" s="67" t="s">
        <v>236</v>
      </c>
      <c r="H68" s="41">
        <v>8.6089339680817218</v>
      </c>
      <c r="I68" s="41"/>
      <c r="J68" s="41">
        <v>38.177782189598929</v>
      </c>
      <c r="K68" s="67" t="s">
        <v>236</v>
      </c>
      <c r="L68" s="41">
        <v>36.925020321356307</v>
      </c>
      <c r="M68" s="42"/>
      <c r="N68" s="68" t="s">
        <v>47</v>
      </c>
      <c r="O68" s="68"/>
      <c r="P68" s="68" t="s">
        <v>47</v>
      </c>
      <c r="Q68" s="42"/>
      <c r="R68" s="68" t="s">
        <v>47</v>
      </c>
      <c r="S68" s="68"/>
      <c r="T68" s="68" t="s">
        <v>47</v>
      </c>
      <c r="U68" s="42"/>
      <c r="V68" s="68" t="str">
        <f t="shared" si="4"/>
        <v>-</v>
      </c>
      <c r="W68" s="68"/>
      <c r="X68" s="68" t="str">
        <f t="shared" si="4"/>
        <v>-</v>
      </c>
      <c r="Y68" s="42"/>
      <c r="Z68" s="68" t="str">
        <f t="shared" si="1"/>
        <v>-</v>
      </c>
      <c r="AA68" s="68"/>
    </row>
    <row r="69" spans="1:27" ht="15.75" x14ac:dyDescent="0.25">
      <c r="A69" s="40" t="s">
        <v>139</v>
      </c>
      <c r="B69" s="41">
        <v>-5.7883268258457719</v>
      </c>
      <c r="C69" s="67" t="s">
        <v>236</v>
      </c>
      <c r="D69" s="41">
        <v>-3.9729580452528417</v>
      </c>
      <c r="E69" s="42"/>
      <c r="F69" s="41">
        <v>7.3808821916186815</v>
      </c>
      <c r="G69" s="67" t="s">
        <v>236</v>
      </c>
      <c r="H69" s="41">
        <v>8.6041962340621083</v>
      </c>
      <c r="I69" s="41"/>
      <c r="J69" s="41">
        <v>30.032989366936697</v>
      </c>
      <c r="K69" s="67" t="s">
        <v>236</v>
      </c>
      <c r="L69" s="41">
        <v>35.191092432271404</v>
      </c>
      <c r="M69" s="42"/>
      <c r="N69" s="68" t="s">
        <v>47</v>
      </c>
      <c r="O69" s="68"/>
      <c r="P69" s="68" t="s">
        <v>47</v>
      </c>
      <c r="Q69" s="42"/>
      <c r="R69" s="68" t="s">
        <v>47</v>
      </c>
      <c r="S69" s="68"/>
      <c r="T69" s="68" t="s">
        <v>47</v>
      </c>
      <c r="U69" s="42"/>
      <c r="V69" s="68" t="str">
        <f t="shared" si="4"/>
        <v>-</v>
      </c>
      <c r="W69" s="68"/>
      <c r="X69" s="68" t="str">
        <f t="shared" si="4"/>
        <v>-</v>
      </c>
      <c r="Y69" s="42"/>
      <c r="Z69" s="68" t="str">
        <f t="shared" si="1"/>
        <v>-</v>
      </c>
      <c r="AA69" s="68"/>
    </row>
    <row r="70" spans="1:27" ht="15.75" x14ac:dyDescent="0.25">
      <c r="A70" s="40" t="s">
        <v>140</v>
      </c>
      <c r="B70" s="41">
        <v>-5.4673353054799918</v>
      </c>
      <c r="C70" s="67" t="s">
        <v>236</v>
      </c>
      <c r="D70" s="41">
        <v>-5.2516357221855863</v>
      </c>
      <c r="E70" s="42"/>
      <c r="F70" s="41">
        <v>5.3078756475628097</v>
      </c>
      <c r="G70" s="67" t="s">
        <v>236</v>
      </c>
      <c r="H70" s="41">
        <v>8.2207600741274902</v>
      </c>
      <c r="I70" s="41"/>
      <c r="J70" s="41">
        <v>27.235653324609356</v>
      </c>
      <c r="K70" s="67" t="s">
        <v>236</v>
      </c>
      <c r="L70" s="41">
        <v>33.144295774915086</v>
      </c>
      <c r="M70" s="42"/>
      <c r="N70" s="68" t="s">
        <v>47</v>
      </c>
      <c r="O70" s="68"/>
      <c r="P70" s="68" t="s">
        <v>47</v>
      </c>
      <c r="Q70" s="42"/>
      <c r="R70" s="68" t="s">
        <v>47</v>
      </c>
      <c r="S70" s="68"/>
      <c r="T70" s="68" t="s">
        <v>47</v>
      </c>
      <c r="U70" s="42"/>
      <c r="V70" s="68" t="str">
        <f t="shared" si="4"/>
        <v>-</v>
      </c>
      <c r="W70" s="68"/>
      <c r="X70" s="68" t="str">
        <f t="shared" si="4"/>
        <v>-</v>
      </c>
      <c r="Y70" s="42"/>
      <c r="Z70" s="68" t="str">
        <f t="shared" si="1"/>
        <v>-</v>
      </c>
      <c r="AA70" s="68"/>
    </row>
    <row r="71" spans="1:27" ht="15.75" x14ac:dyDescent="0.25">
      <c r="A71" s="40" t="s">
        <v>141</v>
      </c>
      <c r="B71" s="41">
        <v>-4.140547781916041</v>
      </c>
      <c r="C71" s="67" t="s">
        <v>236</v>
      </c>
      <c r="D71" s="41">
        <v>-5.3389769623930725</v>
      </c>
      <c r="E71" s="42"/>
      <c r="F71" s="41">
        <v>5.3470151053022619</v>
      </c>
      <c r="G71" s="67" t="s">
        <v>236</v>
      </c>
      <c r="H71" s="41">
        <v>7.30763887225039</v>
      </c>
      <c r="I71" s="41"/>
      <c r="J71" s="41">
        <v>26.137676655939913</v>
      </c>
      <c r="K71" s="67" t="s">
        <v>236</v>
      </c>
      <c r="L71" s="41">
        <v>30.396025384271226</v>
      </c>
      <c r="M71" s="42"/>
      <c r="N71" s="68" t="s">
        <v>47</v>
      </c>
      <c r="O71" s="68"/>
      <c r="P71" s="68" t="s">
        <v>47</v>
      </c>
      <c r="Q71" s="42"/>
      <c r="R71" s="68" t="s">
        <v>47</v>
      </c>
      <c r="S71" s="68"/>
      <c r="T71" s="68" t="s">
        <v>47</v>
      </c>
      <c r="U71" s="42"/>
      <c r="V71" s="68" t="str">
        <f t="shared" si="4"/>
        <v>-</v>
      </c>
      <c r="W71" s="68"/>
      <c r="X71" s="68" t="str">
        <f t="shared" si="4"/>
        <v>-</v>
      </c>
      <c r="Y71" s="42"/>
      <c r="Z71" s="68" t="str">
        <f t="shared" ref="Z71:Z106" si="5">"-"</f>
        <v>-</v>
      </c>
      <c r="AA71" s="68"/>
    </row>
    <row r="72" spans="1:27" ht="15.75" x14ac:dyDescent="0.25">
      <c r="A72" s="40" t="s">
        <v>142</v>
      </c>
      <c r="B72" s="41">
        <v>-4.4124963826582757</v>
      </c>
      <c r="C72" s="67" t="s">
        <v>236</v>
      </c>
      <c r="D72" s="41">
        <v>-4.9521765739750201</v>
      </c>
      <c r="E72" s="42"/>
      <c r="F72" s="41">
        <v>3.1153897584491403</v>
      </c>
      <c r="G72" s="67" t="s">
        <v>236</v>
      </c>
      <c r="H72" s="41">
        <v>5.2877906757332234</v>
      </c>
      <c r="I72" s="41"/>
      <c r="J72" s="41">
        <v>20.439919728136335</v>
      </c>
      <c r="K72" s="67" t="s">
        <v>236</v>
      </c>
      <c r="L72" s="41">
        <v>25.961559768905573</v>
      </c>
      <c r="M72" s="42"/>
      <c r="N72" s="68" t="s">
        <v>47</v>
      </c>
      <c r="O72" s="68"/>
      <c r="P72" s="68" t="s">
        <v>47</v>
      </c>
      <c r="Q72" s="42"/>
      <c r="R72" s="68" t="s">
        <v>47</v>
      </c>
      <c r="S72" s="68"/>
      <c r="T72" s="68" t="s">
        <v>47</v>
      </c>
      <c r="U72" s="42"/>
      <c r="V72" s="68" t="str">
        <f t="shared" si="4"/>
        <v>-</v>
      </c>
      <c r="W72" s="68"/>
      <c r="X72" s="68" t="str">
        <f t="shared" si="4"/>
        <v>-</v>
      </c>
      <c r="Y72" s="42"/>
      <c r="Z72" s="68" t="str">
        <f t="shared" si="5"/>
        <v>-</v>
      </c>
      <c r="AA72" s="68"/>
    </row>
    <row r="73" spans="1:27" ht="15.75" x14ac:dyDescent="0.25">
      <c r="A73" s="40" t="s">
        <v>143</v>
      </c>
      <c r="B73" s="41">
        <v>-2.7058382583557687</v>
      </c>
      <c r="C73" s="67" t="s">
        <v>236</v>
      </c>
      <c r="D73" s="41">
        <v>-4.1815544321025193</v>
      </c>
      <c r="E73" s="42"/>
      <c r="F73" s="41">
        <v>3.8069682109284031</v>
      </c>
      <c r="G73" s="67" t="s">
        <v>236</v>
      </c>
      <c r="H73" s="41">
        <v>4.3943121805606538</v>
      </c>
      <c r="I73" s="41"/>
      <c r="J73" s="41">
        <v>19.918230995094209</v>
      </c>
      <c r="K73" s="67" t="s">
        <v>236</v>
      </c>
      <c r="L73" s="41">
        <v>23.432870175944952</v>
      </c>
      <c r="M73" s="42"/>
      <c r="N73" s="68" t="s">
        <v>47</v>
      </c>
      <c r="O73" s="68"/>
      <c r="P73" s="68" t="s">
        <v>47</v>
      </c>
      <c r="Q73" s="42"/>
      <c r="R73" s="68" t="s">
        <v>47</v>
      </c>
      <c r="S73" s="68"/>
      <c r="T73" s="68" t="s">
        <v>47</v>
      </c>
      <c r="U73" s="42"/>
      <c r="V73" s="68" t="str">
        <f t="shared" si="4"/>
        <v>-</v>
      </c>
      <c r="W73" s="68"/>
      <c r="X73" s="68" t="str">
        <f t="shared" si="4"/>
        <v>-</v>
      </c>
      <c r="Y73" s="42"/>
      <c r="Z73" s="68" t="str">
        <f t="shared" si="5"/>
        <v>-</v>
      </c>
      <c r="AA73" s="68"/>
    </row>
    <row r="74" spans="1:27" ht="15.75" x14ac:dyDescent="0.25">
      <c r="A74" s="40" t="s">
        <v>144</v>
      </c>
      <c r="B74" s="41">
        <v>-1.3826257523595302</v>
      </c>
      <c r="C74" s="67" t="s">
        <v>236</v>
      </c>
      <c r="D74" s="41">
        <v>-3.1603770438224039</v>
      </c>
      <c r="E74" s="42"/>
      <c r="F74" s="41">
        <v>5.3829395484482205</v>
      </c>
      <c r="G74" s="67" t="s">
        <v>236</v>
      </c>
      <c r="H74" s="41">
        <v>4.4130781557820065</v>
      </c>
      <c r="I74" s="41"/>
      <c r="J74" s="41">
        <v>22.425462001063917</v>
      </c>
      <c r="K74" s="67" t="s">
        <v>236</v>
      </c>
      <c r="L74" s="41">
        <v>22.230322345058593</v>
      </c>
      <c r="M74" s="42"/>
      <c r="N74" s="68" t="s">
        <v>47</v>
      </c>
      <c r="O74" s="68"/>
      <c r="P74" s="68" t="s">
        <v>47</v>
      </c>
      <c r="Q74" s="42"/>
      <c r="R74" s="68" t="s">
        <v>47</v>
      </c>
      <c r="S74" s="68"/>
      <c r="T74" s="68" t="s">
        <v>47</v>
      </c>
      <c r="U74" s="42"/>
      <c r="V74" s="68" t="str">
        <f t="shared" si="4"/>
        <v>-</v>
      </c>
      <c r="W74" s="68"/>
      <c r="X74" s="68" t="str">
        <f t="shared" si="4"/>
        <v>-</v>
      </c>
      <c r="Y74" s="42"/>
      <c r="Z74" s="68" t="str">
        <f t="shared" si="5"/>
        <v>-</v>
      </c>
      <c r="AA74" s="68"/>
    </row>
    <row r="75" spans="1:27" ht="15.75" x14ac:dyDescent="0.25">
      <c r="A75" s="40" t="s">
        <v>145</v>
      </c>
      <c r="B75" s="41">
        <v>-2.6336069786854921</v>
      </c>
      <c r="C75" s="67" t="s">
        <v>236</v>
      </c>
      <c r="D75" s="41">
        <v>-2.7836418430147667</v>
      </c>
      <c r="E75" s="42"/>
      <c r="F75" s="41">
        <v>6.3731104040554101</v>
      </c>
      <c r="G75" s="67" t="s">
        <v>236</v>
      </c>
      <c r="H75" s="41">
        <v>4.6696019804702935</v>
      </c>
      <c r="I75" s="41"/>
      <c r="J75" s="41">
        <v>24.964684430324237</v>
      </c>
      <c r="K75" s="67" t="s">
        <v>236</v>
      </c>
      <c r="L75" s="41">
        <v>21.937074288654674</v>
      </c>
      <c r="M75" s="42"/>
      <c r="N75" s="68" t="s">
        <v>47</v>
      </c>
      <c r="O75" s="68"/>
      <c r="P75" s="68" t="s">
        <v>47</v>
      </c>
      <c r="Q75" s="42"/>
      <c r="R75" s="68" t="s">
        <v>47</v>
      </c>
      <c r="S75" s="68"/>
      <c r="T75" s="68" t="s">
        <v>47</v>
      </c>
      <c r="U75" s="42"/>
      <c r="V75" s="68" t="str">
        <f t="shared" si="4"/>
        <v>-</v>
      </c>
      <c r="W75" s="68"/>
      <c r="X75" s="68" t="str">
        <f t="shared" si="4"/>
        <v>-</v>
      </c>
      <c r="Y75" s="42"/>
      <c r="Z75" s="68" t="str">
        <f t="shared" si="5"/>
        <v>-</v>
      </c>
      <c r="AA75" s="68"/>
    </row>
    <row r="76" spans="1:27" ht="15.75" x14ac:dyDescent="0.25">
      <c r="A76" s="40" t="s">
        <v>146</v>
      </c>
      <c r="B76" s="41">
        <v>-2.3816570821160781</v>
      </c>
      <c r="C76" s="67" t="s">
        <v>236</v>
      </c>
      <c r="D76" s="41">
        <v>-2.2759320178792173</v>
      </c>
      <c r="E76" s="42"/>
      <c r="F76" s="41">
        <v>8.946787454465337</v>
      </c>
      <c r="G76" s="67" t="s">
        <v>236</v>
      </c>
      <c r="H76" s="41">
        <v>6.1274514044743427</v>
      </c>
      <c r="I76" s="41"/>
      <c r="J76" s="41">
        <v>30.118625950385802</v>
      </c>
      <c r="K76" s="67" t="s">
        <v>236</v>
      </c>
      <c r="L76" s="41">
        <v>24.356750844217043</v>
      </c>
      <c r="M76" s="42"/>
      <c r="N76" s="68" t="s">
        <v>47</v>
      </c>
      <c r="O76" s="68"/>
      <c r="P76" s="68" t="s">
        <v>47</v>
      </c>
      <c r="Q76" s="42"/>
      <c r="R76" s="68" t="s">
        <v>47</v>
      </c>
      <c r="S76" s="68"/>
      <c r="T76" s="68" t="s">
        <v>47</v>
      </c>
      <c r="U76" s="42"/>
      <c r="V76" s="68" t="str">
        <f t="shared" si="4"/>
        <v>-</v>
      </c>
      <c r="W76" s="68"/>
      <c r="X76" s="68" t="str">
        <f t="shared" si="4"/>
        <v>-</v>
      </c>
      <c r="Y76" s="42"/>
      <c r="Z76" s="68" t="str">
        <f t="shared" si="5"/>
        <v>-</v>
      </c>
      <c r="AA76" s="68"/>
    </row>
    <row r="77" spans="1:27" ht="15.75" x14ac:dyDescent="0.25">
      <c r="A77" s="40" t="s">
        <v>147</v>
      </c>
      <c r="B77" s="41">
        <v>-2.5271912052915866</v>
      </c>
      <c r="C77" s="67" t="s">
        <v>236</v>
      </c>
      <c r="D77" s="41">
        <v>-2.2312702546131717</v>
      </c>
      <c r="E77" s="42"/>
      <c r="F77" s="41">
        <v>10.059886038070402</v>
      </c>
      <c r="G77" s="67" t="s">
        <v>236</v>
      </c>
      <c r="H77" s="41">
        <v>7.6906808612598425</v>
      </c>
      <c r="I77" s="41"/>
      <c r="J77" s="41">
        <v>31.527398725337637</v>
      </c>
      <c r="K77" s="67" t="s">
        <v>236</v>
      </c>
      <c r="L77" s="41">
        <v>27.259042776777896</v>
      </c>
      <c r="M77" s="42"/>
      <c r="N77" s="68" t="s">
        <v>47</v>
      </c>
      <c r="O77" s="68"/>
      <c r="P77" s="68" t="s">
        <v>47</v>
      </c>
      <c r="Q77" s="42"/>
      <c r="R77" s="68" t="s">
        <v>47</v>
      </c>
      <c r="S77" s="68"/>
      <c r="T77" s="68" t="s">
        <v>47</v>
      </c>
      <c r="U77" s="42"/>
      <c r="V77" s="68" t="str">
        <f t="shared" si="4"/>
        <v>-</v>
      </c>
      <c r="W77" s="68"/>
      <c r="X77" s="68" t="str">
        <f t="shared" si="4"/>
        <v>-</v>
      </c>
      <c r="Y77" s="42"/>
      <c r="Z77" s="68" t="str">
        <f t="shared" si="5"/>
        <v>-</v>
      </c>
      <c r="AA77" s="68"/>
    </row>
    <row r="78" spans="1:27" ht="15.75" x14ac:dyDescent="0.25">
      <c r="A78" s="40" t="s">
        <v>148</v>
      </c>
      <c r="B78" s="41">
        <v>-2.9124665915774273</v>
      </c>
      <c r="C78" s="67" t="s">
        <v>236</v>
      </c>
      <c r="D78" s="41">
        <v>-2.613730464417646</v>
      </c>
      <c r="E78" s="42"/>
      <c r="F78" s="41">
        <v>9.4297405008199036</v>
      </c>
      <c r="G78" s="67" t="s">
        <v>236</v>
      </c>
      <c r="H78" s="41">
        <v>8.7023810993527633</v>
      </c>
      <c r="I78" s="41"/>
      <c r="J78" s="41">
        <v>30.631391947451299</v>
      </c>
      <c r="K78" s="67" t="s">
        <v>236</v>
      </c>
      <c r="L78" s="41">
        <v>29.310525263374743</v>
      </c>
      <c r="M78" s="42"/>
      <c r="N78" s="68" t="s">
        <v>47</v>
      </c>
      <c r="O78" s="68"/>
      <c r="P78" s="68" t="s">
        <v>47</v>
      </c>
      <c r="Q78" s="42"/>
      <c r="R78" s="68" t="s">
        <v>47</v>
      </c>
      <c r="S78" s="68"/>
      <c r="T78" s="68" t="s">
        <v>47</v>
      </c>
      <c r="U78" s="42"/>
      <c r="V78" s="68" t="str">
        <f t="shared" si="4"/>
        <v>-</v>
      </c>
      <c r="W78" s="68"/>
      <c r="X78" s="68" t="str">
        <f t="shared" si="4"/>
        <v>-</v>
      </c>
      <c r="Y78" s="42"/>
      <c r="Z78" s="68" t="str">
        <f t="shared" si="5"/>
        <v>-</v>
      </c>
      <c r="AA78" s="68"/>
    </row>
    <row r="79" spans="1:27" ht="15.75" x14ac:dyDescent="0.25">
      <c r="A79" s="40" t="s">
        <v>149</v>
      </c>
      <c r="B79" s="41">
        <v>-1.1942572693708797</v>
      </c>
      <c r="C79" s="67" t="s">
        <v>236</v>
      </c>
      <c r="D79" s="41">
        <v>-2.2538930370889929</v>
      </c>
      <c r="E79" s="42"/>
      <c r="F79" s="41">
        <v>9.0879899266037398</v>
      </c>
      <c r="G79" s="67" t="s">
        <v>236</v>
      </c>
      <c r="H79" s="41">
        <v>9.3811009799898457</v>
      </c>
      <c r="I79" s="41"/>
      <c r="J79" s="41">
        <v>26.737541053178703</v>
      </c>
      <c r="K79" s="67" t="s">
        <v>236</v>
      </c>
      <c r="L79" s="41">
        <v>29.753739419088358</v>
      </c>
      <c r="M79" s="42"/>
      <c r="N79" s="68">
        <v>3.8614865768700275</v>
      </c>
      <c r="O79" s="67" t="s">
        <v>236</v>
      </c>
      <c r="P79" s="68" t="s">
        <v>47</v>
      </c>
      <c r="Q79" s="42"/>
      <c r="R79" s="68" t="s">
        <v>47</v>
      </c>
      <c r="S79" s="68"/>
      <c r="T79" s="68" t="s">
        <v>47</v>
      </c>
      <c r="U79" s="42"/>
      <c r="V79" s="68" t="str">
        <f t="shared" si="4"/>
        <v>-</v>
      </c>
      <c r="W79" s="68"/>
      <c r="X79" s="68" t="str">
        <f t="shared" si="4"/>
        <v>-</v>
      </c>
      <c r="Y79" s="42"/>
      <c r="Z79" s="68" t="str">
        <f t="shared" si="5"/>
        <v>-</v>
      </c>
      <c r="AA79" s="68"/>
    </row>
    <row r="80" spans="1:27" ht="15.75" x14ac:dyDescent="0.25">
      <c r="A80" s="40" t="s">
        <v>150</v>
      </c>
      <c r="B80" s="41">
        <v>-0.79208396098742639</v>
      </c>
      <c r="C80" s="67" t="s">
        <v>236</v>
      </c>
      <c r="D80" s="41">
        <v>-1.85649975680683</v>
      </c>
      <c r="E80" s="42"/>
      <c r="F80" s="41">
        <v>8.9088369921804968</v>
      </c>
      <c r="G80" s="67" t="s">
        <v>236</v>
      </c>
      <c r="H80" s="41">
        <v>9.3716133644186357</v>
      </c>
      <c r="I80" s="41"/>
      <c r="J80" s="41">
        <v>28.66158038150185</v>
      </c>
      <c r="K80" s="67" t="s">
        <v>236</v>
      </c>
      <c r="L80" s="41">
        <v>29.389478026867373</v>
      </c>
      <c r="M80" s="42"/>
      <c r="N80" s="68">
        <v>4.8388468871241237</v>
      </c>
      <c r="O80" s="67" t="s">
        <v>236</v>
      </c>
      <c r="P80" s="68" t="s">
        <v>47</v>
      </c>
      <c r="Q80" s="42"/>
      <c r="R80" s="68" t="s">
        <v>47</v>
      </c>
      <c r="S80" s="68"/>
      <c r="T80" s="68" t="s">
        <v>47</v>
      </c>
      <c r="U80" s="42"/>
      <c r="V80" s="68" t="str">
        <f t="shared" si="4"/>
        <v>-</v>
      </c>
      <c r="W80" s="68"/>
      <c r="X80" s="68" t="str">
        <f t="shared" si="4"/>
        <v>-</v>
      </c>
      <c r="Y80" s="42"/>
      <c r="Z80" s="68" t="str">
        <f t="shared" si="5"/>
        <v>-</v>
      </c>
      <c r="AA80" s="68"/>
    </row>
    <row r="81" spans="1:27" ht="15.75" x14ac:dyDescent="0.25">
      <c r="A81" s="40" t="s">
        <v>151</v>
      </c>
      <c r="B81" s="41">
        <v>-1.6689617556379943</v>
      </c>
      <c r="C81" s="67" t="s">
        <v>236</v>
      </c>
      <c r="D81" s="41">
        <v>-1.6419423943934319</v>
      </c>
      <c r="E81" s="42"/>
      <c r="F81" s="41">
        <v>10.828472386943517</v>
      </c>
      <c r="G81" s="67" t="s">
        <v>236</v>
      </c>
      <c r="H81" s="41">
        <v>9.5637599516369143</v>
      </c>
      <c r="I81" s="41"/>
      <c r="J81" s="41">
        <v>33.833783876197451</v>
      </c>
      <c r="K81" s="67" t="s">
        <v>236</v>
      </c>
      <c r="L81" s="41">
        <v>29.966074314582329</v>
      </c>
      <c r="M81" s="42"/>
      <c r="N81" s="68">
        <v>3.9390620156597009</v>
      </c>
      <c r="O81" s="67" t="s">
        <v>236</v>
      </c>
      <c r="P81" s="68" t="s">
        <v>47</v>
      </c>
      <c r="Q81" s="42"/>
      <c r="R81" s="68" t="s">
        <v>47</v>
      </c>
      <c r="S81" s="68"/>
      <c r="T81" s="68" t="s">
        <v>47</v>
      </c>
      <c r="U81" s="42"/>
      <c r="V81" s="68" t="str">
        <f t="shared" si="4"/>
        <v>-</v>
      </c>
      <c r="W81" s="68"/>
      <c r="X81" s="68" t="str">
        <f t="shared" si="4"/>
        <v>-</v>
      </c>
      <c r="Y81" s="42"/>
      <c r="Z81" s="68" t="str">
        <f t="shared" si="5"/>
        <v>-</v>
      </c>
      <c r="AA81" s="68"/>
    </row>
    <row r="82" spans="1:27" ht="15.75" x14ac:dyDescent="0.25">
      <c r="A82" s="40" t="s">
        <v>152</v>
      </c>
      <c r="B82" s="41">
        <v>-1.1259722477211511</v>
      </c>
      <c r="C82" s="67" t="s">
        <v>236</v>
      </c>
      <c r="D82" s="41">
        <v>-1.1953188084293629</v>
      </c>
      <c r="E82" s="42"/>
      <c r="F82" s="41">
        <v>11.058304218599218</v>
      </c>
      <c r="G82" s="67" t="s">
        <v>236</v>
      </c>
      <c r="H82" s="41">
        <v>9.970900881081743</v>
      </c>
      <c r="I82" s="41"/>
      <c r="J82" s="41">
        <v>34.163658005762336</v>
      </c>
      <c r="K82" s="67" t="s">
        <v>236</v>
      </c>
      <c r="L82" s="41">
        <v>30.849140829160085</v>
      </c>
      <c r="M82" s="42"/>
      <c r="N82" s="68">
        <v>5.1576564883440685</v>
      </c>
      <c r="O82" s="67" t="s">
        <v>236</v>
      </c>
      <c r="P82" s="68">
        <v>4.4492629919994808</v>
      </c>
      <c r="Q82" s="42"/>
      <c r="R82" s="68" t="s">
        <v>47</v>
      </c>
      <c r="S82" s="68"/>
      <c r="T82" s="68" t="s">
        <v>47</v>
      </c>
      <c r="U82" s="42"/>
      <c r="V82" s="68" t="str">
        <f t="shared" si="4"/>
        <v>-</v>
      </c>
      <c r="W82" s="68"/>
      <c r="X82" s="68" t="str">
        <f t="shared" si="4"/>
        <v>-</v>
      </c>
      <c r="Y82" s="42"/>
      <c r="Z82" s="68" t="str">
        <f t="shared" si="5"/>
        <v>-</v>
      </c>
      <c r="AA82" s="68"/>
    </row>
    <row r="83" spans="1:27" ht="15.75" x14ac:dyDescent="0.25">
      <c r="A83" s="40" t="s">
        <v>153</v>
      </c>
      <c r="B83" s="41">
        <v>-0.85068428456563083</v>
      </c>
      <c r="C83" s="67" t="s">
        <v>236</v>
      </c>
      <c r="D83" s="41">
        <v>-1.1094255622280507</v>
      </c>
      <c r="E83" s="42"/>
      <c r="F83" s="41">
        <v>14.513096232476428</v>
      </c>
      <c r="G83" s="67" t="s">
        <v>236</v>
      </c>
      <c r="H83" s="41">
        <v>11.327177457549915</v>
      </c>
      <c r="I83" s="41"/>
      <c r="J83" s="41">
        <v>42.079570969152208</v>
      </c>
      <c r="K83" s="67" t="s">
        <v>236</v>
      </c>
      <c r="L83" s="41">
        <v>34.684648308153463</v>
      </c>
      <c r="M83" s="42"/>
      <c r="N83" s="68">
        <v>5.927310812834425</v>
      </c>
      <c r="O83" s="67" t="s">
        <v>236</v>
      </c>
      <c r="P83" s="68">
        <v>4.9657190509905798</v>
      </c>
      <c r="Q83" s="42"/>
      <c r="R83" s="68" t="s">
        <v>47</v>
      </c>
      <c r="S83" s="68"/>
      <c r="T83" s="68" t="s">
        <v>47</v>
      </c>
      <c r="U83" s="42"/>
      <c r="V83" s="68" t="str">
        <f t="shared" si="4"/>
        <v>-</v>
      </c>
      <c r="W83" s="68"/>
      <c r="X83" s="68" t="str">
        <f t="shared" si="4"/>
        <v>-</v>
      </c>
      <c r="Y83" s="42"/>
      <c r="Z83" s="68" t="str">
        <f t="shared" si="5"/>
        <v>-</v>
      </c>
      <c r="AA83" s="68"/>
    </row>
    <row r="84" spans="1:27" ht="15.75" x14ac:dyDescent="0.25">
      <c r="A84" s="40" t="s">
        <v>154</v>
      </c>
      <c r="B84" s="41">
        <v>-0.24749208103567355</v>
      </c>
      <c r="C84" s="67" t="s">
        <v>236</v>
      </c>
      <c r="D84" s="41">
        <v>-0.97327759224011245</v>
      </c>
      <c r="E84" s="42"/>
      <c r="F84" s="41">
        <v>17.142655066023707</v>
      </c>
      <c r="G84" s="67" t="s">
        <v>236</v>
      </c>
      <c r="H84" s="41">
        <v>13.385631976010718</v>
      </c>
      <c r="I84" s="41"/>
      <c r="J84" s="41">
        <v>47.460121195954983</v>
      </c>
      <c r="K84" s="67" t="s">
        <v>236</v>
      </c>
      <c r="L84" s="41">
        <v>39.384283511766739</v>
      </c>
      <c r="M84" s="42"/>
      <c r="N84" s="68">
        <v>5.4138388052240494</v>
      </c>
      <c r="O84" s="67" t="s">
        <v>236</v>
      </c>
      <c r="P84" s="68">
        <v>5.1094670305155612</v>
      </c>
      <c r="Q84" s="42"/>
      <c r="R84" s="68" t="s">
        <v>47</v>
      </c>
      <c r="S84" s="68"/>
      <c r="T84" s="68" t="s">
        <v>47</v>
      </c>
      <c r="U84" s="42"/>
      <c r="V84" s="68" t="str">
        <f t="shared" si="4"/>
        <v>-</v>
      </c>
      <c r="W84" s="68"/>
      <c r="X84" s="68" t="str">
        <f t="shared" si="4"/>
        <v>-</v>
      </c>
      <c r="Y84" s="42"/>
      <c r="Z84" s="68" t="str">
        <f t="shared" si="5"/>
        <v>-</v>
      </c>
      <c r="AA84" s="68"/>
    </row>
    <row r="85" spans="1:27" ht="15.75" x14ac:dyDescent="0.25">
      <c r="A85" s="40" t="s">
        <v>155</v>
      </c>
      <c r="B85" s="41">
        <v>1.6351644085870447</v>
      </c>
      <c r="C85" s="67" t="s">
        <v>236</v>
      </c>
      <c r="D85" s="41">
        <v>-0.1472460511838527</v>
      </c>
      <c r="E85" s="42"/>
      <c r="F85" s="41">
        <v>19.510456362068965</v>
      </c>
      <c r="G85" s="67" t="s">
        <v>236</v>
      </c>
      <c r="H85" s="41">
        <v>15.55612796979208</v>
      </c>
      <c r="I85" s="41"/>
      <c r="J85" s="41">
        <v>54.097604943374598</v>
      </c>
      <c r="K85" s="67" t="s">
        <v>236</v>
      </c>
      <c r="L85" s="41">
        <v>44.45023877856103</v>
      </c>
      <c r="M85" s="42"/>
      <c r="N85" s="68">
        <v>6.3641328870926497</v>
      </c>
      <c r="O85" s="67" t="s">
        <v>236</v>
      </c>
      <c r="P85" s="68">
        <v>5.7157347483737979</v>
      </c>
      <c r="Q85" s="42"/>
      <c r="R85" s="68" t="s">
        <v>47</v>
      </c>
      <c r="S85" s="68"/>
      <c r="T85" s="68" t="s">
        <v>47</v>
      </c>
      <c r="U85" s="42"/>
      <c r="V85" s="68" t="str">
        <f t="shared" si="4"/>
        <v>-</v>
      </c>
      <c r="W85" s="68"/>
      <c r="X85" s="68" t="str">
        <f t="shared" si="4"/>
        <v>-</v>
      </c>
      <c r="Y85" s="42"/>
      <c r="Z85" s="68" t="str">
        <f t="shared" si="5"/>
        <v>-</v>
      </c>
      <c r="AA85" s="68"/>
    </row>
    <row r="86" spans="1:27" ht="15.75" x14ac:dyDescent="0.25">
      <c r="A86" s="40" t="s">
        <v>156</v>
      </c>
      <c r="B86" s="41">
        <v>1.744616505887862</v>
      </c>
      <c r="C86" s="67" t="s">
        <v>236</v>
      </c>
      <c r="D86" s="41">
        <v>0.57040113721840058</v>
      </c>
      <c r="E86" s="42"/>
      <c r="F86" s="41">
        <v>21.011508876873265</v>
      </c>
      <c r="G86" s="67" t="s">
        <v>236</v>
      </c>
      <c r="H86" s="41">
        <v>18.044429134360591</v>
      </c>
      <c r="I86" s="41"/>
      <c r="J86" s="41">
        <v>59.975869398222251</v>
      </c>
      <c r="K86" s="67" t="s">
        <v>236</v>
      </c>
      <c r="L86" s="41">
        <v>50.903291626676008</v>
      </c>
      <c r="M86" s="42"/>
      <c r="N86" s="68">
        <v>7.0157360932252821</v>
      </c>
      <c r="O86" s="67" t="s">
        <v>236</v>
      </c>
      <c r="P86" s="68">
        <v>6.1802546495941018</v>
      </c>
      <c r="Q86" s="42"/>
      <c r="R86" s="68" t="s">
        <v>47</v>
      </c>
      <c r="S86" s="68"/>
      <c r="T86" s="68" t="s">
        <v>47</v>
      </c>
      <c r="U86" s="42"/>
      <c r="V86" s="68" t="str">
        <f t="shared" si="4"/>
        <v>-</v>
      </c>
      <c r="W86" s="68"/>
      <c r="X86" s="68" t="str">
        <f t="shared" si="4"/>
        <v>-</v>
      </c>
      <c r="Y86" s="42"/>
      <c r="Z86" s="68" t="str">
        <f t="shared" si="5"/>
        <v>-</v>
      </c>
      <c r="AA86" s="68"/>
    </row>
    <row r="87" spans="1:27" ht="15.75" x14ac:dyDescent="0.25">
      <c r="A87" s="40" t="s">
        <v>157</v>
      </c>
      <c r="B87" s="41">
        <v>1.5508600288703889</v>
      </c>
      <c r="C87" s="67" t="s">
        <v>236</v>
      </c>
      <c r="D87" s="41">
        <v>1.1707872155774055</v>
      </c>
      <c r="E87" s="42"/>
      <c r="F87" s="41">
        <v>21.081753299006678</v>
      </c>
      <c r="G87" s="67" t="s">
        <v>236</v>
      </c>
      <c r="H87" s="41">
        <v>19.686593400993154</v>
      </c>
      <c r="I87" s="41"/>
      <c r="J87" s="41">
        <v>60.277732147466402</v>
      </c>
      <c r="K87" s="67" t="s">
        <v>236</v>
      </c>
      <c r="L87" s="41">
        <v>55.452831921254557</v>
      </c>
      <c r="M87" s="42"/>
      <c r="N87" s="68">
        <v>7.3635520062640429</v>
      </c>
      <c r="O87" s="67" t="s">
        <v>236</v>
      </c>
      <c r="P87" s="68">
        <v>6.5393149479515067</v>
      </c>
      <c r="Q87" s="42"/>
      <c r="R87" s="68" t="s">
        <v>47</v>
      </c>
      <c r="S87" s="68"/>
      <c r="T87" s="68" t="s">
        <v>47</v>
      </c>
      <c r="U87" s="42"/>
      <c r="V87" s="68" t="str">
        <f t="shared" ref="V87:X94" si="6">"-"</f>
        <v>-</v>
      </c>
      <c r="W87" s="68"/>
      <c r="X87" s="68" t="str">
        <f t="shared" si="6"/>
        <v>-</v>
      </c>
      <c r="Y87" s="42"/>
      <c r="Z87" s="68" t="str">
        <f t="shared" si="5"/>
        <v>-</v>
      </c>
      <c r="AA87" s="68"/>
    </row>
    <row r="88" spans="1:27" ht="15.75" x14ac:dyDescent="0.25">
      <c r="A88" s="40" t="s">
        <v>158</v>
      </c>
      <c r="B88" s="41">
        <v>1.7014231418223176</v>
      </c>
      <c r="C88" s="67" t="s">
        <v>236</v>
      </c>
      <c r="D88" s="41">
        <v>1.6580160212919033</v>
      </c>
      <c r="E88" s="42"/>
      <c r="F88" s="41">
        <v>20.935434237852135</v>
      </c>
      <c r="G88" s="67" t="s">
        <v>236</v>
      </c>
      <c r="H88" s="41">
        <v>20.634788193950261</v>
      </c>
      <c r="I88" s="41"/>
      <c r="J88" s="41">
        <v>64.816502095011003</v>
      </c>
      <c r="K88" s="67" t="s">
        <v>236</v>
      </c>
      <c r="L88" s="41">
        <v>59.791927146018566</v>
      </c>
      <c r="M88" s="42"/>
      <c r="N88" s="68">
        <v>7.2930942081512216</v>
      </c>
      <c r="O88" s="67" t="s">
        <v>236</v>
      </c>
      <c r="P88" s="68">
        <v>7.0091287986832986</v>
      </c>
      <c r="Q88" s="42"/>
      <c r="R88" s="68" t="s">
        <v>47</v>
      </c>
      <c r="S88" s="68"/>
      <c r="T88" s="68" t="s">
        <v>47</v>
      </c>
      <c r="U88" s="42"/>
      <c r="V88" s="68" t="str">
        <f t="shared" si="6"/>
        <v>-</v>
      </c>
      <c r="W88" s="68"/>
      <c r="X88" s="68" t="str">
        <f t="shared" si="6"/>
        <v>-</v>
      </c>
      <c r="Y88" s="42"/>
      <c r="Z88" s="68" t="str">
        <f t="shared" si="5"/>
        <v>-</v>
      </c>
      <c r="AA88" s="68"/>
    </row>
    <row r="89" spans="1:27" ht="15.75" x14ac:dyDescent="0.25">
      <c r="A89" s="40" t="s">
        <v>159</v>
      </c>
      <c r="B89" s="41">
        <v>1.7313905546590576</v>
      </c>
      <c r="C89" s="67" t="s">
        <v>236</v>
      </c>
      <c r="D89" s="41">
        <v>1.6820725578099065</v>
      </c>
      <c r="E89" s="42"/>
      <c r="F89" s="41">
        <v>20.964986567810783</v>
      </c>
      <c r="G89" s="67" t="s">
        <v>236</v>
      </c>
      <c r="H89" s="41">
        <v>20.998420745385715</v>
      </c>
      <c r="I89" s="41"/>
      <c r="J89" s="41">
        <v>67.707344770661678</v>
      </c>
      <c r="K89" s="67" t="s">
        <v>236</v>
      </c>
      <c r="L89" s="41">
        <v>63.19436210284033</v>
      </c>
      <c r="M89" s="42"/>
      <c r="N89" s="68">
        <v>6.614424135578993</v>
      </c>
      <c r="O89" s="67" t="s">
        <v>236</v>
      </c>
      <c r="P89" s="68">
        <v>7.0717016108048849</v>
      </c>
      <c r="Q89" s="42"/>
      <c r="R89" s="68" t="s">
        <v>47</v>
      </c>
      <c r="S89" s="68"/>
      <c r="T89" s="68" t="s">
        <v>47</v>
      </c>
      <c r="U89" s="42"/>
      <c r="V89" s="68" t="str">
        <f t="shared" si="6"/>
        <v>-</v>
      </c>
      <c r="W89" s="68"/>
      <c r="X89" s="68" t="str">
        <f t="shared" si="6"/>
        <v>-</v>
      </c>
      <c r="Y89" s="42"/>
      <c r="Z89" s="68" t="str">
        <f t="shared" si="5"/>
        <v>-</v>
      </c>
      <c r="AA89" s="68"/>
    </row>
    <row r="90" spans="1:27" ht="15.75" x14ac:dyDescent="0.25">
      <c r="A90" s="40" t="s">
        <v>160</v>
      </c>
      <c r="B90" s="41">
        <v>2.8147333318421204</v>
      </c>
      <c r="C90" s="67" t="s">
        <v>236</v>
      </c>
      <c r="D90" s="41">
        <v>1.9496017642984711</v>
      </c>
      <c r="E90" s="42"/>
      <c r="F90" s="41">
        <v>22.975815493136935</v>
      </c>
      <c r="G90" s="67" t="s">
        <v>236</v>
      </c>
      <c r="H90" s="41">
        <v>21.489497399451633</v>
      </c>
      <c r="I90" s="41"/>
      <c r="J90" s="41">
        <v>77.412074296795879</v>
      </c>
      <c r="K90" s="67" t="s">
        <v>236</v>
      </c>
      <c r="L90" s="41">
        <v>67.553413327483739</v>
      </c>
      <c r="M90" s="42"/>
      <c r="N90" s="68">
        <v>8.9732029791551984</v>
      </c>
      <c r="O90" s="67" t="s">
        <v>236</v>
      </c>
      <c r="P90" s="68">
        <v>7.5610683322873644</v>
      </c>
      <c r="Q90" s="42"/>
      <c r="R90" s="68" t="s">
        <v>47</v>
      </c>
      <c r="S90" s="68"/>
      <c r="T90" s="68" t="s">
        <v>47</v>
      </c>
      <c r="U90" s="42"/>
      <c r="V90" s="68" t="str">
        <f t="shared" si="6"/>
        <v>-</v>
      </c>
      <c r="W90" s="68"/>
      <c r="X90" s="68" t="str">
        <f t="shared" si="6"/>
        <v>-</v>
      </c>
      <c r="Y90" s="42"/>
      <c r="Z90" s="68" t="str">
        <f t="shared" si="5"/>
        <v>-</v>
      </c>
      <c r="AA90" s="68"/>
    </row>
    <row r="91" spans="1:27" ht="15.75" x14ac:dyDescent="0.25">
      <c r="A91" s="40" t="s">
        <v>161</v>
      </c>
      <c r="B91" s="41">
        <v>5.7330155768510025</v>
      </c>
      <c r="C91" s="67" t="s">
        <v>236</v>
      </c>
      <c r="D91" s="41">
        <v>2.9951406512936245</v>
      </c>
      <c r="E91" s="42"/>
      <c r="F91" s="41">
        <v>25.492430008464368</v>
      </c>
      <c r="G91" s="67" t="s">
        <v>236</v>
      </c>
      <c r="H91" s="41">
        <v>22.592166576816055</v>
      </c>
      <c r="I91" s="41"/>
      <c r="J91" s="41">
        <v>85.478239130740079</v>
      </c>
      <c r="K91" s="67" t="s">
        <v>236</v>
      </c>
      <c r="L91" s="41">
        <v>73.853540073302156</v>
      </c>
      <c r="M91" s="42"/>
      <c r="N91" s="68">
        <v>7.2910664560790872</v>
      </c>
      <c r="O91" s="67" t="s">
        <v>236</v>
      </c>
      <c r="P91" s="68">
        <v>7.542946944741125</v>
      </c>
      <c r="Q91" s="42"/>
      <c r="R91" s="68" t="s">
        <v>47</v>
      </c>
      <c r="S91" s="68"/>
      <c r="T91" s="68" t="s">
        <v>47</v>
      </c>
      <c r="U91" s="42"/>
      <c r="V91" s="68" t="str">
        <f t="shared" si="6"/>
        <v>-</v>
      </c>
      <c r="W91" s="68"/>
      <c r="X91" s="68" t="str">
        <f t="shared" si="6"/>
        <v>-</v>
      </c>
      <c r="Y91" s="42"/>
      <c r="Z91" s="68" t="str">
        <f t="shared" si="5"/>
        <v>-</v>
      </c>
      <c r="AA91" s="68"/>
    </row>
    <row r="92" spans="1:27" ht="15.75" x14ac:dyDescent="0.25">
      <c r="A92" s="40" t="s">
        <v>162</v>
      </c>
      <c r="B92" s="41">
        <v>6.2458846607088105</v>
      </c>
      <c r="C92" s="67" t="s">
        <v>236</v>
      </c>
      <c r="D92" s="41">
        <v>4.1312560310152477</v>
      </c>
      <c r="E92" s="42"/>
      <c r="F92" s="41">
        <v>26.800462681877121</v>
      </c>
      <c r="G92" s="67" t="s">
        <v>236</v>
      </c>
      <c r="H92" s="41">
        <v>24.058423687822302</v>
      </c>
      <c r="I92" s="41"/>
      <c r="J92" s="41">
        <v>92.768446416257206</v>
      </c>
      <c r="K92" s="67" t="s">
        <v>236</v>
      </c>
      <c r="L92" s="41">
        <v>80.8415261536137</v>
      </c>
      <c r="M92" s="42"/>
      <c r="N92" s="68">
        <v>8.078190167978299</v>
      </c>
      <c r="O92" s="67" t="s">
        <v>236</v>
      </c>
      <c r="P92" s="68">
        <v>7.7392209346978946</v>
      </c>
      <c r="Q92" s="42"/>
      <c r="R92" s="68" t="s">
        <v>47</v>
      </c>
      <c r="S92" s="68"/>
      <c r="T92" s="68" t="s">
        <v>47</v>
      </c>
      <c r="U92" s="42"/>
      <c r="V92" s="68" t="str">
        <f t="shared" si="6"/>
        <v>-</v>
      </c>
      <c r="W92" s="68"/>
      <c r="X92" s="68" t="str">
        <f t="shared" si="6"/>
        <v>-</v>
      </c>
      <c r="Y92" s="42"/>
      <c r="Z92" s="68" t="str">
        <f t="shared" si="5"/>
        <v>-</v>
      </c>
      <c r="AA92" s="68"/>
    </row>
    <row r="93" spans="1:27" ht="15.75" x14ac:dyDescent="0.25">
      <c r="A93" s="40" t="s">
        <v>163</v>
      </c>
      <c r="B93" s="41">
        <v>7.2468741273076915</v>
      </c>
      <c r="C93" s="67" t="s">
        <v>236</v>
      </c>
      <c r="D93" s="41">
        <v>5.5101269241774062</v>
      </c>
      <c r="E93" s="42"/>
      <c r="F93" s="41">
        <v>26.308286783044181</v>
      </c>
      <c r="G93" s="67" t="s">
        <v>236</v>
      </c>
      <c r="H93" s="41">
        <v>25.394248741630651</v>
      </c>
      <c r="I93" s="41"/>
      <c r="J93" s="41">
        <v>92.884676490672803</v>
      </c>
      <c r="K93" s="67" t="s">
        <v>236</v>
      </c>
      <c r="L93" s="41">
        <v>87.135859083616481</v>
      </c>
      <c r="M93" s="42"/>
      <c r="N93" s="68">
        <v>9.2721831449801773</v>
      </c>
      <c r="O93" s="67" t="s">
        <v>236</v>
      </c>
      <c r="P93" s="68">
        <v>8.4036606870481911</v>
      </c>
      <c r="Q93" s="42"/>
      <c r="R93" s="68" t="s">
        <v>47</v>
      </c>
      <c r="S93" s="68"/>
      <c r="T93" s="68" t="s">
        <v>47</v>
      </c>
      <c r="U93" s="42"/>
      <c r="V93" s="68" t="str">
        <f t="shared" si="6"/>
        <v>-</v>
      </c>
      <c r="W93" s="68"/>
      <c r="X93" s="68" t="str">
        <f t="shared" si="6"/>
        <v>-</v>
      </c>
      <c r="Y93" s="42"/>
      <c r="Z93" s="68" t="str">
        <f t="shared" si="5"/>
        <v>-</v>
      </c>
      <c r="AA93" s="68"/>
    </row>
    <row r="94" spans="1:27" ht="15.75" x14ac:dyDescent="0.25">
      <c r="A94" s="40" t="s">
        <v>164</v>
      </c>
      <c r="B94" s="41">
        <v>6.0637076550146674</v>
      </c>
      <c r="C94" s="67" t="s">
        <v>236</v>
      </c>
      <c r="D94" s="41">
        <v>6.322370504970543</v>
      </c>
      <c r="E94" s="42"/>
      <c r="F94" s="41">
        <v>23.507715476077394</v>
      </c>
      <c r="G94" s="67" t="s">
        <v>236</v>
      </c>
      <c r="H94" s="41">
        <v>25.527223737365766</v>
      </c>
      <c r="I94" s="41"/>
      <c r="J94" s="41">
        <v>88.428322550766268</v>
      </c>
      <c r="K94" s="67" t="s">
        <v>236</v>
      </c>
      <c r="L94" s="41">
        <v>89.889921147109092</v>
      </c>
      <c r="M94" s="42"/>
      <c r="N94" s="68">
        <v>10.455599181517282</v>
      </c>
      <c r="O94" s="67" t="s">
        <v>236</v>
      </c>
      <c r="P94" s="68">
        <v>8.7742597376387117</v>
      </c>
      <c r="Q94" s="42"/>
      <c r="R94" s="68" t="s">
        <v>47</v>
      </c>
      <c r="S94" s="68"/>
      <c r="T94" s="68" t="s">
        <v>47</v>
      </c>
      <c r="U94" s="42"/>
      <c r="V94" s="68" t="str">
        <f t="shared" si="6"/>
        <v>-</v>
      </c>
      <c r="W94" s="68"/>
      <c r="X94" s="68" t="str">
        <f t="shared" si="6"/>
        <v>-</v>
      </c>
      <c r="Y94" s="42"/>
      <c r="Z94" s="68" t="str">
        <f t="shared" si="5"/>
        <v>-</v>
      </c>
      <c r="AA94" s="68"/>
    </row>
    <row r="95" spans="1:27" ht="15.75" x14ac:dyDescent="0.25">
      <c r="A95" s="40" t="s">
        <v>165</v>
      </c>
      <c r="B95" s="41">
        <v>4.4155021036830675</v>
      </c>
      <c r="C95" s="67" t="s">
        <v>236</v>
      </c>
      <c r="D95" s="41">
        <v>5.9929921366785592</v>
      </c>
      <c r="E95" s="42"/>
      <c r="F95" s="41">
        <v>23.951848026249323</v>
      </c>
      <c r="G95" s="67" t="s">
        <v>236</v>
      </c>
      <c r="H95" s="41">
        <v>25.142078241812005</v>
      </c>
      <c r="I95" s="41"/>
      <c r="J95" s="41">
        <v>92.534891292868508</v>
      </c>
      <c r="K95" s="67" t="s">
        <v>236</v>
      </c>
      <c r="L95" s="41">
        <v>91.654084187641203</v>
      </c>
      <c r="M95" s="42"/>
      <c r="N95" s="68">
        <v>11.124915621889567</v>
      </c>
      <c r="O95" s="67" t="s">
        <v>236</v>
      </c>
      <c r="P95" s="68">
        <v>9.732722029091331</v>
      </c>
      <c r="Q95" s="42"/>
      <c r="R95" s="68" t="s">
        <v>47</v>
      </c>
      <c r="S95" s="68"/>
      <c r="T95" s="68" t="s">
        <v>47</v>
      </c>
      <c r="U95" s="42"/>
      <c r="V95" s="41">
        <v>2.7027027027026946</v>
      </c>
      <c r="W95" s="67" t="s">
        <v>236</v>
      </c>
      <c r="X95" s="68" t="str">
        <f>"-"</f>
        <v>-</v>
      </c>
      <c r="Y95" s="42"/>
      <c r="Z95" s="68" t="str">
        <f t="shared" si="5"/>
        <v>-</v>
      </c>
      <c r="AA95" s="68"/>
    </row>
    <row r="96" spans="1:27" ht="15.75" x14ac:dyDescent="0.25">
      <c r="A96" s="40" t="s">
        <v>166</v>
      </c>
      <c r="B96" s="41">
        <v>4.2271090206227768</v>
      </c>
      <c r="C96" s="67" t="s">
        <v>236</v>
      </c>
      <c r="D96" s="41">
        <v>5.4882982266570508</v>
      </c>
      <c r="E96" s="42"/>
      <c r="F96" s="41">
        <v>19.799134921263814</v>
      </c>
      <c r="G96" s="67" t="s">
        <v>236</v>
      </c>
      <c r="H96" s="41">
        <v>23.391746301658678</v>
      </c>
      <c r="I96" s="41"/>
      <c r="J96" s="41">
        <v>85.187188051331788</v>
      </c>
      <c r="K96" s="67" t="s">
        <v>236</v>
      </c>
      <c r="L96" s="41">
        <v>89.758769596409849</v>
      </c>
      <c r="M96" s="42"/>
      <c r="N96" s="68">
        <v>11.023137589497262</v>
      </c>
      <c r="O96" s="67" t="s">
        <v>236</v>
      </c>
      <c r="P96" s="68">
        <v>10.468958884471073</v>
      </c>
      <c r="Q96" s="42"/>
      <c r="R96" s="68" t="s">
        <v>47</v>
      </c>
      <c r="S96" s="68"/>
      <c r="T96" s="68" t="s">
        <v>47</v>
      </c>
      <c r="U96" s="42"/>
      <c r="V96" s="41">
        <v>4.0268456375838895</v>
      </c>
      <c r="W96" s="67" t="s">
        <v>237</v>
      </c>
      <c r="X96" s="68" t="str">
        <f>"-"</f>
        <v>-</v>
      </c>
      <c r="Y96" s="42"/>
      <c r="Z96" s="68" t="str">
        <f t="shared" si="5"/>
        <v>-</v>
      </c>
      <c r="AA96" s="68"/>
    </row>
    <row r="97" spans="1:27" ht="15.75" x14ac:dyDescent="0.25">
      <c r="A97" s="40" t="s">
        <v>167</v>
      </c>
      <c r="B97" s="41">
        <v>2.6840061969112412</v>
      </c>
      <c r="C97" s="67" t="s">
        <v>236</v>
      </c>
      <c r="D97" s="41">
        <v>4.3475812440579382</v>
      </c>
      <c r="E97" s="42"/>
      <c r="F97" s="41">
        <v>18.04152947184177</v>
      </c>
      <c r="G97" s="67" t="s">
        <v>236</v>
      </c>
      <c r="H97" s="41">
        <v>21.325056973858075</v>
      </c>
      <c r="I97" s="41"/>
      <c r="J97" s="41">
        <v>84.762711766622004</v>
      </c>
      <c r="K97" s="67" t="s">
        <v>236</v>
      </c>
      <c r="L97" s="41">
        <v>87.728278415397142</v>
      </c>
      <c r="M97" s="42"/>
      <c r="N97" s="68">
        <v>9.929731417604982</v>
      </c>
      <c r="O97" s="67" t="s">
        <v>236</v>
      </c>
      <c r="P97" s="68">
        <v>10.633345952627273</v>
      </c>
      <c r="Q97" s="42"/>
      <c r="R97" s="68" t="s">
        <v>47</v>
      </c>
      <c r="S97" s="68"/>
      <c r="T97" s="68" t="s">
        <v>47</v>
      </c>
      <c r="U97" s="42"/>
      <c r="V97" s="41">
        <v>8.7837837837837895</v>
      </c>
      <c r="W97" s="67" t="s">
        <v>236</v>
      </c>
      <c r="X97" s="68" t="str">
        <f>"-"</f>
        <v>-</v>
      </c>
      <c r="Y97" s="42"/>
      <c r="Z97" s="68" t="str">
        <f t="shared" si="5"/>
        <v>-</v>
      </c>
      <c r="AA97" s="68"/>
    </row>
    <row r="98" spans="1:27" ht="15.75" x14ac:dyDescent="0.25">
      <c r="A98" s="40" t="s">
        <v>168</v>
      </c>
      <c r="B98" s="41">
        <v>4.267357733983701</v>
      </c>
      <c r="C98" s="67" t="s">
        <v>236</v>
      </c>
      <c r="D98" s="41">
        <v>3.8984937638001966</v>
      </c>
      <c r="E98" s="42"/>
      <c r="F98" s="41">
        <v>18.083683700114506</v>
      </c>
      <c r="G98" s="67" t="s">
        <v>236</v>
      </c>
      <c r="H98" s="41">
        <v>19.969049029867353</v>
      </c>
      <c r="I98" s="41"/>
      <c r="J98" s="41">
        <v>89.492440004429639</v>
      </c>
      <c r="K98" s="67" t="s">
        <v>236</v>
      </c>
      <c r="L98" s="41">
        <v>87.994307778812981</v>
      </c>
      <c r="M98" s="42"/>
      <c r="N98" s="68">
        <v>10.809469775665567</v>
      </c>
      <c r="O98" s="67" t="s">
        <v>236</v>
      </c>
      <c r="P98" s="68">
        <v>10.721813601164346</v>
      </c>
      <c r="Q98" s="42"/>
      <c r="R98" s="41">
        <v>114.28592070817814</v>
      </c>
      <c r="S98" s="67" t="s">
        <v>236</v>
      </c>
      <c r="T98" s="41" t="s">
        <v>47</v>
      </c>
      <c r="U98" s="42"/>
      <c r="V98" s="41">
        <v>12.75167785234899</v>
      </c>
      <c r="W98" s="67" t="s">
        <v>236</v>
      </c>
      <c r="X98" s="41">
        <v>7.066252494104841</v>
      </c>
      <c r="Y98" s="42"/>
      <c r="Z98" s="68" t="str">
        <f t="shared" si="5"/>
        <v>-</v>
      </c>
      <c r="AA98" s="68"/>
    </row>
    <row r="99" spans="1:27" ht="15.75" x14ac:dyDescent="0.25">
      <c r="A99" s="40" t="s">
        <v>169</v>
      </c>
      <c r="B99" s="41">
        <v>2.7842187139538908</v>
      </c>
      <c r="C99" s="67" t="s">
        <v>236</v>
      </c>
      <c r="D99" s="41">
        <v>3.4906729163679024</v>
      </c>
      <c r="E99" s="42"/>
      <c r="F99" s="41">
        <v>14.687183766853934</v>
      </c>
      <c r="G99" s="67" t="s">
        <v>236</v>
      </c>
      <c r="H99" s="41">
        <v>17.652882965018506</v>
      </c>
      <c r="I99" s="41"/>
      <c r="J99" s="41">
        <v>83.584974082714709</v>
      </c>
      <c r="K99" s="67" t="s">
        <v>236</v>
      </c>
      <c r="L99" s="41">
        <v>85.756828476274535</v>
      </c>
      <c r="M99" s="42"/>
      <c r="N99" s="68">
        <v>10.29850145586704</v>
      </c>
      <c r="O99" s="67" t="s">
        <v>236</v>
      </c>
      <c r="P99" s="68">
        <v>10.515210059658713</v>
      </c>
      <c r="Q99" s="42"/>
      <c r="R99" s="41">
        <v>117.21995860517032</v>
      </c>
      <c r="S99" s="67" t="s">
        <v>236</v>
      </c>
      <c r="T99" s="41" t="s">
        <v>47</v>
      </c>
      <c r="U99" s="42"/>
      <c r="V99" s="41">
        <v>15.789473684210535</v>
      </c>
      <c r="W99" s="67" t="s">
        <v>236</v>
      </c>
      <c r="X99" s="41">
        <v>10.337945239481801</v>
      </c>
      <c r="Y99" s="42"/>
      <c r="Z99" s="68" t="str">
        <f t="shared" si="5"/>
        <v>-</v>
      </c>
      <c r="AA99" s="68"/>
    </row>
    <row r="100" spans="1:27" ht="15.75" x14ac:dyDescent="0.25">
      <c r="A100" s="40" t="s">
        <v>170</v>
      </c>
      <c r="B100" s="41">
        <v>2.4258101216038312</v>
      </c>
      <c r="C100" s="67" t="s">
        <v>236</v>
      </c>
      <c r="D100" s="41">
        <v>3.0403481916131661</v>
      </c>
      <c r="E100" s="42"/>
      <c r="F100" s="41">
        <v>13.338187497198305</v>
      </c>
      <c r="G100" s="67" t="s">
        <v>236</v>
      </c>
      <c r="H100" s="41">
        <v>16.037646109002129</v>
      </c>
      <c r="I100" s="41"/>
      <c r="J100" s="41">
        <v>79.076751636053615</v>
      </c>
      <c r="K100" s="67" t="s">
        <v>236</v>
      </c>
      <c r="L100" s="41">
        <v>84.229219372454992</v>
      </c>
      <c r="M100" s="42"/>
      <c r="N100" s="68">
        <v>11.313557676965258</v>
      </c>
      <c r="O100" s="67" t="s">
        <v>236</v>
      </c>
      <c r="P100" s="68">
        <v>10.587815081525711</v>
      </c>
      <c r="Q100" s="42"/>
      <c r="R100" s="41">
        <v>122.18562305593026</v>
      </c>
      <c r="S100" s="67" t="s">
        <v>236</v>
      </c>
      <c r="T100" s="41" t="s">
        <v>47</v>
      </c>
      <c r="U100" s="42"/>
      <c r="V100" s="41">
        <v>16.774193548387089</v>
      </c>
      <c r="W100" s="67" t="s">
        <v>236</v>
      </c>
      <c r="X100" s="41">
        <v>13.524782217182601</v>
      </c>
      <c r="Y100" s="42"/>
      <c r="Z100" s="68" t="str">
        <f t="shared" si="5"/>
        <v>-</v>
      </c>
      <c r="AA100" s="68"/>
    </row>
    <row r="101" spans="1:27" ht="15.75" x14ac:dyDescent="0.25">
      <c r="A101" s="40" t="s">
        <v>171</v>
      </c>
      <c r="B101" s="41">
        <v>1.6542446052540498</v>
      </c>
      <c r="C101" s="67" t="s">
        <v>236</v>
      </c>
      <c r="D101" s="41">
        <v>2.7829077936988682</v>
      </c>
      <c r="E101" s="42"/>
      <c r="F101" s="41">
        <v>11.796015265407107</v>
      </c>
      <c r="G101" s="67" t="s">
        <v>236</v>
      </c>
      <c r="H101" s="41">
        <v>14.476267557393463</v>
      </c>
      <c r="I101" s="41"/>
      <c r="J101" s="41">
        <v>71.881395040472242</v>
      </c>
      <c r="K101" s="67" t="s">
        <v>236</v>
      </c>
      <c r="L101" s="41">
        <v>81.008890190917555</v>
      </c>
      <c r="M101" s="42"/>
      <c r="N101" s="68">
        <v>11.064019272859383</v>
      </c>
      <c r="O101" s="67" t="s">
        <v>236</v>
      </c>
      <c r="P101" s="68">
        <v>10.871387045339313</v>
      </c>
      <c r="Q101" s="42"/>
      <c r="R101" s="41">
        <v>122.11563378675319</v>
      </c>
      <c r="S101" s="67" t="s">
        <v>236</v>
      </c>
      <c r="T101" s="41">
        <v>118.95178403900798</v>
      </c>
      <c r="U101" s="42"/>
      <c r="V101" s="41">
        <v>13.664596273291934</v>
      </c>
      <c r="W101" s="67" t="s">
        <v>236</v>
      </c>
      <c r="X101" s="41">
        <v>14.744985339559637</v>
      </c>
      <c r="Y101" s="42"/>
      <c r="Z101" s="68" t="str">
        <f t="shared" si="5"/>
        <v>-</v>
      </c>
      <c r="AA101" s="68"/>
    </row>
    <row r="102" spans="1:27" ht="15.75" x14ac:dyDescent="0.25">
      <c r="A102" s="40" t="s">
        <v>172</v>
      </c>
      <c r="B102" s="41">
        <v>-0.47151759554213868</v>
      </c>
      <c r="C102" s="67" t="s">
        <v>236</v>
      </c>
      <c r="D102" s="41">
        <v>1.5981889613174083</v>
      </c>
      <c r="E102" s="42"/>
      <c r="F102" s="41">
        <v>7.772775645558454</v>
      </c>
      <c r="G102" s="67" t="s">
        <v>236</v>
      </c>
      <c r="H102" s="41">
        <v>11.89854054375445</v>
      </c>
      <c r="I102" s="41"/>
      <c r="J102" s="41">
        <v>54.616070566943961</v>
      </c>
      <c r="K102" s="67" t="s">
        <v>236</v>
      </c>
      <c r="L102" s="41">
        <v>72.289797831546124</v>
      </c>
      <c r="M102" s="42"/>
      <c r="N102" s="68">
        <v>9.5312314723893046</v>
      </c>
      <c r="O102" s="67" t="s">
        <v>236</v>
      </c>
      <c r="P102" s="68">
        <v>10.551827469520248</v>
      </c>
      <c r="Q102" s="42"/>
      <c r="R102" s="41">
        <v>120.95201184838582</v>
      </c>
      <c r="S102" s="67" t="s">
        <v>236</v>
      </c>
      <c r="T102" s="41">
        <v>120.61830682405991</v>
      </c>
      <c r="U102" s="42"/>
      <c r="V102" s="41">
        <v>8.9285714285714164</v>
      </c>
      <c r="W102" s="67" t="s">
        <v>236</v>
      </c>
      <c r="X102" s="41">
        <v>13.789208733615244</v>
      </c>
      <c r="Y102" s="42"/>
      <c r="Z102" s="68" t="str">
        <f t="shared" si="5"/>
        <v>-</v>
      </c>
      <c r="AA102" s="68"/>
    </row>
    <row r="103" spans="1:27" ht="15.75" x14ac:dyDescent="0.25">
      <c r="A103" s="40" t="s">
        <v>173</v>
      </c>
      <c r="B103" s="41">
        <v>-1.0905826648454848</v>
      </c>
      <c r="C103" s="67" t="s">
        <v>236</v>
      </c>
      <c r="D103" s="41">
        <v>0.62948861661756439</v>
      </c>
      <c r="E103" s="42"/>
      <c r="F103" s="41">
        <v>6.507784387522662</v>
      </c>
      <c r="G103" s="67" t="s">
        <v>236</v>
      </c>
      <c r="H103" s="41">
        <v>9.853690698921632</v>
      </c>
      <c r="I103" s="41"/>
      <c r="J103" s="41">
        <v>46.764444942598224</v>
      </c>
      <c r="K103" s="67" t="s">
        <v>236</v>
      </c>
      <c r="L103" s="41">
        <v>63.084665546517016</v>
      </c>
      <c r="M103" s="42"/>
      <c r="N103" s="68">
        <v>8.9296726957315258</v>
      </c>
      <c r="O103" s="67" t="s">
        <v>236</v>
      </c>
      <c r="P103" s="68">
        <v>10.209620279486369</v>
      </c>
      <c r="Q103" s="42"/>
      <c r="R103" s="41">
        <v>124.21853270129384</v>
      </c>
      <c r="S103" s="67" t="s">
        <v>236</v>
      </c>
      <c r="T103" s="41">
        <v>122.36795034809079</v>
      </c>
      <c r="U103" s="42"/>
      <c r="V103" s="41">
        <v>5.1136363636363598</v>
      </c>
      <c r="W103" s="67" t="s">
        <v>236</v>
      </c>
      <c r="X103" s="41">
        <v>11.1202494034717</v>
      </c>
      <c r="Y103" s="42"/>
      <c r="Z103" s="68" t="str">
        <f t="shared" si="5"/>
        <v>-</v>
      </c>
      <c r="AA103" s="68"/>
    </row>
    <row r="104" spans="1:27" ht="15.75" x14ac:dyDescent="0.25">
      <c r="A104" s="40" t="s">
        <v>174</v>
      </c>
      <c r="B104" s="41">
        <v>-2.3882074784039418</v>
      </c>
      <c r="C104" s="67" t="s">
        <v>236</v>
      </c>
      <c r="D104" s="41">
        <v>-0.57401578338437886</v>
      </c>
      <c r="E104" s="42"/>
      <c r="F104" s="41">
        <v>5.1279418500766809</v>
      </c>
      <c r="G104" s="67" t="s">
        <v>236</v>
      </c>
      <c r="H104" s="41">
        <v>7.8011292871412259</v>
      </c>
      <c r="I104" s="41"/>
      <c r="J104" s="41">
        <v>41.069644259407937</v>
      </c>
      <c r="K104" s="67" t="s">
        <v>236</v>
      </c>
      <c r="L104" s="41">
        <v>53.582888702355589</v>
      </c>
      <c r="M104" s="42"/>
      <c r="N104" s="68">
        <v>8.9034334394052657</v>
      </c>
      <c r="O104" s="67" t="s">
        <v>236</v>
      </c>
      <c r="P104" s="68">
        <v>9.6070892200963698</v>
      </c>
      <c r="Q104" s="42"/>
      <c r="R104" s="41">
        <v>124.62312338300086</v>
      </c>
      <c r="S104" s="67" t="s">
        <v>236</v>
      </c>
      <c r="T104" s="41">
        <v>122.97732542985842</v>
      </c>
      <c r="U104" s="42"/>
      <c r="V104" s="41">
        <v>1.1049723756906076</v>
      </c>
      <c r="W104" s="67" t="s">
        <v>236</v>
      </c>
      <c r="X104" s="41">
        <v>7.2029441102975795</v>
      </c>
      <c r="Y104" s="42"/>
      <c r="Z104" s="68" t="str">
        <f t="shared" si="5"/>
        <v>-</v>
      </c>
      <c r="AA104" s="68"/>
    </row>
    <row r="105" spans="1:27" ht="15.75" x14ac:dyDescent="0.25">
      <c r="A105" s="40" t="s">
        <v>175</v>
      </c>
      <c r="B105" s="41">
        <v>-3.552382738614142</v>
      </c>
      <c r="C105" s="67" t="s">
        <v>236</v>
      </c>
      <c r="D105" s="41">
        <v>-1.8756726193514268</v>
      </c>
      <c r="E105" s="42"/>
      <c r="F105" s="41">
        <v>4.0898785573784124</v>
      </c>
      <c r="G105" s="67" t="s">
        <v>236</v>
      </c>
      <c r="H105" s="41">
        <v>5.8745951101340523</v>
      </c>
      <c r="I105" s="41"/>
      <c r="J105" s="41">
        <v>37.403467014466464</v>
      </c>
      <c r="K105" s="67" t="s">
        <v>236</v>
      </c>
      <c r="L105" s="41">
        <v>44.963406695854147</v>
      </c>
      <c r="M105" s="42"/>
      <c r="N105" s="68">
        <v>8.4564809933287872</v>
      </c>
      <c r="O105" s="67" t="s">
        <v>236</v>
      </c>
      <c r="P105" s="68">
        <v>8.9552046502137213</v>
      </c>
      <c r="Q105" s="42"/>
      <c r="R105" s="41">
        <v>127.15124960820295</v>
      </c>
      <c r="S105" s="67" t="s">
        <v>236</v>
      </c>
      <c r="T105" s="41">
        <v>124.23622938522087</v>
      </c>
      <c r="U105" s="42"/>
      <c r="V105" s="41">
        <v>0</v>
      </c>
      <c r="W105" s="67" t="s">
        <v>236</v>
      </c>
      <c r="X105" s="41">
        <v>3.7867950419745959</v>
      </c>
      <c r="Y105" s="42"/>
      <c r="Z105" s="68" t="str">
        <f t="shared" si="5"/>
        <v>-</v>
      </c>
      <c r="AA105" s="68"/>
    </row>
    <row r="106" spans="1:27" ht="15.75" x14ac:dyDescent="0.25">
      <c r="A106" s="40" t="s">
        <v>176</v>
      </c>
      <c r="B106" s="41">
        <v>-4.0109844259020662</v>
      </c>
      <c r="C106" s="67" t="s">
        <v>236</v>
      </c>
      <c r="D106" s="41">
        <v>-2.7605393269414087</v>
      </c>
      <c r="E106" s="42"/>
      <c r="F106" s="41">
        <v>4.2746430935756337</v>
      </c>
      <c r="G106" s="67" t="s">
        <v>236</v>
      </c>
      <c r="H106" s="41">
        <v>5.0000619721383472</v>
      </c>
      <c r="I106" s="41"/>
      <c r="J106" s="41">
        <v>40.210818941284522</v>
      </c>
      <c r="K106" s="67" t="s">
        <v>236</v>
      </c>
      <c r="L106" s="41">
        <v>41.362093789439285</v>
      </c>
      <c r="M106" s="42"/>
      <c r="N106" s="68">
        <v>7.4864490352273565</v>
      </c>
      <c r="O106" s="67" t="s">
        <v>236</v>
      </c>
      <c r="P106" s="68">
        <v>8.444009040923234</v>
      </c>
      <c r="Q106" s="42"/>
      <c r="R106" s="41">
        <v>127.66124276818924</v>
      </c>
      <c r="S106" s="67" t="s">
        <v>236</v>
      </c>
      <c r="T106" s="41">
        <v>125.91353711517172</v>
      </c>
      <c r="U106" s="42"/>
      <c r="V106" s="41">
        <v>1.0928961748633839</v>
      </c>
      <c r="W106" s="67" t="s">
        <v>236</v>
      </c>
      <c r="X106" s="41">
        <v>1.8278762285475878</v>
      </c>
      <c r="Y106" s="42"/>
      <c r="Z106" s="68" t="str">
        <f t="shared" si="5"/>
        <v>-</v>
      </c>
      <c r="AA106" s="68"/>
    </row>
    <row r="107" spans="1:27" ht="15.75" x14ac:dyDescent="0.25">
      <c r="A107" s="40" t="s">
        <v>177</v>
      </c>
      <c r="B107" s="41">
        <v>-3.4932651260197503</v>
      </c>
      <c r="C107" s="67" t="s">
        <v>236</v>
      </c>
      <c r="D107" s="41">
        <v>-3.361209942234975</v>
      </c>
      <c r="E107" s="42"/>
      <c r="F107" s="41">
        <v>3.1348715942181258</v>
      </c>
      <c r="G107" s="67" t="s">
        <v>236</v>
      </c>
      <c r="H107" s="41">
        <v>4.1568337738122132</v>
      </c>
      <c r="I107" s="41"/>
      <c r="J107" s="41">
        <v>34.539090232191398</v>
      </c>
      <c r="K107" s="67" t="s">
        <v>236</v>
      </c>
      <c r="L107" s="41">
        <v>38.305755111837577</v>
      </c>
      <c r="M107" s="42"/>
      <c r="N107" s="68">
        <v>7.0443468248034478</v>
      </c>
      <c r="O107" s="67" t="s">
        <v>236</v>
      </c>
      <c r="P107" s="68">
        <v>7.9726775731912136</v>
      </c>
      <c r="Q107" s="42"/>
      <c r="R107" s="41">
        <v>129.9723806965784</v>
      </c>
      <c r="S107" s="67" t="s">
        <v>236</v>
      </c>
      <c r="T107" s="41">
        <v>127.35199911399286</v>
      </c>
      <c r="U107" s="42"/>
      <c r="V107" s="41">
        <v>1.6216216216216282</v>
      </c>
      <c r="W107" s="67" t="s">
        <v>236</v>
      </c>
      <c r="X107" s="41">
        <v>0.9548725430439049</v>
      </c>
      <c r="Y107" s="42"/>
      <c r="Z107" s="41">
        <v>2.7679114354412313</v>
      </c>
      <c r="AA107" s="67" t="s">
        <v>236</v>
      </c>
    </row>
    <row r="108" spans="1:27" ht="15.75" x14ac:dyDescent="0.25">
      <c r="A108" s="40" t="s">
        <v>178</v>
      </c>
      <c r="B108" s="41">
        <v>-3.0578198396192136</v>
      </c>
      <c r="C108" s="67" t="s">
        <v>236</v>
      </c>
      <c r="D108" s="41">
        <v>-3.528613032538793</v>
      </c>
      <c r="E108" s="42"/>
      <c r="F108" s="41">
        <v>3.5744337612861159</v>
      </c>
      <c r="G108" s="67" t="s">
        <v>236</v>
      </c>
      <c r="H108" s="41">
        <v>3.7684567516145719</v>
      </c>
      <c r="I108" s="41"/>
      <c r="J108" s="41">
        <v>34.914049931193311</v>
      </c>
      <c r="K108" s="67" t="s">
        <v>236</v>
      </c>
      <c r="L108" s="41">
        <v>36.766856529783922</v>
      </c>
      <c r="M108" s="42"/>
      <c r="N108" s="68">
        <v>7.044954358762082</v>
      </c>
      <c r="O108" s="67" t="s">
        <v>236</v>
      </c>
      <c r="P108" s="68">
        <v>7.5080578030304181</v>
      </c>
      <c r="Q108" s="42"/>
      <c r="R108" s="41">
        <v>131.49279235927099</v>
      </c>
      <c r="S108" s="67" t="s">
        <v>236</v>
      </c>
      <c r="T108" s="41">
        <v>129.06941635806038</v>
      </c>
      <c r="U108" s="42"/>
      <c r="V108" s="41">
        <v>0.54644808743167061</v>
      </c>
      <c r="W108" s="67" t="s">
        <v>236</v>
      </c>
      <c r="X108" s="41">
        <v>0.81524147097917066</v>
      </c>
      <c r="Y108" s="42"/>
      <c r="Z108" s="41">
        <v>2.6055761730586342</v>
      </c>
      <c r="AA108" s="67" t="s">
        <v>236</v>
      </c>
    </row>
    <row r="109" spans="1:27" ht="15.75" x14ac:dyDescent="0.25">
      <c r="A109" s="40" t="s">
        <v>179</v>
      </c>
      <c r="B109" s="41">
        <v>-1.8829545296383259</v>
      </c>
      <c r="C109" s="67" t="s">
        <v>236</v>
      </c>
      <c r="D109" s="41">
        <v>-3.111255980294839</v>
      </c>
      <c r="E109" s="42"/>
      <c r="F109" s="41">
        <v>2.4250511038485172</v>
      </c>
      <c r="G109" s="67" t="s">
        <v>236</v>
      </c>
      <c r="H109" s="41">
        <v>3.3522498882320981</v>
      </c>
      <c r="I109" s="41"/>
      <c r="J109" s="41">
        <v>25.948619174515851</v>
      </c>
      <c r="K109" s="67" t="s">
        <v>236</v>
      </c>
      <c r="L109" s="41">
        <v>33.903144569796268</v>
      </c>
      <c r="M109" s="42"/>
      <c r="N109" s="68">
        <v>7.4328868816846168</v>
      </c>
      <c r="O109" s="67" t="s">
        <v>236</v>
      </c>
      <c r="P109" s="68">
        <v>7.2521592751193751</v>
      </c>
      <c r="Q109" s="42"/>
      <c r="R109" s="41">
        <v>130.10260767784661</v>
      </c>
      <c r="S109" s="67" t="s">
        <v>236</v>
      </c>
      <c r="T109" s="41">
        <v>129.8072558754713</v>
      </c>
      <c r="U109" s="42"/>
      <c r="V109" s="41">
        <v>-2.7322404371584668</v>
      </c>
      <c r="W109" s="67" t="s">
        <v>236</v>
      </c>
      <c r="X109" s="41">
        <v>0.13218136168955397</v>
      </c>
      <c r="Y109" s="42"/>
      <c r="Z109" s="41">
        <v>2.7448611762047523</v>
      </c>
      <c r="AA109" s="67" t="s">
        <v>236</v>
      </c>
    </row>
    <row r="110" spans="1:27" ht="15.75" x14ac:dyDescent="0.25">
      <c r="A110" s="40" t="s">
        <v>180</v>
      </c>
      <c r="B110" s="41">
        <v>-1.3188978998374239</v>
      </c>
      <c r="C110" s="67" t="s">
        <v>236</v>
      </c>
      <c r="D110" s="41">
        <v>-2.4382343487786784</v>
      </c>
      <c r="E110" s="42"/>
      <c r="F110" s="41">
        <v>0.80107258903450429</v>
      </c>
      <c r="G110" s="67" t="s">
        <v>236</v>
      </c>
      <c r="H110" s="41">
        <v>2.4838572620968158</v>
      </c>
      <c r="I110" s="41"/>
      <c r="J110" s="41">
        <v>16.668562443395938</v>
      </c>
      <c r="K110" s="67" t="s">
        <v>236</v>
      </c>
      <c r="L110" s="41">
        <v>28.017580445324128</v>
      </c>
      <c r="M110" s="42"/>
      <c r="N110" s="68">
        <v>7.5808662434060299</v>
      </c>
      <c r="O110" s="67" t="s">
        <v>236</v>
      </c>
      <c r="P110" s="68">
        <v>7.2757635771640441</v>
      </c>
      <c r="Q110" s="42"/>
      <c r="R110" s="41">
        <v>126.86435941718098</v>
      </c>
      <c r="S110" s="67" t="s">
        <v>236</v>
      </c>
      <c r="T110" s="41">
        <v>129.60803503771925</v>
      </c>
      <c r="U110" s="42"/>
      <c r="V110" s="41">
        <v>-2.7027027027026946</v>
      </c>
      <c r="W110" s="67" t="s">
        <v>236</v>
      </c>
      <c r="X110" s="41">
        <v>-0.81671835770196566</v>
      </c>
      <c r="Y110" s="42"/>
      <c r="Z110" s="41">
        <v>2.3759656376661407</v>
      </c>
      <c r="AA110" s="67" t="s">
        <v>236</v>
      </c>
    </row>
    <row r="111" spans="1:27" ht="15.75" x14ac:dyDescent="0.25">
      <c r="A111" s="40" t="s">
        <v>181</v>
      </c>
      <c r="B111" s="41">
        <v>-1.1803254946457855</v>
      </c>
      <c r="C111" s="67" t="s">
        <v>236</v>
      </c>
      <c r="D111" s="41">
        <v>-1.8599994409351872</v>
      </c>
      <c r="E111" s="42"/>
      <c r="F111" s="41">
        <v>1.9835342034700858</v>
      </c>
      <c r="G111" s="67" t="s">
        <v>236</v>
      </c>
      <c r="H111" s="41">
        <v>2.1960229144098058</v>
      </c>
      <c r="I111" s="41"/>
      <c r="J111" s="41">
        <v>20.609872394268972</v>
      </c>
      <c r="K111" s="67" t="s">
        <v>236</v>
      </c>
      <c r="L111" s="41">
        <v>24.535275985843519</v>
      </c>
      <c r="M111" s="42"/>
      <c r="N111" s="68">
        <v>7.4308084628329425</v>
      </c>
      <c r="O111" s="67" t="s">
        <v>236</v>
      </c>
      <c r="P111" s="68">
        <v>7.3723789866714178</v>
      </c>
      <c r="Q111" s="42"/>
      <c r="R111" s="41">
        <v>129.3482517891492</v>
      </c>
      <c r="S111" s="67" t="s">
        <v>236</v>
      </c>
      <c r="T111" s="41">
        <v>129.45200281086196</v>
      </c>
      <c r="U111" s="42"/>
      <c r="V111" s="41">
        <v>1.0638297872340559</v>
      </c>
      <c r="W111" s="67" t="s">
        <v>236</v>
      </c>
      <c r="X111" s="41">
        <v>-0.95616631629885873</v>
      </c>
      <c r="Y111" s="42"/>
      <c r="Z111" s="41">
        <v>2.5784716877164033</v>
      </c>
      <c r="AA111" s="67" t="s">
        <v>236</v>
      </c>
    </row>
    <row r="112" spans="1:27" ht="15.75" x14ac:dyDescent="0.25">
      <c r="A112" s="40" t="s">
        <v>182</v>
      </c>
      <c r="B112" s="41">
        <v>-1.4306151911570879</v>
      </c>
      <c r="C112" s="67" t="s">
        <v>236</v>
      </c>
      <c r="D112" s="41">
        <v>-1.4531982788196558</v>
      </c>
      <c r="E112" s="42"/>
      <c r="F112" s="41">
        <v>1.7507028001999174</v>
      </c>
      <c r="G112" s="67" t="s">
        <v>236</v>
      </c>
      <c r="H112" s="41">
        <v>1.7400901741382562</v>
      </c>
      <c r="I112" s="41"/>
      <c r="J112" s="41">
        <v>21.061170851694772</v>
      </c>
      <c r="K112" s="67" t="s">
        <v>236</v>
      </c>
      <c r="L112" s="41">
        <v>21.072056215968882</v>
      </c>
      <c r="M112" s="42"/>
      <c r="N112" s="68">
        <v>7.7008315584282396</v>
      </c>
      <c r="O112" s="67" t="s">
        <v>236</v>
      </c>
      <c r="P112" s="68">
        <v>7.5363482865879572</v>
      </c>
      <c r="Q112" s="42"/>
      <c r="R112" s="41">
        <v>127.6585241350184</v>
      </c>
      <c r="S112" s="67" t="s">
        <v>236</v>
      </c>
      <c r="T112" s="41">
        <v>128.49343575479881</v>
      </c>
      <c r="U112" s="42"/>
      <c r="V112" s="41">
        <v>3.2608695652174049</v>
      </c>
      <c r="W112" s="67" t="s">
        <v>236</v>
      </c>
      <c r="X112" s="41">
        <v>-0.27756094685242516</v>
      </c>
      <c r="Y112" s="42"/>
      <c r="Z112" s="41">
        <v>2.3397677236305618</v>
      </c>
      <c r="AA112" s="67" t="s">
        <v>236</v>
      </c>
    </row>
    <row r="113" spans="1:27" ht="15.75" x14ac:dyDescent="0.25">
      <c r="A113" s="40" t="s">
        <v>183</v>
      </c>
      <c r="B113" s="41">
        <v>-1.7521772426176057</v>
      </c>
      <c r="C113" s="67" t="s">
        <v>236</v>
      </c>
      <c r="D113" s="41">
        <v>-1.4205039570644757</v>
      </c>
      <c r="E113" s="42"/>
      <c r="F113" s="41">
        <v>2.659140632963414</v>
      </c>
      <c r="G113" s="67" t="s">
        <v>236</v>
      </c>
      <c r="H113" s="41">
        <v>1.7986125564169804</v>
      </c>
      <c r="I113" s="41"/>
      <c r="J113" s="41">
        <v>24.982040404716773</v>
      </c>
      <c r="K113" s="67" t="s">
        <v>236</v>
      </c>
      <c r="L113" s="41">
        <v>20.830411523519114</v>
      </c>
      <c r="M113" s="42"/>
      <c r="N113" s="68">
        <v>8.604541257678882</v>
      </c>
      <c r="O113" s="67" t="s">
        <v>236</v>
      </c>
      <c r="P113" s="68">
        <v>7.8292618805865235</v>
      </c>
      <c r="Q113" s="42"/>
      <c r="R113" s="41">
        <v>130.52727819725868</v>
      </c>
      <c r="S113" s="67" t="s">
        <v>236</v>
      </c>
      <c r="T113" s="41">
        <v>128.5996033846518</v>
      </c>
      <c r="U113" s="42"/>
      <c r="V113" s="41">
        <v>5.0561797752808957</v>
      </c>
      <c r="W113" s="67" t="s">
        <v>236</v>
      </c>
      <c r="X113" s="41">
        <v>1.6695441062574155</v>
      </c>
      <c r="Y113" s="42"/>
      <c r="Z113" s="41">
        <v>2.6522859595871626</v>
      </c>
      <c r="AA113" s="67" t="s">
        <v>236</v>
      </c>
    </row>
    <row r="114" spans="1:27" ht="15.75" x14ac:dyDescent="0.25">
      <c r="A114" s="40" t="s">
        <v>184</v>
      </c>
      <c r="B114" s="41">
        <v>-2.2362938793389162</v>
      </c>
      <c r="C114" s="67" t="s">
        <v>236</v>
      </c>
      <c r="D114" s="41">
        <v>-1.6498529519398488</v>
      </c>
      <c r="E114" s="42"/>
      <c r="F114" s="41">
        <v>1.9926171985366778</v>
      </c>
      <c r="G114" s="67" t="s">
        <v>236</v>
      </c>
      <c r="H114" s="41">
        <v>2.0964987087925238</v>
      </c>
      <c r="I114" s="41"/>
      <c r="J114" s="41">
        <v>21.373976072296411</v>
      </c>
      <c r="K114" s="67" t="s">
        <v>236</v>
      </c>
      <c r="L114" s="41">
        <v>22.006764930744232</v>
      </c>
      <c r="M114" s="42"/>
      <c r="N114" s="68">
        <v>9.2584219146813549</v>
      </c>
      <c r="O114" s="67" t="s">
        <v>236</v>
      </c>
      <c r="P114" s="68">
        <v>8.2486507984053556</v>
      </c>
      <c r="Q114" s="42"/>
      <c r="R114" s="41">
        <v>126.7510574534725</v>
      </c>
      <c r="S114" s="67" t="s">
        <v>236</v>
      </c>
      <c r="T114" s="41">
        <v>128.5712778937247</v>
      </c>
      <c r="U114" s="42"/>
      <c r="V114" s="41">
        <v>2.2222222222222143</v>
      </c>
      <c r="W114" s="67" t="s">
        <v>236</v>
      </c>
      <c r="X114" s="41">
        <v>2.9007753374886427</v>
      </c>
      <c r="Y114" s="42"/>
      <c r="Z114" s="41">
        <v>2.2292459850095643</v>
      </c>
      <c r="AA114" s="67" t="s">
        <v>236</v>
      </c>
    </row>
    <row r="115" spans="1:27" ht="15.75" x14ac:dyDescent="0.25">
      <c r="A115" s="40" t="s">
        <v>185</v>
      </c>
      <c r="B115" s="41">
        <v>-3.1943953649048069</v>
      </c>
      <c r="C115" s="67" t="s">
        <v>236</v>
      </c>
      <c r="D115" s="41">
        <v>-2.1533704195046042</v>
      </c>
      <c r="E115" s="42"/>
      <c r="F115" s="41">
        <v>1.9709484192521813</v>
      </c>
      <c r="G115" s="67" t="s">
        <v>236</v>
      </c>
      <c r="H115" s="41">
        <v>2.0933522627380476</v>
      </c>
      <c r="I115" s="41"/>
      <c r="J115" s="41">
        <v>20.137116658841887</v>
      </c>
      <c r="K115" s="67" t="s">
        <v>236</v>
      </c>
      <c r="L115" s="41">
        <v>21.888575996887461</v>
      </c>
      <c r="M115" s="42"/>
      <c r="N115" s="68">
        <v>9.9533262095772272</v>
      </c>
      <c r="O115" s="67" t="s">
        <v>236</v>
      </c>
      <c r="P115" s="68">
        <v>8.8792802350914268</v>
      </c>
      <c r="Q115" s="42"/>
      <c r="R115" s="41">
        <v>132.16658808179363</v>
      </c>
      <c r="S115" s="67" t="s">
        <v>236</v>
      </c>
      <c r="T115" s="41">
        <v>129.2758619668858</v>
      </c>
      <c r="U115" s="42"/>
      <c r="V115" s="41">
        <v>-5.2631578947368496</v>
      </c>
      <c r="W115" s="67" t="s">
        <v>236</v>
      </c>
      <c r="X115" s="41">
        <v>1.3190284169959163</v>
      </c>
      <c r="Y115" s="42"/>
      <c r="Z115" s="41">
        <v>2.6764471443642068</v>
      </c>
      <c r="AA115" s="67" t="s">
        <v>236</v>
      </c>
    </row>
    <row r="116" spans="1:27" ht="15.75" x14ac:dyDescent="0.25">
      <c r="A116" s="40" t="s">
        <v>186</v>
      </c>
      <c r="B116" s="41">
        <v>-1.9608239066709672</v>
      </c>
      <c r="C116" s="67" t="s">
        <v>236</v>
      </c>
      <c r="D116" s="41">
        <v>-2.285922598383074</v>
      </c>
      <c r="E116" s="42"/>
      <c r="F116" s="41">
        <v>3.1544681343633982</v>
      </c>
      <c r="G116" s="67" t="s">
        <v>236</v>
      </c>
      <c r="H116" s="41">
        <v>2.4442935962789178</v>
      </c>
      <c r="I116" s="41"/>
      <c r="J116" s="41">
        <v>24.828974147687923</v>
      </c>
      <c r="K116" s="67" t="s">
        <v>236</v>
      </c>
      <c r="L116" s="41">
        <v>22.830526820885751</v>
      </c>
      <c r="M116" s="42"/>
      <c r="N116" s="68">
        <v>9.7304298195309702</v>
      </c>
      <c r="O116" s="67" t="s">
        <v>236</v>
      </c>
      <c r="P116" s="68">
        <v>9.3866798003671086</v>
      </c>
      <c r="Q116" s="42"/>
      <c r="R116" s="41">
        <v>136.96257749816795</v>
      </c>
      <c r="S116" s="67" t="s">
        <v>236</v>
      </c>
      <c r="T116" s="41">
        <v>131.6018753076732</v>
      </c>
      <c r="U116" s="42"/>
      <c r="V116" s="41">
        <v>-4.2105263157894797</v>
      </c>
      <c r="W116" s="67" t="s">
        <v>236</v>
      </c>
      <c r="X116" s="41">
        <v>-0.54882055325580481</v>
      </c>
      <c r="Y116" s="42"/>
      <c r="Z116" s="41">
        <v>2.657681584963357</v>
      </c>
      <c r="AA116" s="67" t="s">
        <v>236</v>
      </c>
    </row>
    <row r="117" spans="1:27" ht="15.75" x14ac:dyDescent="0.25">
      <c r="A117" s="40" t="s">
        <v>187</v>
      </c>
      <c r="B117" s="41">
        <v>-0.4820227938970163</v>
      </c>
      <c r="C117" s="67" t="s">
        <v>236</v>
      </c>
      <c r="D117" s="41">
        <v>-1.9683839862029266</v>
      </c>
      <c r="E117" s="42"/>
      <c r="F117" s="41">
        <v>3.5018977718466004</v>
      </c>
      <c r="G117" s="67" t="s">
        <v>236</v>
      </c>
      <c r="H117" s="41">
        <v>2.6549828809997145</v>
      </c>
      <c r="I117" s="41"/>
      <c r="J117" s="41">
        <v>29.982916499585286</v>
      </c>
      <c r="K117" s="67" t="s">
        <v>236</v>
      </c>
      <c r="L117" s="41">
        <v>24.080745844602877</v>
      </c>
      <c r="M117" s="42"/>
      <c r="N117" s="68">
        <v>9.9295876246619592</v>
      </c>
      <c r="O117" s="67" t="s">
        <v>236</v>
      </c>
      <c r="P117" s="68">
        <v>9.717941392112877</v>
      </c>
      <c r="Q117" s="42"/>
      <c r="R117" s="41">
        <v>138.66953335271032</v>
      </c>
      <c r="S117" s="67" t="s">
        <v>236</v>
      </c>
      <c r="T117" s="41">
        <v>133.6374390965361</v>
      </c>
      <c r="U117" s="42"/>
      <c r="V117" s="41">
        <v>-3.7433155080213822</v>
      </c>
      <c r="W117" s="67" t="s">
        <v>236</v>
      </c>
      <c r="X117" s="41">
        <v>-2.7486943740813743</v>
      </c>
      <c r="Y117" s="42"/>
      <c r="Z117" s="41">
        <v>2.7502716574747308</v>
      </c>
      <c r="AA117" s="67" t="s">
        <v>236</v>
      </c>
    </row>
    <row r="118" spans="1:27" ht="15.75" x14ac:dyDescent="0.25">
      <c r="A118" s="40" t="s">
        <v>188</v>
      </c>
      <c r="B118" s="41">
        <v>-0.39161696998645823</v>
      </c>
      <c r="C118" s="67" t="s">
        <v>236</v>
      </c>
      <c r="D118" s="41">
        <v>-1.5072147588648122</v>
      </c>
      <c r="E118" s="42"/>
      <c r="F118" s="41">
        <v>5.8137906623617681</v>
      </c>
      <c r="G118" s="67" t="s">
        <v>236</v>
      </c>
      <c r="H118" s="41">
        <v>3.610276246955987</v>
      </c>
      <c r="I118" s="41"/>
      <c r="J118" s="41">
        <v>41.496390413538222</v>
      </c>
      <c r="K118" s="67" t="s">
        <v>236</v>
      </c>
      <c r="L118" s="41">
        <v>29.111349429913329</v>
      </c>
      <c r="M118" s="42"/>
      <c r="N118" s="68">
        <v>9.7621213241346698</v>
      </c>
      <c r="O118" s="67" t="s">
        <v>236</v>
      </c>
      <c r="P118" s="68">
        <v>9.8438662444762066</v>
      </c>
      <c r="Q118" s="42"/>
      <c r="R118" s="41">
        <v>132.73751787031537</v>
      </c>
      <c r="S118" s="67" t="s">
        <v>236</v>
      </c>
      <c r="T118" s="41">
        <v>135.13405420074682</v>
      </c>
      <c r="U118" s="42"/>
      <c r="V118" s="41">
        <v>-0.54347826086956275</v>
      </c>
      <c r="W118" s="67" t="s">
        <v>236</v>
      </c>
      <c r="X118" s="41">
        <v>-3.4401194948543186</v>
      </c>
      <c r="Y118" s="42"/>
      <c r="Z118" s="41">
        <v>2.2746837362860823</v>
      </c>
      <c r="AA118" s="67" t="s">
        <v>236</v>
      </c>
    </row>
    <row r="119" spans="1:27" ht="15.75" x14ac:dyDescent="0.25">
      <c r="A119" s="40" t="s">
        <v>189</v>
      </c>
      <c r="B119" s="41">
        <v>-1.9541045831758197E-2</v>
      </c>
      <c r="C119" s="67" t="s">
        <v>236</v>
      </c>
      <c r="D119" s="41">
        <v>-0.71350117909654998</v>
      </c>
      <c r="E119" s="42"/>
      <c r="F119" s="41">
        <v>8.235944948101718</v>
      </c>
      <c r="G119" s="67" t="s">
        <v>236</v>
      </c>
      <c r="H119" s="41">
        <v>5.1765253791683712</v>
      </c>
      <c r="I119" s="41"/>
      <c r="J119" s="41">
        <v>56.774595140713515</v>
      </c>
      <c r="K119" s="67" t="s">
        <v>236</v>
      </c>
      <c r="L119" s="41">
        <v>38.270719050381231</v>
      </c>
      <c r="M119" s="42"/>
      <c r="N119" s="68">
        <v>12.014219668534526</v>
      </c>
      <c r="O119" s="67" t="s">
        <v>236</v>
      </c>
      <c r="P119" s="68">
        <v>10.35908960921553</v>
      </c>
      <c r="Q119" s="42"/>
      <c r="R119" s="41">
        <v>140.00572194949973</v>
      </c>
      <c r="S119" s="67" t="s">
        <v>236</v>
      </c>
      <c r="T119" s="41">
        <v>137.09383766767334</v>
      </c>
      <c r="U119" s="42"/>
      <c r="V119" s="41">
        <v>-0.55555555555557135</v>
      </c>
      <c r="W119" s="67" t="s">
        <v>236</v>
      </c>
      <c r="X119" s="41">
        <v>-2.263218910058999</v>
      </c>
      <c r="Y119" s="42"/>
      <c r="Z119" s="41">
        <v>2.263434255617359</v>
      </c>
      <c r="AA119" s="67" t="s">
        <v>236</v>
      </c>
    </row>
    <row r="120" spans="1:27" ht="15.75" x14ac:dyDescent="0.25">
      <c r="A120" s="40" t="s">
        <v>190</v>
      </c>
      <c r="B120" s="41">
        <v>-1.009740746418359</v>
      </c>
      <c r="C120" s="67" t="s">
        <v>236</v>
      </c>
      <c r="D120" s="41">
        <v>-0.47573038903339793</v>
      </c>
      <c r="E120" s="42"/>
      <c r="F120" s="41">
        <v>8.3848389516372208</v>
      </c>
      <c r="G120" s="67" t="s">
        <v>236</v>
      </c>
      <c r="H120" s="41">
        <v>6.4841180834868268</v>
      </c>
      <c r="I120" s="41"/>
      <c r="J120" s="41">
        <v>61.538805123760298</v>
      </c>
      <c r="K120" s="67" t="s">
        <v>236</v>
      </c>
      <c r="L120" s="41">
        <v>47.44817679439933</v>
      </c>
      <c r="M120" s="42"/>
      <c r="N120" s="68">
        <v>10.764863788938143</v>
      </c>
      <c r="O120" s="67" t="s">
        <v>236</v>
      </c>
      <c r="P120" s="68">
        <v>10.617698101567324</v>
      </c>
      <c r="Q120" s="42"/>
      <c r="R120" s="41">
        <v>141.60788196804791</v>
      </c>
      <c r="S120" s="67" t="s">
        <v>236</v>
      </c>
      <c r="T120" s="41">
        <v>138.25516378514334</v>
      </c>
      <c r="U120" s="42"/>
      <c r="V120" s="41">
        <v>-0.54945054945054039</v>
      </c>
      <c r="W120" s="67" t="s">
        <v>236</v>
      </c>
      <c r="X120" s="41">
        <v>-1.3479499684742642</v>
      </c>
      <c r="Y120" s="42"/>
      <c r="Z120" s="41">
        <v>2.0401138349738606</v>
      </c>
      <c r="AA120" s="67" t="s">
        <v>236</v>
      </c>
    </row>
    <row r="121" spans="1:27" ht="15.75" x14ac:dyDescent="0.25">
      <c r="A121" s="40" t="s">
        <v>191</v>
      </c>
      <c r="B121" s="41">
        <v>-2.4403600699259016</v>
      </c>
      <c r="C121" s="67" t="s">
        <v>236</v>
      </c>
      <c r="D121" s="41">
        <v>-0.96531470804061925</v>
      </c>
      <c r="E121" s="42"/>
      <c r="F121" s="41">
        <v>8.9027286850338356</v>
      </c>
      <c r="G121" s="67" t="s">
        <v>236</v>
      </c>
      <c r="H121" s="41">
        <v>7.8343258117836356</v>
      </c>
      <c r="I121" s="41"/>
      <c r="J121" s="41">
        <v>60.852802044846534</v>
      </c>
      <c r="K121" s="67" t="s">
        <v>236</v>
      </c>
      <c r="L121" s="41">
        <v>55.165648180714641</v>
      </c>
      <c r="M121" s="42"/>
      <c r="N121" s="68">
        <v>10.218213279502342</v>
      </c>
      <c r="O121" s="67" t="s">
        <v>236</v>
      </c>
      <c r="P121" s="68">
        <v>10.689854515277421</v>
      </c>
      <c r="Q121" s="42"/>
      <c r="R121" s="41">
        <v>144.15496349802626</v>
      </c>
      <c r="S121" s="67" t="s">
        <v>236</v>
      </c>
      <c r="T121" s="41">
        <v>139.62652132147232</v>
      </c>
      <c r="U121" s="42"/>
      <c r="V121" s="41">
        <v>2.2222222222222143</v>
      </c>
      <c r="W121" s="67" t="s">
        <v>236</v>
      </c>
      <c r="X121" s="41">
        <v>0.14343446408663496</v>
      </c>
      <c r="Y121" s="42"/>
      <c r="Z121" s="41">
        <v>2.0906691510068187</v>
      </c>
      <c r="AA121" s="67" t="s">
        <v>236</v>
      </c>
    </row>
    <row r="122" spans="1:27" ht="15.75" x14ac:dyDescent="0.25">
      <c r="A122" s="40" t="s">
        <v>192</v>
      </c>
      <c r="B122" s="41">
        <v>-1.9737971046111085</v>
      </c>
      <c r="C122" s="67" t="s">
        <v>236</v>
      </c>
      <c r="D122" s="41">
        <v>-1.3608597416967818</v>
      </c>
      <c r="E122" s="42"/>
      <c r="F122" s="41">
        <v>9.2356028812119888</v>
      </c>
      <c r="G122" s="67" t="s">
        <v>236</v>
      </c>
      <c r="H122" s="41">
        <v>8.6897788664961908</v>
      </c>
      <c r="I122" s="41"/>
      <c r="J122" s="41">
        <v>60.490754170514272</v>
      </c>
      <c r="K122" s="67" t="s">
        <v>236</v>
      </c>
      <c r="L122" s="41">
        <v>59.914239119958651</v>
      </c>
      <c r="M122" s="42"/>
      <c r="N122" s="68">
        <v>9.2752739882981814</v>
      </c>
      <c r="O122" s="67" t="s">
        <v>236</v>
      </c>
      <c r="P122" s="68">
        <v>10.568142681318298</v>
      </c>
      <c r="Q122" s="42"/>
      <c r="R122" s="41">
        <v>142.30590474500659</v>
      </c>
      <c r="S122" s="67" t="s">
        <v>236</v>
      </c>
      <c r="T122" s="41">
        <v>142.01861804014513</v>
      </c>
      <c r="U122" s="42"/>
      <c r="V122" s="41">
        <v>4.9180327868852345</v>
      </c>
      <c r="W122" s="67" t="s">
        <v>236</v>
      </c>
      <c r="X122" s="41">
        <v>1.5088122260253343</v>
      </c>
      <c r="Y122" s="42"/>
      <c r="Z122" s="41">
        <v>1.9900293069820658</v>
      </c>
      <c r="AA122" s="67" t="s">
        <v>236</v>
      </c>
    </row>
    <row r="123" spans="1:27" ht="15.75" x14ac:dyDescent="0.25">
      <c r="A123" s="40" t="s">
        <v>193</v>
      </c>
      <c r="B123" s="41">
        <v>-1.6198270882092771</v>
      </c>
      <c r="C123" s="67" t="s">
        <v>236</v>
      </c>
      <c r="D123" s="41">
        <v>-1.7609312522911615</v>
      </c>
      <c r="E123" s="42"/>
      <c r="F123" s="41">
        <v>7.2471315550615572</v>
      </c>
      <c r="G123" s="67" t="s">
        <v>236</v>
      </c>
      <c r="H123" s="41">
        <v>8.4425755182361506</v>
      </c>
      <c r="I123" s="41"/>
      <c r="J123" s="41">
        <v>51.261254153208299</v>
      </c>
      <c r="K123" s="67" t="s">
        <v>236</v>
      </c>
      <c r="L123" s="41">
        <v>58.535903873082347</v>
      </c>
      <c r="M123" s="42"/>
      <c r="N123" s="68">
        <v>8.3509160213781026</v>
      </c>
      <c r="O123" s="67" t="s">
        <v>236</v>
      </c>
      <c r="P123" s="68">
        <v>9.6523167695291932</v>
      </c>
      <c r="Q123" s="42"/>
      <c r="R123" s="41">
        <v>160.47840710214282</v>
      </c>
      <c r="S123" s="67" t="s">
        <v>236</v>
      </c>
      <c r="T123" s="41">
        <v>147.13678932830589</v>
      </c>
      <c r="U123" s="42"/>
      <c r="V123" s="41">
        <v>8.9385474860335279</v>
      </c>
      <c r="W123" s="67" t="s">
        <v>236</v>
      </c>
      <c r="X123" s="41">
        <v>3.8823379864226091</v>
      </c>
      <c r="Y123" s="42"/>
      <c r="Z123" s="41">
        <v>2.1313788512849907</v>
      </c>
      <c r="AA123" s="67" t="s">
        <v>236</v>
      </c>
    </row>
    <row r="124" spans="1:27" ht="15.75" x14ac:dyDescent="0.25">
      <c r="A124" s="40" t="s">
        <v>194</v>
      </c>
      <c r="B124" s="41">
        <v>-2.9309916565971861</v>
      </c>
      <c r="C124" s="67" t="s">
        <v>236</v>
      </c>
      <c r="D124" s="41">
        <v>-2.2412439798358683</v>
      </c>
      <c r="E124" s="42"/>
      <c r="F124" s="41">
        <v>7.1598374648685876</v>
      </c>
      <c r="G124" s="67" t="s">
        <v>236</v>
      </c>
      <c r="H124" s="41">
        <v>8.1363251465439923</v>
      </c>
      <c r="I124" s="41"/>
      <c r="J124" s="41">
        <v>52.880650410889061</v>
      </c>
      <c r="K124" s="67" t="s">
        <v>236</v>
      </c>
      <c r="L124" s="41">
        <v>56.371365194864538</v>
      </c>
      <c r="M124" s="42"/>
      <c r="N124" s="68">
        <v>9.2630725952713568</v>
      </c>
      <c r="O124" s="67" t="s">
        <v>236</v>
      </c>
      <c r="P124" s="68">
        <v>9.2768689711124956</v>
      </c>
      <c r="Q124" s="42"/>
      <c r="R124" s="41">
        <v>162.28051818764814</v>
      </c>
      <c r="S124" s="67" t="s">
        <v>236</v>
      </c>
      <c r="T124" s="41">
        <v>152.30494838320595</v>
      </c>
      <c r="U124" s="42"/>
      <c r="V124" s="41">
        <v>9.9447513812154398</v>
      </c>
      <c r="W124" s="67" t="s">
        <v>236</v>
      </c>
      <c r="X124" s="41">
        <v>6.5058884690891041</v>
      </c>
      <c r="Y124" s="42"/>
      <c r="Z124" s="41">
        <v>1.6645791419465534</v>
      </c>
      <c r="AA124" s="67" t="s">
        <v>236</v>
      </c>
    </row>
    <row r="125" spans="1:27" ht="15.75" x14ac:dyDescent="0.25">
      <c r="A125" s="40" t="s">
        <v>195</v>
      </c>
      <c r="B125" s="41">
        <v>-2.0672926591360437</v>
      </c>
      <c r="C125" s="67" t="s">
        <v>236</v>
      </c>
      <c r="D125" s="41">
        <v>-2.1479771271384038</v>
      </c>
      <c r="E125" s="42"/>
      <c r="F125" s="41">
        <v>8.8260971032239013</v>
      </c>
      <c r="G125" s="67" t="s">
        <v>236</v>
      </c>
      <c r="H125" s="41">
        <v>8.1171672510915087</v>
      </c>
      <c r="I125" s="41"/>
      <c r="J125" s="41">
        <v>60.189801438586031</v>
      </c>
      <c r="K125" s="67" t="s">
        <v>236</v>
      </c>
      <c r="L125" s="41">
        <v>56.205615043299417</v>
      </c>
      <c r="M125" s="42"/>
      <c r="N125" s="68">
        <v>10.417411944609828</v>
      </c>
      <c r="O125" s="67" t="s">
        <v>236</v>
      </c>
      <c r="P125" s="68">
        <v>9.3266686373893677</v>
      </c>
      <c r="Q125" s="42"/>
      <c r="R125" s="41">
        <v>161.63169522137576</v>
      </c>
      <c r="S125" s="67" t="s">
        <v>236</v>
      </c>
      <c r="T125" s="41">
        <v>156.67413131404334</v>
      </c>
      <c r="U125" s="42"/>
      <c r="V125" s="41">
        <v>9.7826086956521721</v>
      </c>
      <c r="W125" s="67" t="s">
        <v>236</v>
      </c>
      <c r="X125" s="41">
        <v>8.3959850874465936</v>
      </c>
      <c r="Y125" s="42"/>
      <c r="Z125" s="41">
        <v>1.4648653731845513</v>
      </c>
      <c r="AA125" s="67" t="s">
        <v>236</v>
      </c>
    </row>
    <row r="126" spans="1:27" ht="15.75" x14ac:dyDescent="0.25">
      <c r="A126" s="40" t="s">
        <v>196</v>
      </c>
      <c r="B126" s="41">
        <v>-4.5915718488822392</v>
      </c>
      <c r="C126" s="67" t="s">
        <v>236</v>
      </c>
      <c r="D126" s="41">
        <v>-2.8024208132061865</v>
      </c>
      <c r="E126" s="42"/>
      <c r="F126" s="41">
        <v>9.3983320377935229</v>
      </c>
      <c r="G126" s="67" t="s">
        <v>236</v>
      </c>
      <c r="H126" s="41">
        <v>8.1578495402368922</v>
      </c>
      <c r="I126" s="41"/>
      <c r="J126" s="41">
        <v>66.822553739376517</v>
      </c>
      <c r="K126" s="67" t="s">
        <v>236</v>
      </c>
      <c r="L126" s="41">
        <v>57.788564935514984</v>
      </c>
      <c r="M126" s="42"/>
      <c r="N126" s="68">
        <v>10.707191603267674</v>
      </c>
      <c r="O126" s="67" t="s">
        <v>236</v>
      </c>
      <c r="P126" s="68">
        <v>9.6846480411317408</v>
      </c>
      <c r="Q126" s="42"/>
      <c r="R126" s="41">
        <v>160.11438326821576</v>
      </c>
      <c r="S126" s="67" t="s">
        <v>236</v>
      </c>
      <c r="T126" s="41">
        <v>161.12625094484562</v>
      </c>
      <c r="U126" s="42"/>
      <c r="V126" s="41">
        <v>8.8541666666666714</v>
      </c>
      <c r="W126" s="67" t="s">
        <v>236</v>
      </c>
      <c r="X126" s="41">
        <v>9.3800185573919528</v>
      </c>
      <c r="Y126" s="42"/>
      <c r="Z126" s="41">
        <v>1.6273601092278001</v>
      </c>
      <c r="AA126" s="67" t="s">
        <v>236</v>
      </c>
    </row>
    <row r="127" spans="1:27" ht="15.75" x14ac:dyDescent="0.25">
      <c r="A127" s="40" t="s">
        <v>197</v>
      </c>
      <c r="B127" s="41">
        <v>-7.5383602982620204</v>
      </c>
      <c r="C127" s="67" t="s">
        <v>236</v>
      </c>
      <c r="D127" s="41">
        <v>-4.2820541157193723</v>
      </c>
      <c r="E127" s="42"/>
      <c r="F127" s="41">
        <v>9.6814805902924945</v>
      </c>
      <c r="G127" s="67" t="s">
        <v>236</v>
      </c>
      <c r="H127" s="41">
        <v>8.7664367990446266</v>
      </c>
      <c r="I127" s="41"/>
      <c r="J127" s="41">
        <v>70.722022151325021</v>
      </c>
      <c r="K127" s="67" t="s">
        <v>236</v>
      </c>
      <c r="L127" s="41">
        <v>62.653756935044157</v>
      </c>
      <c r="M127" s="42"/>
      <c r="N127" s="68">
        <v>11.10705073867393</v>
      </c>
      <c r="O127" s="67" t="s">
        <v>236</v>
      </c>
      <c r="P127" s="68">
        <v>10.373681720455696</v>
      </c>
      <c r="Q127" s="42"/>
      <c r="R127" s="41">
        <v>160.67731298371609</v>
      </c>
      <c r="S127" s="67" t="s">
        <v>236</v>
      </c>
      <c r="T127" s="41">
        <v>161.17597741523895</v>
      </c>
      <c r="U127" s="42"/>
      <c r="V127" s="41">
        <v>10.256410256410263</v>
      </c>
      <c r="W127" s="67" t="s">
        <v>236</v>
      </c>
      <c r="X127" s="41">
        <v>9.7094842499861365</v>
      </c>
      <c r="Y127" s="42"/>
      <c r="Z127" s="41">
        <v>1.537224997717739</v>
      </c>
      <c r="AA127" s="67" t="s">
        <v>236</v>
      </c>
    </row>
    <row r="128" spans="1:27" ht="15.75" x14ac:dyDescent="0.25">
      <c r="A128" s="40" t="s">
        <v>198</v>
      </c>
      <c r="B128" s="41">
        <v>-9.0138497687210304</v>
      </c>
      <c r="C128" s="67" t="s">
        <v>236</v>
      </c>
      <c r="D128" s="41">
        <v>-5.8027686437503334</v>
      </c>
      <c r="E128" s="42"/>
      <c r="F128" s="41">
        <v>9.0277336005714233</v>
      </c>
      <c r="G128" s="67" t="s">
        <v>236</v>
      </c>
      <c r="H128" s="41">
        <v>9.2334108329703355</v>
      </c>
      <c r="I128" s="41"/>
      <c r="J128" s="41">
        <v>68.492098335057136</v>
      </c>
      <c r="K128" s="67" t="s">
        <v>236</v>
      </c>
      <c r="L128" s="41">
        <v>66.556618916086165</v>
      </c>
      <c r="M128" s="42"/>
      <c r="N128" s="68">
        <v>12.591348508805936</v>
      </c>
      <c r="O128" s="67" t="s">
        <v>236</v>
      </c>
      <c r="P128" s="68">
        <v>11.205750698839342</v>
      </c>
      <c r="Q128" s="42"/>
      <c r="R128" s="41">
        <v>158.83054394870464</v>
      </c>
      <c r="S128" s="67" t="s">
        <v>236</v>
      </c>
      <c r="T128" s="41">
        <v>160.31348385550308</v>
      </c>
      <c r="U128" s="42"/>
      <c r="V128" s="41">
        <v>10.552763819095489</v>
      </c>
      <c r="W128" s="67" t="s">
        <v>236</v>
      </c>
      <c r="X128" s="41">
        <v>9.8614873594561487</v>
      </c>
      <c r="Y128" s="42"/>
      <c r="Z128" s="41">
        <v>1.609376261158296</v>
      </c>
      <c r="AA128" s="67" t="s">
        <v>236</v>
      </c>
    </row>
    <row r="129" spans="1:27" ht="15.75" x14ac:dyDescent="0.25">
      <c r="A129" s="40" t="s">
        <v>199</v>
      </c>
      <c r="B129" s="41">
        <v>-12.018854682103367</v>
      </c>
      <c r="C129" s="67" t="s">
        <v>236</v>
      </c>
      <c r="D129" s="41">
        <v>-8.2906591494921642</v>
      </c>
      <c r="E129" s="42"/>
      <c r="F129" s="41">
        <v>6.8939295591958825</v>
      </c>
      <c r="G129" s="67" t="s">
        <v>236</v>
      </c>
      <c r="H129" s="41">
        <v>8.7503689469633308</v>
      </c>
      <c r="I129" s="41"/>
      <c r="J129" s="41">
        <v>58.235080235135115</v>
      </c>
      <c r="K129" s="67" t="s">
        <v>236</v>
      </c>
      <c r="L129" s="41">
        <v>66.067938615223454</v>
      </c>
      <c r="M129" s="42"/>
      <c r="N129" s="68">
        <v>13.409184915029549</v>
      </c>
      <c r="O129" s="67" t="s">
        <v>236</v>
      </c>
      <c r="P129" s="68">
        <v>11.953693941444273</v>
      </c>
      <c r="Q129" s="42"/>
      <c r="R129" s="41">
        <v>155.69578968654366</v>
      </c>
      <c r="S129" s="67" t="s">
        <v>236</v>
      </c>
      <c r="T129" s="41">
        <v>158.82950747179504</v>
      </c>
      <c r="U129" s="42"/>
      <c r="V129" s="41">
        <v>9.9009900990099027</v>
      </c>
      <c r="W129" s="67" t="s">
        <v>236</v>
      </c>
      <c r="X129" s="41">
        <v>9.8910827102955814</v>
      </c>
      <c r="Y129" s="42"/>
      <c r="Z129" s="41">
        <v>1.8460739558001198</v>
      </c>
      <c r="AA129" s="67" t="s">
        <v>236</v>
      </c>
    </row>
    <row r="130" spans="1:27" ht="15.75" x14ac:dyDescent="0.25">
      <c r="A130" s="40" t="s">
        <v>200</v>
      </c>
      <c r="B130" s="41">
        <v>-6.8560568240567221</v>
      </c>
      <c r="C130" s="67" t="s">
        <v>236</v>
      </c>
      <c r="D130" s="41">
        <v>-8.8567803932857849</v>
      </c>
      <c r="E130" s="42"/>
      <c r="F130" s="41">
        <v>7.9708691273799275</v>
      </c>
      <c r="G130" s="67" t="s">
        <v>236</v>
      </c>
      <c r="H130" s="41">
        <v>8.3935032193599319</v>
      </c>
      <c r="I130" s="41"/>
      <c r="J130" s="41">
        <v>56.148271395448603</v>
      </c>
      <c r="K130" s="67" t="s">
        <v>236</v>
      </c>
      <c r="L130" s="41">
        <v>63.399368029241472</v>
      </c>
      <c r="M130" s="42"/>
      <c r="N130" s="68">
        <v>11.541367911952252</v>
      </c>
      <c r="O130" s="67" t="s">
        <v>236</v>
      </c>
      <c r="P130" s="68">
        <v>12.162238018615415</v>
      </c>
      <c r="Q130" s="42"/>
      <c r="R130" s="41">
        <v>153.06536141611031</v>
      </c>
      <c r="S130" s="67" t="s">
        <v>236</v>
      </c>
      <c r="T130" s="41">
        <v>157.06725200876866</v>
      </c>
      <c r="U130" s="42"/>
      <c r="V130" s="41">
        <v>7.1770334928229715</v>
      </c>
      <c r="W130" s="67" t="s">
        <v>236</v>
      </c>
      <c r="X130" s="41">
        <v>9.4717994168346564</v>
      </c>
      <c r="Y130" s="42"/>
      <c r="Z130" s="41">
        <v>3.4470182682430108</v>
      </c>
      <c r="AA130" s="67" t="s">
        <v>236</v>
      </c>
    </row>
    <row r="131" spans="1:27" ht="15.75" x14ac:dyDescent="0.25">
      <c r="A131" s="40" t="s">
        <v>201</v>
      </c>
      <c r="B131" s="41">
        <v>-2.2901634237428965</v>
      </c>
      <c r="C131" s="67" t="s">
        <v>236</v>
      </c>
      <c r="D131" s="41">
        <v>-7.544731174656004</v>
      </c>
      <c r="E131" s="42"/>
      <c r="F131" s="41">
        <v>6.952482230332734</v>
      </c>
      <c r="G131" s="67" t="s">
        <v>236</v>
      </c>
      <c r="H131" s="41">
        <v>7.7112536293699918</v>
      </c>
      <c r="I131" s="41"/>
      <c r="J131" s="41">
        <v>41.437054163244618</v>
      </c>
      <c r="K131" s="67" t="s">
        <v>236</v>
      </c>
      <c r="L131" s="41">
        <v>56.07812603222137</v>
      </c>
      <c r="M131" s="42"/>
      <c r="N131" s="68">
        <v>10.119293444210337</v>
      </c>
      <c r="O131" s="67" t="s">
        <v>236</v>
      </c>
      <c r="P131" s="68">
        <v>11.915298694999517</v>
      </c>
      <c r="Q131" s="42"/>
      <c r="R131" s="41">
        <v>155.23071890582409</v>
      </c>
      <c r="S131" s="67" t="s">
        <v>236</v>
      </c>
      <c r="T131" s="41">
        <v>155.70560348929567</v>
      </c>
      <c r="U131" s="42"/>
      <c r="V131" s="41">
        <v>2.7906976744186238</v>
      </c>
      <c r="W131" s="67" t="s">
        <v>236</v>
      </c>
      <c r="X131" s="41">
        <v>7.6053712713367467</v>
      </c>
      <c r="Y131" s="42"/>
      <c r="Z131" s="41">
        <v>3.7414909020996712</v>
      </c>
      <c r="AA131" s="67" t="s">
        <v>236</v>
      </c>
    </row>
    <row r="132" spans="1:27" ht="15.75" x14ac:dyDescent="0.25">
      <c r="A132" s="40" t="s">
        <v>202</v>
      </c>
      <c r="B132" s="41">
        <v>2.3032470986962892</v>
      </c>
      <c r="C132" s="67" t="s">
        <v>236</v>
      </c>
      <c r="D132" s="41">
        <v>-4.7154569578016741</v>
      </c>
      <c r="E132" s="42"/>
      <c r="F132" s="41">
        <v>6.291774896352976</v>
      </c>
      <c r="G132" s="67" t="s">
        <v>236</v>
      </c>
      <c r="H132" s="41">
        <v>7.02726395331538</v>
      </c>
      <c r="I132" s="41"/>
      <c r="J132" s="41">
        <v>31.305177631479687</v>
      </c>
      <c r="K132" s="67" t="s">
        <v>236</v>
      </c>
      <c r="L132" s="41">
        <v>46.781395856327009</v>
      </c>
      <c r="M132" s="42"/>
      <c r="N132" s="68">
        <v>9.7573197596447425</v>
      </c>
      <c r="O132" s="67" t="s">
        <v>236</v>
      </c>
      <c r="P132" s="68">
        <v>11.20679150770922</v>
      </c>
      <c r="Q132" s="42"/>
      <c r="R132" s="41">
        <v>154.46399068920118</v>
      </c>
      <c r="S132" s="67" t="s">
        <v>236</v>
      </c>
      <c r="T132" s="41">
        <v>154.6139651744198</v>
      </c>
      <c r="U132" s="42"/>
      <c r="V132" s="41">
        <v>-3.6363636363636402</v>
      </c>
      <c r="W132" s="67" t="s">
        <v>236</v>
      </c>
      <c r="X132" s="41">
        <v>4.0580894074719644</v>
      </c>
      <c r="Y132" s="42"/>
      <c r="Z132" s="41">
        <v>3.6343857213367126</v>
      </c>
      <c r="AA132" s="67" t="s">
        <v>236</v>
      </c>
    </row>
    <row r="133" spans="1:27" ht="15.75" x14ac:dyDescent="0.25">
      <c r="A133" s="40" t="s">
        <v>203</v>
      </c>
      <c r="B133" s="41">
        <v>5.9454257444104854</v>
      </c>
      <c r="C133" s="67" t="s">
        <v>236</v>
      </c>
      <c r="D133" s="41">
        <v>-0.224386851173211</v>
      </c>
      <c r="E133" s="42"/>
      <c r="F133" s="41">
        <v>6.2087579149226997</v>
      </c>
      <c r="G133" s="67" t="s">
        <v>236</v>
      </c>
      <c r="H133" s="41">
        <v>6.8559710422470843</v>
      </c>
      <c r="I133" s="41"/>
      <c r="J133" s="41">
        <v>28.207510408946479</v>
      </c>
      <c r="K133" s="67" t="s">
        <v>236</v>
      </c>
      <c r="L133" s="41">
        <v>39.274503399779853</v>
      </c>
      <c r="M133" s="42"/>
      <c r="N133" s="68">
        <v>9.6058607510441121</v>
      </c>
      <c r="O133" s="67" t="s">
        <v>236</v>
      </c>
      <c r="P133" s="68">
        <v>10.25596046671286</v>
      </c>
      <c r="Q133" s="42"/>
      <c r="R133" s="41">
        <v>156.84933815401698</v>
      </c>
      <c r="S133" s="67" t="s">
        <v>236</v>
      </c>
      <c r="T133" s="41">
        <v>154.90235229128814</v>
      </c>
      <c r="U133" s="42"/>
      <c r="V133" s="41">
        <v>-6.7567567567567579</v>
      </c>
      <c r="W133" s="67" t="s">
        <v>236</v>
      </c>
      <c r="X133" s="41">
        <v>-0.1063473064697007</v>
      </c>
      <c r="Y133" s="42"/>
      <c r="Z133" s="41">
        <v>3.6046252465661168</v>
      </c>
      <c r="AA133" s="67" t="s">
        <v>236</v>
      </c>
    </row>
    <row r="134" spans="1:27" ht="15.75" x14ac:dyDescent="0.25">
      <c r="A134" s="40" t="s">
        <v>204</v>
      </c>
      <c r="B134" s="41">
        <v>2.9624251332690363</v>
      </c>
      <c r="C134" s="67" t="s">
        <v>236</v>
      </c>
      <c r="D134" s="41">
        <v>2.2302336381582286</v>
      </c>
      <c r="E134" s="42"/>
      <c r="F134" s="41">
        <v>3.510277080460412</v>
      </c>
      <c r="G134" s="67" t="s">
        <v>236</v>
      </c>
      <c r="H134" s="41">
        <v>5.7408230305172054</v>
      </c>
      <c r="I134" s="41"/>
      <c r="J134" s="41">
        <v>17.363657133214254</v>
      </c>
      <c r="K134" s="67" t="s">
        <v>236</v>
      </c>
      <c r="L134" s="41">
        <v>29.578349834221257</v>
      </c>
      <c r="M134" s="42"/>
      <c r="N134" s="68">
        <v>11.989463342869271</v>
      </c>
      <c r="O134" s="67" t="s">
        <v>236</v>
      </c>
      <c r="P134" s="68">
        <v>10.367984324442116</v>
      </c>
      <c r="Q134" s="42"/>
      <c r="R134" s="41">
        <v>154.36310739601541</v>
      </c>
      <c r="S134" s="67" t="s">
        <v>236</v>
      </c>
      <c r="T134" s="41">
        <v>155.22678878626442</v>
      </c>
      <c r="U134" s="42"/>
      <c r="V134" s="41">
        <v>-10.714285714285708</v>
      </c>
      <c r="W134" s="67" t="s">
        <v>236</v>
      </c>
      <c r="X134" s="41">
        <v>-4.5791771082468706</v>
      </c>
      <c r="Y134" s="42"/>
      <c r="Z134" s="41">
        <v>3.401142469065416</v>
      </c>
      <c r="AA134" s="67" t="s">
        <v>236</v>
      </c>
    </row>
    <row r="135" spans="1:27" ht="15.75" x14ac:dyDescent="0.25">
      <c r="A135" s="40" t="s">
        <v>205</v>
      </c>
      <c r="B135" s="41">
        <v>1.1256694287292532</v>
      </c>
      <c r="C135" s="67" t="s">
        <v>236</v>
      </c>
      <c r="D135" s="41">
        <v>3.084191851276266</v>
      </c>
      <c r="E135" s="42"/>
      <c r="F135" s="41">
        <v>2.3779459847273756</v>
      </c>
      <c r="G135" s="67" t="s">
        <v>236</v>
      </c>
      <c r="H135" s="41">
        <v>4.5971889691158658</v>
      </c>
      <c r="I135" s="41"/>
      <c r="J135" s="41">
        <v>16.66090454244075</v>
      </c>
      <c r="K135" s="67" t="s">
        <v>236</v>
      </c>
      <c r="L135" s="41">
        <v>23.384312429020294</v>
      </c>
      <c r="M135" s="42"/>
      <c r="N135" s="68">
        <v>9.7061391508024055</v>
      </c>
      <c r="O135" s="67" t="s">
        <v>236</v>
      </c>
      <c r="P135" s="68">
        <v>10.264695751090134</v>
      </c>
      <c r="Q135" s="42"/>
      <c r="R135" s="41">
        <v>156.5134919413311</v>
      </c>
      <c r="S135" s="67" t="s">
        <v>236</v>
      </c>
      <c r="T135" s="41">
        <v>155.54748204514118</v>
      </c>
      <c r="U135" s="42"/>
      <c r="V135" s="41">
        <v>-12.21719457013576</v>
      </c>
      <c r="W135" s="67" t="s">
        <v>236</v>
      </c>
      <c r="X135" s="41">
        <v>-8.3311501693854666</v>
      </c>
      <c r="Y135" s="42"/>
      <c r="Z135" s="41">
        <v>3.588589567711606</v>
      </c>
      <c r="AA135" s="67" t="s">
        <v>236</v>
      </c>
    </row>
    <row r="136" spans="1:27" ht="15.75" x14ac:dyDescent="0.25">
      <c r="A136" s="40" t="s">
        <v>206</v>
      </c>
      <c r="B136" s="41">
        <v>-0.15475597331324309</v>
      </c>
      <c r="C136" s="67" t="s">
        <v>236</v>
      </c>
      <c r="D136" s="41">
        <v>2.469691083273883</v>
      </c>
      <c r="E136" s="42"/>
      <c r="F136" s="41">
        <v>1.1730647938897505</v>
      </c>
      <c r="G136" s="67" t="s">
        <v>236</v>
      </c>
      <c r="H136" s="41">
        <v>3.3175114435000594</v>
      </c>
      <c r="I136" s="41"/>
      <c r="J136" s="41">
        <v>13.588454783235896</v>
      </c>
      <c r="K136" s="67" t="s">
        <v>236</v>
      </c>
      <c r="L136" s="41">
        <v>18.955131716959343</v>
      </c>
      <c r="M136" s="42"/>
      <c r="N136" s="68">
        <v>11.533809740555402</v>
      </c>
      <c r="O136" s="67" t="s">
        <v>236</v>
      </c>
      <c r="P136" s="68">
        <v>10.708818246317797</v>
      </c>
      <c r="Q136" s="42"/>
      <c r="R136" s="41">
        <v>158.83206033840526</v>
      </c>
      <c r="S136" s="67" t="s">
        <v>236</v>
      </c>
      <c r="T136" s="41">
        <v>156.63949945744218</v>
      </c>
      <c r="U136" s="42"/>
      <c r="V136" s="41">
        <v>-8.4905660377358458</v>
      </c>
      <c r="W136" s="67" t="s">
        <v>236</v>
      </c>
      <c r="X136" s="41">
        <v>-9.544700769728518</v>
      </c>
      <c r="Y136" s="42"/>
      <c r="Z136" s="41">
        <v>3.8554864873832422</v>
      </c>
      <c r="AA136" s="67" t="s">
        <v>236</v>
      </c>
    </row>
    <row r="137" spans="1:27" ht="15.75" x14ac:dyDescent="0.25">
      <c r="A137" s="40" t="s">
        <v>207</v>
      </c>
      <c r="B137" s="41">
        <v>-1.9029163902687003</v>
      </c>
      <c r="C137" s="67" t="s">
        <v>236</v>
      </c>
      <c r="D137" s="41">
        <v>0.50760554960408655</v>
      </c>
      <c r="E137" s="42"/>
      <c r="F137" s="41">
        <v>5.7272236694046796E-2</v>
      </c>
      <c r="G137" s="67" t="s">
        <v>236</v>
      </c>
      <c r="H137" s="41">
        <v>1.7796400239428962</v>
      </c>
      <c r="I137" s="41"/>
      <c r="J137" s="41">
        <v>12.5264410629176</v>
      </c>
      <c r="K137" s="67" t="s">
        <v>236</v>
      </c>
      <c r="L137" s="41">
        <v>15.034864380452126</v>
      </c>
      <c r="M137" s="42"/>
      <c r="N137" s="68">
        <v>8.6362218466762712</v>
      </c>
      <c r="O137" s="67" t="s">
        <v>236</v>
      </c>
      <c r="P137" s="68">
        <v>10.466408520225839</v>
      </c>
      <c r="Q137" s="42"/>
      <c r="R137" s="41">
        <v>150.79920634032649</v>
      </c>
      <c r="S137" s="67" t="s">
        <v>236</v>
      </c>
      <c r="T137" s="41">
        <v>155.12696650401958</v>
      </c>
      <c r="U137" s="42"/>
      <c r="V137" s="41">
        <v>-6.2801932367149789</v>
      </c>
      <c r="W137" s="67" t="s">
        <v>236</v>
      </c>
      <c r="X137" s="41">
        <v>-9.4255598897180732</v>
      </c>
      <c r="Y137" s="42"/>
      <c r="Z137" s="41">
        <v>4.070112508849963</v>
      </c>
      <c r="AA137" s="67" t="s">
        <v>236</v>
      </c>
    </row>
    <row r="138" spans="1:27" ht="15.75" x14ac:dyDescent="0.25">
      <c r="A138" s="40" t="s">
        <v>208</v>
      </c>
      <c r="B138" s="41">
        <v>-3.0802136479218802</v>
      </c>
      <c r="C138" s="67" t="s">
        <v>236</v>
      </c>
      <c r="D138" s="41">
        <v>-1.0030541456936426</v>
      </c>
      <c r="E138" s="42"/>
      <c r="F138" s="41">
        <v>-2.4464412828673119</v>
      </c>
      <c r="G138" s="67" t="s">
        <v>236</v>
      </c>
      <c r="H138" s="41">
        <v>0.29046043311096525</v>
      </c>
      <c r="I138" s="41"/>
      <c r="J138" s="41">
        <v>-0.76085854127636976</v>
      </c>
      <c r="K138" s="67" t="s">
        <v>236</v>
      </c>
      <c r="L138" s="41">
        <v>10.50373546182947</v>
      </c>
      <c r="M138" s="42"/>
      <c r="N138" s="68">
        <v>10.756036751615904</v>
      </c>
      <c r="O138" s="67" t="s">
        <v>236</v>
      </c>
      <c r="P138" s="68">
        <v>10.158051872412495</v>
      </c>
      <c r="Q138" s="42"/>
      <c r="R138" s="41">
        <v>150.75798547243119</v>
      </c>
      <c r="S138" s="67" t="s">
        <v>236</v>
      </c>
      <c r="T138" s="41">
        <v>154.2256860231235</v>
      </c>
      <c r="U138" s="42"/>
      <c r="V138" s="41">
        <v>-1</v>
      </c>
      <c r="W138" s="67" t="s">
        <v>236</v>
      </c>
      <c r="X138" s="41">
        <v>-6.9969884611466462</v>
      </c>
      <c r="Y138" s="42"/>
      <c r="Z138" s="41">
        <v>4.1901140462915434</v>
      </c>
      <c r="AA138" s="67" t="s">
        <v>236</v>
      </c>
    </row>
    <row r="139" spans="1:27" ht="15.75" x14ac:dyDescent="0.25">
      <c r="A139" s="40" t="s">
        <v>209</v>
      </c>
      <c r="B139" s="41">
        <v>-4.2928035796206103</v>
      </c>
      <c r="C139" s="67" t="s">
        <v>236</v>
      </c>
      <c r="D139" s="41">
        <v>-2.3576723977811085</v>
      </c>
      <c r="E139" s="42"/>
      <c r="F139" s="41">
        <v>-3.6865379090173604</v>
      </c>
      <c r="G139" s="67" t="s">
        <v>236</v>
      </c>
      <c r="H139" s="41">
        <v>-1.2256605403252188</v>
      </c>
      <c r="I139" s="41"/>
      <c r="J139" s="41">
        <v>-0.58016791591175099</v>
      </c>
      <c r="K139" s="67" t="s">
        <v>236</v>
      </c>
      <c r="L139" s="41">
        <v>6.1934673472413433</v>
      </c>
      <c r="M139" s="42"/>
      <c r="N139" s="68">
        <v>7.0789639550340535</v>
      </c>
      <c r="O139" s="67" t="s">
        <v>236</v>
      </c>
      <c r="P139" s="68">
        <v>9.5012580734704084</v>
      </c>
      <c r="Q139" s="42"/>
      <c r="R139" s="41">
        <v>150.23698727454831</v>
      </c>
      <c r="S139" s="67" t="s">
        <v>236</v>
      </c>
      <c r="T139" s="41">
        <v>152.6565598564278</v>
      </c>
      <c r="U139" s="42"/>
      <c r="V139" s="41">
        <v>4.1237113402061993</v>
      </c>
      <c r="W139" s="67" t="s">
        <v>236</v>
      </c>
      <c r="X139" s="41">
        <v>-2.9117619835611563</v>
      </c>
      <c r="Y139" s="42"/>
      <c r="Z139" s="41">
        <v>4.4964712677594356</v>
      </c>
      <c r="AA139" s="67" t="s">
        <v>236</v>
      </c>
    </row>
    <row r="140" spans="1:27" ht="15.75" x14ac:dyDescent="0.25">
      <c r="A140" s="40" t="s">
        <v>210</v>
      </c>
      <c r="B140" s="41">
        <v>-6.2689355981115114</v>
      </c>
      <c r="C140" s="67" t="s">
        <v>236</v>
      </c>
      <c r="D140" s="41">
        <v>-3.8862173039806756</v>
      </c>
      <c r="E140" s="42"/>
      <c r="F140" s="41">
        <v>-4.0483456328902179</v>
      </c>
      <c r="G140" s="67" t="s">
        <v>236</v>
      </c>
      <c r="H140" s="41">
        <v>-2.5310131470202109</v>
      </c>
      <c r="I140" s="41"/>
      <c r="J140" s="41">
        <v>-2.7532015956880702</v>
      </c>
      <c r="K140" s="67" t="s">
        <v>236</v>
      </c>
      <c r="L140" s="41">
        <v>2.1080532525103521</v>
      </c>
      <c r="M140" s="42"/>
      <c r="N140" s="68">
        <v>8.8129968381562733</v>
      </c>
      <c r="O140" s="67" t="s">
        <v>236</v>
      </c>
      <c r="P140" s="68">
        <v>8.8210548478706254</v>
      </c>
      <c r="Q140" s="42"/>
      <c r="R140" s="41">
        <v>144.06813892558455</v>
      </c>
      <c r="S140" s="67" t="s">
        <v>236</v>
      </c>
      <c r="T140" s="41">
        <v>148.96557950322261</v>
      </c>
      <c r="U140" s="42"/>
      <c r="V140" s="41">
        <v>7.7319587628865918</v>
      </c>
      <c r="W140" s="67" t="s">
        <v>236</v>
      </c>
      <c r="X140" s="41">
        <v>1.1438692165944531</v>
      </c>
      <c r="Y140" s="42"/>
      <c r="Z140" s="41">
        <v>4.4901220918060334</v>
      </c>
      <c r="AA140" s="67" t="s">
        <v>236</v>
      </c>
    </row>
    <row r="141" spans="1:27" ht="15.75" x14ac:dyDescent="0.25">
      <c r="A141" s="40" t="s">
        <v>211</v>
      </c>
      <c r="B141" s="41">
        <v>-6.4481286823441621</v>
      </c>
      <c r="C141" s="67" t="s">
        <v>236</v>
      </c>
      <c r="D141" s="41">
        <v>-5.022520376999541</v>
      </c>
      <c r="E141" s="42"/>
      <c r="F141" s="41">
        <v>-4.2356667436793884</v>
      </c>
      <c r="G141" s="67" t="s">
        <v>236</v>
      </c>
      <c r="H141" s="41">
        <v>-3.6042478921135697</v>
      </c>
      <c r="I141" s="41"/>
      <c r="J141" s="41">
        <v>-7.319286432181153</v>
      </c>
      <c r="K141" s="67" t="s">
        <v>236</v>
      </c>
      <c r="L141" s="41">
        <v>-2.8533786212643362</v>
      </c>
      <c r="M141" s="42"/>
      <c r="N141" s="68">
        <v>4.0924467924110877</v>
      </c>
      <c r="O141" s="67" t="s">
        <v>236</v>
      </c>
      <c r="P141" s="68">
        <v>7.6851110843043298</v>
      </c>
      <c r="Q141" s="42"/>
      <c r="R141" s="41">
        <v>140.46057077863082</v>
      </c>
      <c r="S141" s="67" t="s">
        <v>236</v>
      </c>
      <c r="T141" s="41">
        <v>146.38092061279872</v>
      </c>
      <c r="U141" s="42"/>
      <c r="V141" s="41">
        <v>9.7938144329897057</v>
      </c>
      <c r="W141" s="67" t="s">
        <v>236</v>
      </c>
      <c r="X141" s="41">
        <v>5.1623711340206242</v>
      </c>
      <c r="Y141" s="42"/>
      <c r="Z141" s="41">
        <v>5.1176379329365647</v>
      </c>
      <c r="AA141" s="67" t="s">
        <v>236</v>
      </c>
    </row>
    <row r="142" spans="1:27" ht="15.75" x14ac:dyDescent="0.25">
      <c r="A142" s="40" t="s">
        <v>212</v>
      </c>
      <c r="B142" s="41">
        <v>-8.9002363814753664</v>
      </c>
      <c r="C142" s="67" t="s">
        <v>236</v>
      </c>
      <c r="D142" s="41">
        <v>-6.4775260603879126</v>
      </c>
      <c r="E142" s="42"/>
      <c r="F142" s="41">
        <v>-5.0155869672865379</v>
      </c>
      <c r="G142" s="67" t="s">
        <v>236</v>
      </c>
      <c r="H142" s="41">
        <v>-4.2465343132183762</v>
      </c>
      <c r="I142" s="41"/>
      <c r="J142" s="41">
        <v>-8.0133500551599806</v>
      </c>
      <c r="K142" s="67" t="s">
        <v>236</v>
      </c>
      <c r="L142" s="41">
        <v>-4.6665014997352383</v>
      </c>
      <c r="M142" s="42"/>
      <c r="N142" s="68">
        <v>3.9331846246262887</v>
      </c>
      <c r="O142" s="67" t="s">
        <v>236</v>
      </c>
      <c r="P142" s="68">
        <v>5.9793980525569257</v>
      </c>
      <c r="Q142" s="42"/>
      <c r="R142" s="41">
        <v>135.14891777126454</v>
      </c>
      <c r="S142" s="67" t="s">
        <v>236</v>
      </c>
      <c r="T142" s="41">
        <v>142.47865368750706</v>
      </c>
      <c r="U142" s="42"/>
      <c r="V142" s="41">
        <v>9.0909090909091077</v>
      </c>
      <c r="W142" s="67" t="s">
        <v>236</v>
      </c>
      <c r="X142" s="41">
        <v>7.6850984067479011</v>
      </c>
      <c r="Y142" s="42"/>
      <c r="Z142" s="41">
        <v>5.1532596543698661</v>
      </c>
      <c r="AA142" s="67" t="s">
        <v>236</v>
      </c>
    </row>
    <row r="143" spans="1:27" ht="15.75" x14ac:dyDescent="0.25">
      <c r="A143" s="40" t="s">
        <v>213</v>
      </c>
      <c r="B143" s="41">
        <v>-9.7747651170332404</v>
      </c>
      <c r="C143" s="67" t="s">
        <v>236</v>
      </c>
      <c r="D143" s="41">
        <v>-7.8480164447410701</v>
      </c>
      <c r="E143" s="42"/>
      <c r="F143" s="41">
        <v>-5.9708959028886568</v>
      </c>
      <c r="G143" s="67" t="s">
        <v>236</v>
      </c>
      <c r="H143" s="41">
        <v>-4.8176238116862002</v>
      </c>
      <c r="I143" s="41"/>
      <c r="J143" s="41">
        <v>-17.079342409809918</v>
      </c>
      <c r="K143" s="67" t="s">
        <v>236</v>
      </c>
      <c r="L143" s="41">
        <v>-8.79129512320978</v>
      </c>
      <c r="M143" s="42"/>
      <c r="N143" s="68">
        <v>4.4724922130761566</v>
      </c>
      <c r="O143" s="67" t="s">
        <v>236</v>
      </c>
      <c r="P143" s="68">
        <v>5.3277801170674515</v>
      </c>
      <c r="Q143" s="42"/>
      <c r="R143" s="41">
        <v>131.45041682320056</v>
      </c>
      <c r="S143" s="67" t="s">
        <v>236</v>
      </c>
      <c r="T143" s="41">
        <v>137.78201107467009</v>
      </c>
      <c r="U143" s="42"/>
      <c r="V143" s="41">
        <v>8.9108910891089153</v>
      </c>
      <c r="W143" s="67" t="s">
        <v>236</v>
      </c>
      <c r="X143" s="41">
        <v>8.8818933439735801</v>
      </c>
      <c r="Y143" s="42"/>
      <c r="Z143" s="41">
        <v>5.6295489472875477</v>
      </c>
      <c r="AA143" s="67" t="s">
        <v>236</v>
      </c>
    </row>
    <row r="144" spans="1:27" ht="15.75" x14ac:dyDescent="0.25">
      <c r="A144" s="40" t="s">
        <v>214</v>
      </c>
      <c r="B144" s="41">
        <v>-9.7587251064052936</v>
      </c>
      <c r="C144" s="67" t="s">
        <v>236</v>
      </c>
      <c r="D144" s="41">
        <v>-8.7204638218145156</v>
      </c>
      <c r="E144" s="42"/>
      <c r="F144" s="41">
        <v>-6.9714172043441778</v>
      </c>
      <c r="G144" s="67" t="s">
        <v>236</v>
      </c>
      <c r="H144" s="41">
        <v>-5.5483917045496902</v>
      </c>
      <c r="I144" s="41"/>
      <c r="J144" s="41">
        <v>-27.21798755033744</v>
      </c>
      <c r="K144" s="67" t="s">
        <v>236</v>
      </c>
      <c r="L144" s="41">
        <v>-14.907491611872123</v>
      </c>
      <c r="M144" s="42"/>
      <c r="N144" s="68">
        <v>1.8685039731068467</v>
      </c>
      <c r="O144" s="67" t="s">
        <v>236</v>
      </c>
      <c r="P144" s="68">
        <v>3.5916569008050949</v>
      </c>
      <c r="Q144" s="42"/>
      <c r="R144" s="41">
        <v>130.78398793423654</v>
      </c>
      <c r="S144" s="67" t="s">
        <v>236</v>
      </c>
      <c r="T144" s="41">
        <v>134.46097332683311</v>
      </c>
      <c r="U144" s="42"/>
      <c r="V144" s="41">
        <v>4.3062200956937886</v>
      </c>
      <c r="W144" s="67" t="s">
        <v>236</v>
      </c>
      <c r="X144" s="41">
        <v>8.0254586771753793</v>
      </c>
      <c r="Y144" s="42"/>
      <c r="Z144" s="41">
        <v>5.3577969484519246</v>
      </c>
      <c r="AA144" s="67" t="s">
        <v>236</v>
      </c>
    </row>
    <row r="145" spans="1:27" ht="15.75" x14ac:dyDescent="0.25">
      <c r="A145" s="40" t="s">
        <v>215</v>
      </c>
      <c r="B145" s="41">
        <v>-9.6249590457263707</v>
      </c>
      <c r="C145" s="67" t="s">
        <v>236</v>
      </c>
      <c r="D145" s="41">
        <v>-9.5146714126600678</v>
      </c>
      <c r="E145" s="42"/>
      <c r="F145" s="41">
        <v>-8.6671797067784269</v>
      </c>
      <c r="G145" s="67" t="s">
        <v>236</v>
      </c>
      <c r="H145" s="41">
        <v>-6.6562699453244498</v>
      </c>
      <c r="I145" s="41"/>
      <c r="J145" s="41">
        <v>-37.402397653392029</v>
      </c>
      <c r="K145" s="67" t="s">
        <v>236</v>
      </c>
      <c r="L145" s="41">
        <v>-22.428269417174842</v>
      </c>
      <c r="M145" s="42"/>
      <c r="N145" s="68">
        <v>1.0267344012597546</v>
      </c>
      <c r="O145" s="67" t="s">
        <v>236</v>
      </c>
      <c r="P145" s="68">
        <v>2.8252288030172616</v>
      </c>
      <c r="Q145" s="42"/>
      <c r="R145" s="41">
        <v>128.14032843248569</v>
      </c>
      <c r="S145" s="67" t="s">
        <v>236</v>
      </c>
      <c r="T145" s="41">
        <v>131.38091274029682</v>
      </c>
      <c r="U145" s="42"/>
      <c r="V145" s="41">
        <v>1.8779342723004504</v>
      </c>
      <c r="W145" s="67" t="s">
        <v>236</v>
      </c>
      <c r="X145" s="41">
        <v>6.0464886370030655</v>
      </c>
      <c r="Y145" s="42"/>
      <c r="Z145" s="41">
        <v>5.9116431363838693</v>
      </c>
      <c r="AA145" s="67" t="s">
        <v>236</v>
      </c>
    </row>
    <row r="146" spans="1:27" ht="15.75" x14ac:dyDescent="0.25">
      <c r="A146" s="40" t="s">
        <v>216</v>
      </c>
      <c r="B146" s="41">
        <v>-5.7036973126767094</v>
      </c>
      <c r="C146" s="67" t="s">
        <v>236</v>
      </c>
      <c r="D146" s="41">
        <v>-8.7155366454604035</v>
      </c>
      <c r="E146" s="42"/>
      <c r="F146" s="41">
        <v>-8.1938578062963074</v>
      </c>
      <c r="G146" s="67" t="s">
        <v>236</v>
      </c>
      <c r="H146" s="41">
        <v>-7.4508376550768922</v>
      </c>
      <c r="I146" s="41"/>
      <c r="J146" s="41">
        <v>-39.180845551463278</v>
      </c>
      <c r="K146" s="67" t="s">
        <v>236</v>
      </c>
      <c r="L146" s="41">
        <v>-30.220143291250665</v>
      </c>
      <c r="M146" s="42"/>
      <c r="N146" s="68">
        <v>0.77420034456206666</v>
      </c>
      <c r="O146" s="67" t="s">
        <v>236</v>
      </c>
      <c r="P146" s="68">
        <v>2.0354827330012064</v>
      </c>
      <c r="Q146" s="42"/>
      <c r="R146" s="41">
        <v>122.60707264306862</v>
      </c>
      <c r="S146" s="67" t="s">
        <v>236</v>
      </c>
      <c r="T146" s="41">
        <v>128.24545145824786</v>
      </c>
      <c r="U146" s="42"/>
      <c r="V146" s="41">
        <v>-0.46296296296296191</v>
      </c>
      <c r="W146" s="67" t="s">
        <v>236</v>
      </c>
      <c r="X146" s="41">
        <v>3.6580206235350481</v>
      </c>
      <c r="Y146" s="42"/>
      <c r="Z146" s="41">
        <v>5.6087270729494536</v>
      </c>
      <c r="AA146" s="67" t="s">
        <v>236</v>
      </c>
    </row>
    <row r="147" spans="1:27" ht="15.75" x14ac:dyDescent="0.25">
      <c r="A147" s="40" t="s">
        <v>217</v>
      </c>
      <c r="B147" s="41">
        <v>-5.1274973780939348</v>
      </c>
      <c r="C147" s="67" t="s">
        <v>236</v>
      </c>
      <c r="D147" s="41">
        <v>-7.5537197107255771</v>
      </c>
      <c r="E147" s="42"/>
      <c r="F147" s="41">
        <v>-6.4931591306775971</v>
      </c>
      <c r="G147" s="67" t="s">
        <v>236</v>
      </c>
      <c r="H147" s="41">
        <v>-7.5814034620241273</v>
      </c>
      <c r="I147" s="41"/>
      <c r="J147" s="41">
        <v>-38.391911754363903</v>
      </c>
      <c r="K147" s="67" t="s">
        <v>236</v>
      </c>
      <c r="L147" s="41">
        <v>-35.548285627389163</v>
      </c>
      <c r="M147" s="42"/>
      <c r="N147" s="68">
        <v>-1.1143818677137083</v>
      </c>
      <c r="O147" s="67" t="s">
        <v>237</v>
      </c>
      <c r="P147" s="68">
        <v>0.63876421280373996</v>
      </c>
      <c r="Q147" s="42"/>
      <c r="R147" s="41">
        <v>119.02523037083353</v>
      </c>
      <c r="S147" s="67" t="s">
        <v>236</v>
      </c>
      <c r="T147" s="41">
        <v>125.13915484515609</v>
      </c>
      <c r="U147" s="42"/>
      <c r="V147" s="41">
        <v>-3.6363636363636402</v>
      </c>
      <c r="W147" s="67" t="s">
        <v>236</v>
      </c>
      <c r="X147" s="41">
        <v>0.52120694216690922</v>
      </c>
      <c r="Y147" s="42"/>
      <c r="Z147" s="41">
        <v>5.5268198429561552</v>
      </c>
      <c r="AA147" s="67" t="s">
        <v>236</v>
      </c>
    </row>
    <row r="148" spans="1:27" ht="15.75" x14ac:dyDescent="0.25">
      <c r="A148" s="40" t="s">
        <v>218</v>
      </c>
      <c r="B148" s="41">
        <v>-3.4402828212203076</v>
      </c>
      <c r="C148" s="67" t="s">
        <v>236</v>
      </c>
      <c r="D148" s="41">
        <v>-5.9741091394293306</v>
      </c>
      <c r="E148" s="42"/>
      <c r="F148" s="41">
        <v>-6.5649974150846901</v>
      </c>
      <c r="G148" s="67" t="s">
        <v>236</v>
      </c>
      <c r="H148" s="41">
        <v>-7.4797985147092554</v>
      </c>
      <c r="I148" s="41"/>
      <c r="J148" s="41">
        <v>-36.122911628587737</v>
      </c>
      <c r="K148" s="67" t="s">
        <v>236</v>
      </c>
      <c r="L148" s="41">
        <v>-37.774516646951739</v>
      </c>
      <c r="M148" s="42"/>
      <c r="N148" s="68">
        <v>-2.1621240533655022</v>
      </c>
      <c r="O148" s="67" t="s">
        <v>237</v>
      </c>
      <c r="P148" s="68">
        <v>-0.36889279381434731</v>
      </c>
      <c r="Q148" s="42"/>
      <c r="R148" s="41">
        <v>117.69207132168036</v>
      </c>
      <c r="S148" s="67" t="s">
        <v>236</v>
      </c>
      <c r="T148" s="41">
        <v>121.86617569201705</v>
      </c>
      <c r="U148" s="42"/>
      <c r="V148" s="41">
        <v>-4.1284403669724838</v>
      </c>
      <c r="W148" s="67" t="s">
        <v>236</v>
      </c>
      <c r="X148" s="41">
        <v>-1.5874581734996589</v>
      </c>
      <c r="Y148" s="42"/>
      <c r="Z148" s="41">
        <v>5.2982756398055715</v>
      </c>
      <c r="AA148" s="67" t="s">
        <v>236</v>
      </c>
    </row>
    <row r="149" spans="1:27" ht="15.75" x14ac:dyDescent="0.25">
      <c r="A149" s="40" t="s">
        <v>219</v>
      </c>
      <c r="B149" s="41">
        <v>-1.9772733152355073</v>
      </c>
      <c r="C149" s="67" t="s">
        <v>236</v>
      </c>
      <c r="D149" s="41">
        <v>-4.0621877068066148</v>
      </c>
      <c r="E149" s="42"/>
      <c r="F149" s="41">
        <v>-6.2844755410850581</v>
      </c>
      <c r="G149" s="67" t="s">
        <v>236</v>
      </c>
      <c r="H149" s="41">
        <v>-6.8841224732859132</v>
      </c>
      <c r="I149" s="41"/>
      <c r="J149" s="41">
        <v>-35.294367576081257</v>
      </c>
      <c r="K149" s="67" t="s">
        <v>236</v>
      </c>
      <c r="L149" s="41">
        <v>-37.247509127624042</v>
      </c>
      <c r="M149" s="42"/>
      <c r="N149" s="68">
        <v>-0.21530963147562668</v>
      </c>
      <c r="O149" s="67" t="s">
        <v>236</v>
      </c>
      <c r="P149" s="68">
        <v>-0.67940380199819272</v>
      </c>
      <c r="Q149" s="42"/>
      <c r="R149" s="41">
        <v>115.77938849315885</v>
      </c>
      <c r="S149" s="67" t="s">
        <v>236</v>
      </c>
      <c r="T149" s="41">
        <v>118.77594070718533</v>
      </c>
      <c r="U149" s="42"/>
      <c r="V149" s="41">
        <v>-5.0691244239631175</v>
      </c>
      <c r="W149" s="67" t="s">
        <v>236</v>
      </c>
      <c r="X149" s="41">
        <v>-3.3242228475655509</v>
      </c>
      <c r="Y149" s="42"/>
      <c r="Z149" s="41">
        <v>5.1103122434704282</v>
      </c>
      <c r="AA149" s="67" t="s">
        <v>236</v>
      </c>
    </row>
    <row r="150" spans="1:27" ht="15.75" x14ac:dyDescent="0.25">
      <c r="A150" s="40" t="s">
        <v>220</v>
      </c>
      <c r="B150" s="41">
        <v>2.6027432421500407E-2</v>
      </c>
      <c r="C150" s="67" t="s">
        <v>236</v>
      </c>
      <c r="D150" s="41">
        <v>-2.6297565205320623</v>
      </c>
      <c r="E150" s="42"/>
      <c r="F150" s="41">
        <v>-4.9139826859586577</v>
      </c>
      <c r="G150" s="67" t="s">
        <v>236</v>
      </c>
      <c r="H150" s="41">
        <v>-6.0641536932015008</v>
      </c>
      <c r="I150" s="41"/>
      <c r="J150" s="41">
        <v>-28.926747837213014</v>
      </c>
      <c r="K150" s="67" t="s">
        <v>236</v>
      </c>
      <c r="L150" s="41">
        <v>-34.683984699061483</v>
      </c>
      <c r="M150" s="42"/>
      <c r="N150" s="68">
        <v>-2.5240035258090319</v>
      </c>
      <c r="O150" s="67" t="s">
        <v>236</v>
      </c>
      <c r="P150" s="68">
        <v>-1.5039547695909672</v>
      </c>
      <c r="Q150" s="42"/>
      <c r="R150" s="41">
        <v>111.80403651913761</v>
      </c>
      <c r="S150" s="67" t="s">
        <v>236</v>
      </c>
      <c r="T150" s="41">
        <v>116.07518167620259</v>
      </c>
      <c r="U150" s="42"/>
      <c r="V150" s="41">
        <v>-5.581395348837205</v>
      </c>
      <c r="W150" s="67" t="s">
        <v>236</v>
      </c>
      <c r="X150" s="41">
        <v>-4.6038309440341116</v>
      </c>
      <c r="Y150" s="42"/>
      <c r="Z150" s="41">
        <v>4.852799403327297</v>
      </c>
      <c r="AA150" s="67" t="s">
        <v>236</v>
      </c>
    </row>
    <row r="151" spans="1:27" ht="15.75" x14ac:dyDescent="0.25">
      <c r="A151" s="40" t="s">
        <v>221</v>
      </c>
      <c r="B151" s="41">
        <v>3.5657440042226085</v>
      </c>
      <c r="C151" s="67" t="s">
        <v>236</v>
      </c>
      <c r="D151" s="41">
        <v>-0.4564461749529265</v>
      </c>
      <c r="E151" s="42"/>
      <c r="F151" s="41">
        <v>-4.6945873222291681</v>
      </c>
      <c r="G151" s="67" t="s">
        <v>236</v>
      </c>
      <c r="H151" s="41">
        <v>-5.6145107410893935</v>
      </c>
      <c r="I151" s="41"/>
      <c r="J151" s="41">
        <v>-27.693805145775457</v>
      </c>
      <c r="K151" s="67" t="s">
        <v>236</v>
      </c>
      <c r="L151" s="41">
        <v>-32.009458046914368</v>
      </c>
      <c r="M151" s="42"/>
      <c r="N151" s="68">
        <v>0.57368578846112894</v>
      </c>
      <c r="O151" s="67" t="s">
        <v>236</v>
      </c>
      <c r="P151" s="68">
        <v>-1.0819378555472581</v>
      </c>
      <c r="Q151" s="42"/>
      <c r="R151" s="41">
        <v>112.30148741272971</v>
      </c>
      <c r="S151" s="67" t="s">
        <v>236</v>
      </c>
      <c r="T151" s="41">
        <v>114.39424593667663</v>
      </c>
      <c r="U151" s="42"/>
      <c r="V151" s="41">
        <v>-5.6603773584905639</v>
      </c>
      <c r="W151" s="67" t="s">
        <v>236</v>
      </c>
      <c r="X151" s="41">
        <v>-5.1098343745658426</v>
      </c>
      <c r="Y151" s="42"/>
      <c r="Z151" s="41">
        <v>5.1524890487910442</v>
      </c>
      <c r="AA151" s="67" t="s">
        <v>236</v>
      </c>
    </row>
    <row r="152" spans="1:27" ht="15.75" x14ac:dyDescent="0.25">
      <c r="A152" s="40" t="s">
        <v>222</v>
      </c>
      <c r="B152" s="41">
        <v>5.3898720999413001</v>
      </c>
      <c r="C152" s="67" t="s">
        <v>236</v>
      </c>
      <c r="D152" s="41">
        <v>1.7510925553374754</v>
      </c>
      <c r="E152" s="42"/>
      <c r="F152" s="41">
        <v>-5.1425247696127059</v>
      </c>
      <c r="G152" s="67" t="s">
        <v>236</v>
      </c>
      <c r="H152" s="41">
        <v>-5.2588925797213975</v>
      </c>
      <c r="I152" s="41"/>
      <c r="J152" s="41">
        <v>-31.133114185105061</v>
      </c>
      <c r="K152" s="67" t="s">
        <v>236</v>
      </c>
      <c r="L152" s="41">
        <v>-30.762008686043696</v>
      </c>
      <c r="M152" s="42"/>
      <c r="N152" s="68">
        <v>-1.0140298101775964</v>
      </c>
      <c r="O152" s="67" t="s">
        <v>237</v>
      </c>
      <c r="P152" s="68">
        <v>-0.79491429475028152</v>
      </c>
      <c r="Q152" s="42"/>
      <c r="R152" s="41">
        <v>108.99042190170145</v>
      </c>
      <c r="S152" s="67" t="s">
        <v>236</v>
      </c>
      <c r="T152" s="41">
        <v>112.21883358168191</v>
      </c>
      <c r="U152" s="42"/>
      <c r="V152" s="41">
        <v>-6.2200956937798964</v>
      </c>
      <c r="W152" s="67" t="s">
        <v>236</v>
      </c>
      <c r="X152" s="41">
        <v>-5.6327482062676957</v>
      </c>
      <c r="Y152" s="42"/>
      <c r="Z152" s="41">
        <v>4.3397838299502265</v>
      </c>
      <c r="AA152" s="67" t="s">
        <v>236</v>
      </c>
    </row>
    <row r="153" spans="1:27" ht="15.75" x14ac:dyDescent="0.25">
      <c r="A153" s="40" t="s">
        <v>223</v>
      </c>
      <c r="B153" s="41">
        <v>4.9052722957728463</v>
      </c>
      <c r="C153" s="67" t="s">
        <v>236</v>
      </c>
      <c r="D153" s="41">
        <v>3.4717289580895638</v>
      </c>
      <c r="E153" s="42"/>
      <c r="F153" s="41">
        <v>-3.9144406159910687</v>
      </c>
      <c r="G153" s="67" t="s">
        <v>236</v>
      </c>
      <c r="H153" s="41">
        <v>-4.6663838484479001</v>
      </c>
      <c r="I153" s="41"/>
      <c r="J153" s="41">
        <v>-24.730201814761909</v>
      </c>
      <c r="K153" s="67" t="s">
        <v>236</v>
      </c>
      <c r="L153" s="41">
        <v>-28.12096724571386</v>
      </c>
      <c r="M153" s="42"/>
      <c r="N153" s="68">
        <v>0.1159345151233999</v>
      </c>
      <c r="O153" s="67" t="s">
        <v>236</v>
      </c>
      <c r="P153" s="68">
        <v>-0.71210325810052488</v>
      </c>
      <c r="Q153" s="42"/>
      <c r="R153" s="41">
        <v>106.80927006257343</v>
      </c>
      <c r="S153" s="67" t="s">
        <v>236</v>
      </c>
      <c r="T153" s="41">
        <v>109.97630397403555</v>
      </c>
      <c r="U153" s="42"/>
      <c r="V153" s="41">
        <v>-6.3106796116504995</v>
      </c>
      <c r="W153" s="67" t="s">
        <v>237</v>
      </c>
      <c r="X153" s="41">
        <v>-5.9431370031895412</v>
      </c>
      <c r="Y153" s="42"/>
      <c r="Z153" s="41">
        <v>4.4955998486329865</v>
      </c>
      <c r="AA153" s="67" t="s">
        <v>236</v>
      </c>
    </row>
    <row r="154" spans="1:27" ht="15.75" x14ac:dyDescent="0.25">
      <c r="A154" s="40" t="s">
        <v>224</v>
      </c>
      <c r="B154" s="41">
        <v>1.8647687006544231</v>
      </c>
      <c r="C154" s="67" t="s">
        <v>237</v>
      </c>
      <c r="D154" s="41">
        <v>3.9314142751477945</v>
      </c>
      <c r="E154" s="42"/>
      <c r="F154" s="41">
        <v>-7.5441626536683657</v>
      </c>
      <c r="G154" s="67" t="s">
        <v>236</v>
      </c>
      <c r="H154" s="41">
        <v>-5.3239288403753271</v>
      </c>
      <c r="I154" s="41"/>
      <c r="J154" s="41">
        <v>-42.332305235010296</v>
      </c>
      <c r="K154" s="67" t="s">
        <v>236</v>
      </c>
      <c r="L154" s="41">
        <v>-31.472356595163181</v>
      </c>
      <c r="M154" s="42"/>
      <c r="N154" s="68">
        <v>-0.47225566862298179</v>
      </c>
      <c r="O154" s="67" t="s">
        <v>236</v>
      </c>
      <c r="P154" s="68">
        <v>-0.19916629380401235</v>
      </c>
      <c r="Q154" s="42"/>
      <c r="R154" s="41">
        <v>102.06342329909988</v>
      </c>
      <c r="S154" s="67" t="s">
        <v>236</v>
      </c>
      <c r="T154" s="41">
        <v>107.54115066902612</v>
      </c>
      <c r="U154" s="42"/>
      <c r="V154" s="41">
        <v>-5.9113300492610819</v>
      </c>
      <c r="W154" s="67" t="s">
        <v>236</v>
      </c>
      <c r="X154" s="41">
        <v>-6.0256206782955104</v>
      </c>
      <c r="Y154" s="42"/>
      <c r="Z154" s="41">
        <v>4.0135335201814115</v>
      </c>
      <c r="AA154" s="67" t="s">
        <v>236</v>
      </c>
    </row>
    <row r="155" spans="1:27" ht="15.75" x14ac:dyDescent="0.25">
      <c r="A155" s="40" t="s">
        <v>225</v>
      </c>
      <c r="B155" s="41">
        <v>0.54651763005179532</v>
      </c>
      <c r="C155" s="67" t="s">
        <v>237</v>
      </c>
      <c r="D155" s="41">
        <v>3.1766076816050912</v>
      </c>
      <c r="E155" s="42"/>
      <c r="F155" s="41">
        <v>-7.2767517412384706</v>
      </c>
      <c r="G155" s="67" t="s">
        <v>236</v>
      </c>
      <c r="H155" s="41">
        <v>-5.9694699451276527</v>
      </c>
      <c r="I155" s="41"/>
      <c r="J155" s="41">
        <v>-40.389437844722934</v>
      </c>
      <c r="K155" s="67" t="s">
        <v>236</v>
      </c>
      <c r="L155" s="41">
        <v>-34.64626476990005</v>
      </c>
      <c r="M155" s="42"/>
      <c r="N155" s="68">
        <v>-0.68027449454072753</v>
      </c>
      <c r="O155" s="67" t="s">
        <v>237</v>
      </c>
      <c r="P155" s="68">
        <v>-0.51265636455447638</v>
      </c>
      <c r="Q155" s="42"/>
      <c r="R155" s="41">
        <v>101.7201896844161</v>
      </c>
      <c r="S155" s="67" t="s">
        <v>236</v>
      </c>
      <c r="T155" s="41">
        <v>104.89582623694771</v>
      </c>
      <c r="U155" s="42"/>
      <c r="V155" s="41">
        <v>-6</v>
      </c>
      <c r="W155" s="67" t="s">
        <v>236</v>
      </c>
      <c r="X155" s="41">
        <v>-6.1105263386728694</v>
      </c>
      <c r="Y155" s="42"/>
      <c r="Z155" s="41">
        <v>4.0929897988390023</v>
      </c>
      <c r="AA155" s="67" t="s">
        <v>236</v>
      </c>
    </row>
    <row r="156" spans="1:27" ht="15.75" x14ac:dyDescent="0.25">
      <c r="A156" s="40" t="s">
        <v>226</v>
      </c>
      <c r="B156" s="41">
        <v>1.7400278576949404</v>
      </c>
      <c r="C156" s="67" t="s">
        <v>237</v>
      </c>
      <c r="D156" s="41">
        <v>2.2641466210435013</v>
      </c>
      <c r="E156" s="42"/>
      <c r="F156" s="41">
        <v>-7.2841543501554753</v>
      </c>
      <c r="G156" s="67" t="s">
        <v>236</v>
      </c>
      <c r="H156" s="41">
        <v>-6.5048773402633451</v>
      </c>
      <c r="I156" s="41"/>
      <c r="J156" s="69">
        <v>-35.762409828315761</v>
      </c>
      <c r="K156" s="67" t="s">
        <v>236</v>
      </c>
      <c r="L156" s="69">
        <v>-35.803588680702724</v>
      </c>
      <c r="M156" s="42"/>
      <c r="N156" s="68">
        <v>0.70356414102732245</v>
      </c>
      <c r="O156" s="67" t="s">
        <v>237</v>
      </c>
      <c r="P156" s="68">
        <v>-8.3257876753246723E-2</v>
      </c>
      <c r="Q156" s="42"/>
      <c r="R156" s="41">
        <v>100.97228594938206</v>
      </c>
      <c r="S156" s="67" t="s">
        <v>236</v>
      </c>
      <c r="T156" s="41">
        <v>102.89129224886787</v>
      </c>
      <c r="U156" s="42"/>
      <c r="V156" s="69">
        <v>-4.5918367346938851</v>
      </c>
      <c r="W156" s="67" t="s">
        <v>236</v>
      </c>
      <c r="X156" s="69">
        <v>-5.7034615989013666</v>
      </c>
      <c r="Y156" s="42"/>
      <c r="Z156" s="41">
        <v>3.6438889250972641</v>
      </c>
      <c r="AA156" s="67" t="s">
        <v>236</v>
      </c>
    </row>
    <row r="157" spans="1:27" ht="15.75" x14ac:dyDescent="0.25">
      <c r="A157" s="40" t="s">
        <v>227</v>
      </c>
      <c r="B157" s="42">
        <v>2.2004884451008593</v>
      </c>
      <c r="C157" s="67" t="s">
        <v>237</v>
      </c>
      <c r="D157" s="42">
        <v>1.5879506583755045</v>
      </c>
      <c r="E157" s="42"/>
      <c r="F157" s="42">
        <v>-7.108069041163148</v>
      </c>
      <c r="G157" s="67" t="s">
        <v>236</v>
      </c>
      <c r="H157" s="42">
        <v>-7.3032844465563649</v>
      </c>
      <c r="I157" s="42"/>
      <c r="J157" s="42">
        <v>-34.179669969243228</v>
      </c>
      <c r="K157" s="67" t="s">
        <v>236</v>
      </c>
      <c r="L157" s="42">
        <v>-38.165955719323058</v>
      </c>
      <c r="M157" s="42"/>
      <c r="N157" s="70">
        <v>-0.78763905478251262</v>
      </c>
      <c r="O157" s="67" t="s">
        <v>237</v>
      </c>
      <c r="P157" s="70">
        <v>-0.30915126922972486</v>
      </c>
      <c r="Q157" s="42"/>
      <c r="R157" s="42">
        <v>98.847686149961433</v>
      </c>
      <c r="S157" s="67" t="s">
        <v>236</v>
      </c>
      <c r="T157" s="42">
        <v>100.90089627071487</v>
      </c>
      <c r="U157" s="42"/>
      <c r="V157" s="42">
        <v>-4.663212435233163</v>
      </c>
      <c r="W157" s="67" t="s">
        <v>237</v>
      </c>
      <c r="X157" s="42">
        <v>-5.2915948047970325</v>
      </c>
      <c r="Y157" s="42"/>
      <c r="Z157" s="42">
        <v>3.6763468951895857</v>
      </c>
      <c r="AA157" s="67" t="s">
        <v>236</v>
      </c>
    </row>
    <row r="158" spans="1:27" ht="15.75" x14ac:dyDescent="0.25">
      <c r="A158" s="40" t="s">
        <v>228</v>
      </c>
      <c r="B158" s="41">
        <v>4.0057820855339941</v>
      </c>
      <c r="C158" s="67" t="s">
        <v>236</v>
      </c>
      <c r="D158" s="41">
        <v>2.1232040045953973</v>
      </c>
      <c r="E158" s="42"/>
      <c r="F158" s="41">
        <v>-4.559494994476097</v>
      </c>
      <c r="G158" s="67" t="s">
        <v>236</v>
      </c>
      <c r="H158" s="41">
        <v>-6.5571175317582977</v>
      </c>
      <c r="I158" s="41"/>
      <c r="J158" s="41">
        <v>-20.589252774382306</v>
      </c>
      <c r="K158" s="67" t="s">
        <v>236</v>
      </c>
      <c r="L158" s="41">
        <v>-32.730192604166064</v>
      </c>
      <c r="M158" s="42"/>
      <c r="N158" s="68">
        <v>-0.34121247228152413</v>
      </c>
      <c r="O158" s="67" t="s">
        <v>236</v>
      </c>
      <c r="P158" s="68">
        <v>-0.27639047014436047</v>
      </c>
      <c r="Q158" s="42"/>
      <c r="R158" s="41">
        <v>96.115581093128753</v>
      </c>
      <c r="S158" s="67" t="s">
        <v>236</v>
      </c>
      <c r="T158" s="41">
        <v>99.413935719222081</v>
      </c>
      <c r="U158" s="42"/>
      <c r="V158" s="41">
        <v>-4.1884816753926799</v>
      </c>
      <c r="W158" s="67" t="s">
        <v>236</v>
      </c>
      <c r="X158" s="41">
        <v>-4.860882711329932</v>
      </c>
      <c r="Y158" s="42"/>
      <c r="Z158" s="41">
        <v>3.2489355355887564</v>
      </c>
      <c r="AA158" s="67" t="s">
        <v>236</v>
      </c>
    </row>
    <row r="159" spans="1:27" ht="15.75" x14ac:dyDescent="0.25">
      <c r="A159" s="40" t="s">
        <v>229</v>
      </c>
      <c r="B159" s="41">
        <v>6.1200150870205334</v>
      </c>
      <c r="C159" s="67" t="s">
        <v>237</v>
      </c>
      <c r="D159" s="41">
        <v>3.5165783688375818</v>
      </c>
      <c r="E159" s="42"/>
      <c r="F159" s="41">
        <v>-4.5550222151635182</v>
      </c>
      <c r="G159" s="67" t="s">
        <v>236</v>
      </c>
      <c r="H159" s="41">
        <v>-5.8766851502395596</v>
      </c>
      <c r="I159" s="41"/>
      <c r="J159" s="41">
        <v>-20.469805652290294</v>
      </c>
      <c r="K159" s="67" t="s">
        <v>236</v>
      </c>
      <c r="L159" s="41">
        <v>-27.750284556057895</v>
      </c>
      <c r="M159" s="42"/>
      <c r="N159" s="68">
        <v>-1.563207286156109</v>
      </c>
      <c r="O159" s="67" t="s">
        <v>237</v>
      </c>
      <c r="P159" s="68">
        <v>-0.49712366804820585</v>
      </c>
      <c r="Q159" s="42"/>
      <c r="R159" s="41">
        <v>95.221096019343705</v>
      </c>
      <c r="S159" s="67" t="s">
        <v>236</v>
      </c>
      <c r="T159" s="41">
        <v>97.789162302953983</v>
      </c>
      <c r="U159" s="42"/>
      <c r="V159" s="41">
        <v>-4.2553191489361808</v>
      </c>
      <c r="W159" s="67" t="s">
        <v>236</v>
      </c>
      <c r="X159" s="41">
        <v>-4.4247124985639772</v>
      </c>
      <c r="Y159" s="42"/>
      <c r="Z159" s="41">
        <v>3.3765514147145619</v>
      </c>
      <c r="AA159" s="67" t="s">
        <v>236</v>
      </c>
    </row>
    <row r="160" spans="1:27" ht="15.75" x14ac:dyDescent="0.25">
      <c r="A160" s="40" t="s">
        <v>230</v>
      </c>
      <c r="B160" s="41">
        <v>5.1892313989005032</v>
      </c>
      <c r="C160" s="67" t="s">
        <v>237</v>
      </c>
      <c r="D160" s="41">
        <v>4.3788792541389725</v>
      </c>
      <c r="E160" s="42"/>
      <c r="F160" s="41">
        <v>-4.221153671111523</v>
      </c>
      <c r="G160" s="67" t="s">
        <v>236</v>
      </c>
      <c r="H160" s="41">
        <v>-5.1109349804785715</v>
      </c>
      <c r="I160" s="41"/>
      <c r="J160" s="41">
        <v>-19.049743851970945</v>
      </c>
      <c r="K160" s="67" t="s">
        <v>236</v>
      </c>
      <c r="L160" s="41">
        <v>-23.572118061971693</v>
      </c>
      <c r="M160" s="42"/>
      <c r="N160" s="68">
        <v>-0.29794680295602138</v>
      </c>
      <c r="O160" s="67" t="s">
        <v>236</v>
      </c>
      <c r="P160" s="68">
        <v>-0.74750140404404175</v>
      </c>
      <c r="Q160" s="42"/>
      <c r="R160" s="41">
        <v>95.446201204660213</v>
      </c>
      <c r="S160" s="67" t="s">
        <v>236</v>
      </c>
      <c r="T160" s="41">
        <v>96.407641116773519</v>
      </c>
      <c r="U160" s="42"/>
      <c r="V160" s="41">
        <v>-5.8823529411764639</v>
      </c>
      <c r="W160" s="67" t="s">
        <v>236</v>
      </c>
      <c r="X160" s="41">
        <v>-4.7473415501846219</v>
      </c>
      <c r="Y160" s="42"/>
      <c r="Z160" s="41">
        <v>3.2433943374739607</v>
      </c>
      <c r="AA160" s="67" t="s">
        <v>236</v>
      </c>
    </row>
    <row r="161" spans="1:27" ht="15.75" x14ac:dyDescent="0.25">
      <c r="A161" s="40" t="s">
        <v>231</v>
      </c>
      <c r="B161" s="41">
        <v>6.5210174982211555</v>
      </c>
      <c r="C161" s="67" t="s">
        <v>237</v>
      </c>
      <c r="D161" s="41">
        <v>5.4590115174190466</v>
      </c>
      <c r="E161" s="42"/>
      <c r="F161" s="41">
        <v>-4.2810072530606362</v>
      </c>
      <c r="G161" s="67" t="s">
        <v>236</v>
      </c>
      <c r="H161" s="41">
        <v>-4.4041695334529436</v>
      </c>
      <c r="I161" s="41"/>
      <c r="J161" s="41">
        <v>-18.164241818632377</v>
      </c>
      <c r="K161" s="67" t="s">
        <v>236</v>
      </c>
      <c r="L161" s="41">
        <v>-19.568261024318979</v>
      </c>
      <c r="M161" s="42"/>
      <c r="N161" s="68">
        <v>-0.91636703127324703</v>
      </c>
      <c r="O161" s="67" t="s">
        <v>237</v>
      </c>
      <c r="P161" s="68">
        <v>-0.77968339816672549</v>
      </c>
      <c r="Q161" s="42"/>
      <c r="R161" s="41">
        <v>94.236816185933691</v>
      </c>
      <c r="S161" s="67" t="s">
        <v>236</v>
      </c>
      <c r="T161" s="41">
        <v>95.254923625766594</v>
      </c>
      <c r="U161" s="42"/>
      <c r="V161" s="41">
        <v>-5.9782608695652044</v>
      </c>
      <c r="W161" s="67" t="s">
        <v>236</v>
      </c>
      <c r="X161" s="41">
        <v>-5.0761036587676323</v>
      </c>
      <c r="Y161" s="42"/>
      <c r="Z161" s="41">
        <v>3.394357337041479</v>
      </c>
      <c r="AA161" s="67" t="s">
        <v>236</v>
      </c>
    </row>
    <row r="162" spans="1:27" ht="15.75" x14ac:dyDescent="0.25">
      <c r="A162" s="40" t="s">
        <v>232</v>
      </c>
      <c r="B162" s="41">
        <v>6.5709160563880715</v>
      </c>
      <c r="C162" s="67" t="s">
        <v>237</v>
      </c>
      <c r="D162" s="41">
        <v>6.1002950101325659</v>
      </c>
      <c r="E162" s="42"/>
      <c r="F162" s="41">
        <v>-4.2340036948659474</v>
      </c>
      <c r="G162" s="67" t="s">
        <v>236</v>
      </c>
      <c r="H162" s="41">
        <v>-4.3227967085504062</v>
      </c>
      <c r="I162" s="41"/>
      <c r="J162" s="41">
        <v>-16.939482591049856</v>
      </c>
      <c r="K162" s="67" t="s">
        <v>236</v>
      </c>
      <c r="L162" s="41">
        <v>-18.655818478485866</v>
      </c>
      <c r="M162" s="42"/>
      <c r="N162" s="68">
        <v>-0.8453597409053496</v>
      </c>
      <c r="O162" s="67" t="s">
        <v>237</v>
      </c>
      <c r="P162" s="68">
        <v>-0.90572021532268177</v>
      </c>
      <c r="Q162" s="42"/>
      <c r="R162" s="41">
        <v>95.459894855540824</v>
      </c>
      <c r="S162" s="67" t="s">
        <v>236</v>
      </c>
      <c r="T162" s="41">
        <v>95.091002066369612</v>
      </c>
      <c r="U162" s="42"/>
      <c r="V162" s="41">
        <v>-7.6502732240437297</v>
      </c>
      <c r="W162" s="67" t="s">
        <v>236</v>
      </c>
      <c r="X162" s="41">
        <v>-5.9415515459303947</v>
      </c>
      <c r="Y162" s="42"/>
      <c r="Z162" s="41">
        <v>3.1117280310226412</v>
      </c>
      <c r="AA162" s="67" t="s">
        <v>236</v>
      </c>
    </row>
    <row r="163" spans="1:27" ht="15.75" x14ac:dyDescent="0.25">
      <c r="A163" s="40" t="s">
        <v>233</v>
      </c>
      <c r="B163" s="41">
        <v>6.4137268313583462</v>
      </c>
      <c r="C163" s="67" t="s">
        <v>237</v>
      </c>
      <c r="D163" s="41">
        <v>6.1737229462170191</v>
      </c>
      <c r="E163" s="42"/>
      <c r="F163" s="41">
        <v>-4.8127382808754078</v>
      </c>
      <c r="G163" s="67" t="s">
        <v>236</v>
      </c>
      <c r="H163" s="41">
        <v>-4.3872257249783786</v>
      </c>
      <c r="I163" s="41"/>
      <c r="J163" s="41">
        <v>-16.619572373901878</v>
      </c>
      <c r="K163" s="67" t="s">
        <v>236</v>
      </c>
      <c r="L163" s="41">
        <v>-17.693260158888762</v>
      </c>
      <c r="M163" s="42"/>
      <c r="N163" s="68">
        <v>-0.70235929871996483</v>
      </c>
      <c r="O163" s="67" t="s">
        <v>237</v>
      </c>
      <c r="P163" s="68">
        <v>-0.69050821846364574</v>
      </c>
      <c r="Q163" s="42"/>
      <c r="R163" s="41">
        <v>94.437428318464441</v>
      </c>
      <c r="S163" s="67" t="s">
        <v>237</v>
      </c>
      <c r="T163" s="41">
        <v>94.895085141149792</v>
      </c>
      <c r="U163" s="42"/>
      <c r="V163" s="41">
        <v>-7.2222222222222285</v>
      </c>
      <c r="W163" s="67" t="s">
        <v>236</v>
      </c>
      <c r="X163" s="41">
        <v>-6.6832773142519066</v>
      </c>
      <c r="Y163" s="42"/>
      <c r="Z163" s="41">
        <v>3.0781683894357155</v>
      </c>
      <c r="AA163" s="67" t="s">
        <v>236</v>
      </c>
    </row>
    <row r="164" spans="1:27" ht="15.75" x14ac:dyDescent="0.25">
      <c r="A164" s="40" t="s">
        <v>234</v>
      </c>
      <c r="B164" s="41">
        <v>6.7320083833719764</v>
      </c>
      <c r="C164" s="67" t="s">
        <v>236</v>
      </c>
      <c r="D164" s="41">
        <v>6.5594171923348874</v>
      </c>
      <c r="E164" s="42"/>
      <c r="F164" s="41">
        <v>-5.0401382392086305</v>
      </c>
      <c r="G164" s="67" t="s">
        <v>236</v>
      </c>
      <c r="H164" s="41">
        <v>-4.5919718670026555</v>
      </c>
      <c r="I164" s="41"/>
      <c r="J164" s="41">
        <v>-17.407364998545329</v>
      </c>
      <c r="K164" s="67" t="s">
        <v>236</v>
      </c>
      <c r="L164" s="41">
        <v>-17.282665445532359</v>
      </c>
      <c r="M164" s="42"/>
      <c r="N164" s="68">
        <v>-0.15373831661310911</v>
      </c>
      <c r="O164" s="67" t="s">
        <v>236</v>
      </c>
      <c r="P164" s="68">
        <v>-0.65445609687791761</v>
      </c>
      <c r="Q164" s="42"/>
      <c r="R164" s="41">
        <v>93.48910242109163</v>
      </c>
      <c r="S164" s="67" t="s">
        <v>236</v>
      </c>
      <c r="T164" s="41">
        <v>94.405810445257643</v>
      </c>
      <c r="U164" s="42"/>
      <c r="V164" s="41" t="s">
        <v>235</v>
      </c>
      <c r="W164" s="67" t="s">
        <v>236</v>
      </c>
      <c r="X164" s="41" t="s">
        <v>235</v>
      </c>
      <c r="Y164" s="42"/>
      <c r="Z164" s="41">
        <v>2.9572520526986157</v>
      </c>
      <c r="AA164" s="67" t="s">
        <v>236</v>
      </c>
    </row>
    <row r="165" spans="1:27" ht="15.75" x14ac:dyDescent="0.25">
      <c r="A165" s="40" t="s">
        <v>238</v>
      </c>
      <c r="B165" s="41" t="s">
        <v>235</v>
      </c>
      <c r="C165" s="67" t="s">
        <v>236</v>
      </c>
      <c r="D165" s="41" t="s">
        <v>235</v>
      </c>
      <c r="E165" s="42"/>
      <c r="F165" s="41">
        <v>-4.2652149904933623</v>
      </c>
      <c r="G165" s="67" t="s">
        <v>236</v>
      </c>
      <c r="H165" s="41">
        <v>-4.588023801360837</v>
      </c>
      <c r="I165" s="41"/>
      <c r="J165" s="41" t="s">
        <v>235</v>
      </c>
      <c r="K165" s="67" t="s">
        <v>236</v>
      </c>
      <c r="L165" s="41" t="s">
        <v>235</v>
      </c>
      <c r="M165" s="42"/>
      <c r="N165" s="68" t="s">
        <v>235</v>
      </c>
      <c r="O165" s="67" t="s">
        <v>236</v>
      </c>
      <c r="P165" s="68" t="s">
        <v>235</v>
      </c>
      <c r="Q165" s="42"/>
      <c r="R165" s="41" t="s">
        <v>235</v>
      </c>
      <c r="S165" s="67" t="s">
        <v>236</v>
      </c>
      <c r="T165" s="41" t="s">
        <v>235</v>
      </c>
      <c r="U165" s="42"/>
      <c r="V165" s="41" t="s">
        <v>235</v>
      </c>
      <c r="W165" s="67" t="s">
        <v>236</v>
      </c>
      <c r="X165" s="41" t="s">
        <v>235</v>
      </c>
      <c r="Y165" s="42"/>
      <c r="Z165" s="41" t="s">
        <v>235</v>
      </c>
      <c r="AA165" s="67" t="s">
        <v>236</v>
      </c>
    </row>
    <row r="166" spans="1:27" ht="15.75" x14ac:dyDescent="0.25">
      <c r="A166" s="40" t="s">
        <v>235</v>
      </c>
      <c r="B166" s="41" t="s">
        <v>235</v>
      </c>
      <c r="C166" s="67" t="s">
        <v>236</v>
      </c>
      <c r="D166" s="41" t="s">
        <v>235</v>
      </c>
      <c r="E166" s="42"/>
      <c r="F166" s="41" t="s">
        <v>235</v>
      </c>
      <c r="G166" s="67" t="s">
        <v>236</v>
      </c>
      <c r="H166" s="41" t="s">
        <v>235</v>
      </c>
      <c r="I166" s="41"/>
      <c r="J166" s="41" t="s">
        <v>235</v>
      </c>
      <c r="K166" s="67" t="s">
        <v>236</v>
      </c>
      <c r="L166" s="41" t="s">
        <v>235</v>
      </c>
      <c r="M166" s="42"/>
      <c r="N166" s="68" t="s">
        <v>235</v>
      </c>
      <c r="O166" s="67" t="s">
        <v>236</v>
      </c>
      <c r="P166" s="68" t="s">
        <v>235</v>
      </c>
      <c r="Q166" s="42"/>
      <c r="R166" s="41" t="s">
        <v>235</v>
      </c>
      <c r="S166" s="67" t="s">
        <v>236</v>
      </c>
      <c r="T166" s="41" t="s">
        <v>235</v>
      </c>
      <c r="U166" s="42"/>
      <c r="V166" s="41" t="s">
        <v>235</v>
      </c>
      <c r="W166" s="67" t="s">
        <v>236</v>
      </c>
      <c r="X166" s="41" t="s">
        <v>235</v>
      </c>
      <c r="Y166" s="42"/>
      <c r="Z166" s="41" t="s">
        <v>235</v>
      </c>
      <c r="AA166" s="67" t="s">
        <v>236</v>
      </c>
    </row>
    <row r="167" spans="1:27" ht="15.75" x14ac:dyDescent="0.25">
      <c r="A167" s="40" t="s">
        <v>235</v>
      </c>
      <c r="B167" s="41" t="s">
        <v>235</v>
      </c>
      <c r="C167" s="67" t="s">
        <v>236</v>
      </c>
      <c r="D167" s="41" t="s">
        <v>235</v>
      </c>
      <c r="E167" s="42"/>
      <c r="F167" s="41" t="s">
        <v>235</v>
      </c>
      <c r="G167" s="67" t="s">
        <v>236</v>
      </c>
      <c r="H167" s="41" t="s">
        <v>235</v>
      </c>
      <c r="I167" s="41"/>
      <c r="J167" s="41" t="s">
        <v>235</v>
      </c>
      <c r="K167" s="67" t="s">
        <v>236</v>
      </c>
      <c r="L167" s="41" t="s">
        <v>235</v>
      </c>
      <c r="M167" s="42"/>
      <c r="N167" s="68" t="s">
        <v>235</v>
      </c>
      <c r="O167" s="67" t="s">
        <v>236</v>
      </c>
      <c r="P167" s="68" t="s">
        <v>235</v>
      </c>
      <c r="Q167" s="42"/>
      <c r="R167" s="41" t="s">
        <v>235</v>
      </c>
      <c r="S167" s="67" t="s">
        <v>236</v>
      </c>
      <c r="T167" s="41" t="s">
        <v>235</v>
      </c>
      <c r="U167" s="42"/>
      <c r="V167" s="41" t="s">
        <v>235</v>
      </c>
      <c r="W167" s="67" t="s">
        <v>236</v>
      </c>
      <c r="X167" s="41" t="s">
        <v>235</v>
      </c>
      <c r="Y167" s="42"/>
      <c r="Z167" s="41" t="s">
        <v>235</v>
      </c>
      <c r="AA167" s="67" t="s">
        <v>236</v>
      </c>
    </row>
    <row r="168" spans="1:27" ht="15.75" x14ac:dyDescent="0.25">
      <c r="A168" s="40" t="s">
        <v>235</v>
      </c>
      <c r="B168" s="41" t="s">
        <v>235</v>
      </c>
      <c r="C168" s="67" t="s">
        <v>236</v>
      </c>
      <c r="D168" s="41" t="s">
        <v>235</v>
      </c>
      <c r="E168" s="42"/>
      <c r="F168" s="41" t="s">
        <v>235</v>
      </c>
      <c r="G168" s="67" t="s">
        <v>236</v>
      </c>
      <c r="H168" s="41" t="s">
        <v>235</v>
      </c>
      <c r="I168" s="41"/>
      <c r="J168" s="41" t="s">
        <v>235</v>
      </c>
      <c r="K168" s="67" t="s">
        <v>236</v>
      </c>
      <c r="L168" s="41" t="s">
        <v>235</v>
      </c>
      <c r="M168" s="42"/>
      <c r="N168" s="68" t="s">
        <v>235</v>
      </c>
      <c r="O168" s="67" t="s">
        <v>236</v>
      </c>
      <c r="P168" s="68" t="s">
        <v>235</v>
      </c>
      <c r="Q168" s="42"/>
      <c r="R168" s="41" t="s">
        <v>235</v>
      </c>
      <c r="S168" s="67" t="s">
        <v>236</v>
      </c>
      <c r="T168" s="41" t="s">
        <v>235</v>
      </c>
      <c r="U168" s="42"/>
      <c r="V168" s="41" t="s">
        <v>235</v>
      </c>
      <c r="W168" s="67" t="s">
        <v>236</v>
      </c>
      <c r="X168" s="41" t="s">
        <v>235</v>
      </c>
      <c r="Y168" s="42"/>
      <c r="Z168" s="41" t="s">
        <v>235</v>
      </c>
      <c r="AA168" s="67" t="s">
        <v>236</v>
      </c>
    </row>
    <row r="169" spans="1:27" ht="15.75" x14ac:dyDescent="0.25">
      <c r="A169" s="40" t="s">
        <v>235</v>
      </c>
      <c r="B169" s="41" t="s">
        <v>235</v>
      </c>
      <c r="C169" s="67" t="s">
        <v>236</v>
      </c>
      <c r="D169" s="41" t="s">
        <v>235</v>
      </c>
      <c r="E169" s="42"/>
      <c r="F169" s="41" t="s">
        <v>235</v>
      </c>
      <c r="G169" s="67" t="s">
        <v>236</v>
      </c>
      <c r="H169" s="41" t="s">
        <v>235</v>
      </c>
      <c r="I169" s="41"/>
      <c r="J169" s="41" t="s">
        <v>235</v>
      </c>
      <c r="K169" s="67" t="s">
        <v>236</v>
      </c>
      <c r="L169" s="41" t="s">
        <v>235</v>
      </c>
      <c r="M169" s="42"/>
      <c r="N169" s="68" t="s">
        <v>235</v>
      </c>
      <c r="O169" s="67" t="s">
        <v>236</v>
      </c>
      <c r="P169" s="68" t="s">
        <v>235</v>
      </c>
      <c r="Q169" s="42"/>
      <c r="R169" s="41" t="s">
        <v>235</v>
      </c>
      <c r="S169" s="67" t="s">
        <v>236</v>
      </c>
      <c r="T169" s="41" t="s">
        <v>235</v>
      </c>
      <c r="U169" s="42"/>
      <c r="V169" s="41" t="s">
        <v>235</v>
      </c>
      <c r="W169" s="67" t="s">
        <v>236</v>
      </c>
      <c r="X169" s="41" t="s">
        <v>235</v>
      </c>
      <c r="Y169" s="42"/>
      <c r="Z169" s="41" t="s">
        <v>235</v>
      </c>
      <c r="AA169" s="67" t="s">
        <v>236</v>
      </c>
    </row>
    <row r="170" spans="1:27" ht="15.75" x14ac:dyDescent="0.25">
      <c r="A170" s="40" t="s">
        <v>235</v>
      </c>
      <c r="B170" s="41" t="s">
        <v>235</v>
      </c>
      <c r="C170" s="67" t="s">
        <v>236</v>
      </c>
      <c r="D170" s="41" t="s">
        <v>235</v>
      </c>
      <c r="E170" s="42"/>
      <c r="F170" s="41" t="s">
        <v>235</v>
      </c>
      <c r="G170" s="67" t="s">
        <v>236</v>
      </c>
      <c r="H170" s="41" t="s">
        <v>235</v>
      </c>
      <c r="I170" s="41"/>
      <c r="J170" s="41" t="s">
        <v>235</v>
      </c>
      <c r="K170" s="67" t="s">
        <v>236</v>
      </c>
      <c r="L170" s="41" t="s">
        <v>235</v>
      </c>
      <c r="M170" s="42"/>
      <c r="N170" s="68" t="s">
        <v>235</v>
      </c>
      <c r="O170" s="67" t="s">
        <v>236</v>
      </c>
      <c r="P170" s="68" t="s">
        <v>235</v>
      </c>
      <c r="Q170" s="42"/>
      <c r="R170" s="41" t="s">
        <v>235</v>
      </c>
      <c r="S170" s="67" t="s">
        <v>236</v>
      </c>
      <c r="T170" s="41" t="s">
        <v>235</v>
      </c>
      <c r="U170" s="42"/>
      <c r="V170" s="41" t="s">
        <v>235</v>
      </c>
      <c r="W170" s="67" t="s">
        <v>236</v>
      </c>
      <c r="X170" s="41" t="s">
        <v>235</v>
      </c>
      <c r="Y170" s="42"/>
      <c r="Z170" s="41" t="s">
        <v>235</v>
      </c>
      <c r="AA170" s="67" t="s">
        <v>236</v>
      </c>
    </row>
    <row r="171" spans="1:27" ht="15.75" x14ac:dyDescent="0.25">
      <c r="A171" s="40" t="s">
        <v>235</v>
      </c>
      <c r="B171" s="41" t="s">
        <v>235</v>
      </c>
      <c r="C171" s="67" t="s">
        <v>236</v>
      </c>
      <c r="D171" s="41" t="s">
        <v>235</v>
      </c>
      <c r="E171" s="42"/>
      <c r="F171" s="41" t="s">
        <v>235</v>
      </c>
      <c r="G171" s="67" t="s">
        <v>236</v>
      </c>
      <c r="H171" s="41" t="s">
        <v>235</v>
      </c>
      <c r="I171" s="41"/>
      <c r="J171" s="41" t="s">
        <v>235</v>
      </c>
      <c r="K171" s="67" t="s">
        <v>236</v>
      </c>
      <c r="L171" s="41" t="s">
        <v>235</v>
      </c>
      <c r="M171" s="42"/>
      <c r="N171" s="68" t="s">
        <v>235</v>
      </c>
      <c r="O171" s="67" t="s">
        <v>236</v>
      </c>
      <c r="P171" s="68" t="s">
        <v>235</v>
      </c>
      <c r="Q171" s="42"/>
      <c r="R171" s="41" t="s">
        <v>235</v>
      </c>
      <c r="S171" s="67" t="s">
        <v>236</v>
      </c>
      <c r="T171" s="41" t="s">
        <v>235</v>
      </c>
      <c r="U171" s="42"/>
      <c r="V171" s="41" t="s">
        <v>235</v>
      </c>
      <c r="W171" s="67" t="s">
        <v>236</v>
      </c>
      <c r="X171" s="41" t="s">
        <v>235</v>
      </c>
      <c r="Y171" s="42"/>
      <c r="Z171" s="41" t="s">
        <v>235</v>
      </c>
      <c r="AA171" s="67" t="s">
        <v>236</v>
      </c>
    </row>
    <row r="172" spans="1:27" ht="15.75" x14ac:dyDescent="0.25">
      <c r="A172" s="40" t="s">
        <v>235</v>
      </c>
      <c r="B172" s="41" t="s">
        <v>235</v>
      </c>
      <c r="C172" s="67" t="s">
        <v>236</v>
      </c>
      <c r="D172" s="41" t="s">
        <v>235</v>
      </c>
      <c r="E172" s="42"/>
      <c r="F172" s="41" t="s">
        <v>235</v>
      </c>
      <c r="G172" s="67" t="s">
        <v>236</v>
      </c>
      <c r="H172" s="41" t="s">
        <v>235</v>
      </c>
      <c r="I172" s="41"/>
      <c r="J172" s="41" t="s">
        <v>235</v>
      </c>
      <c r="K172" s="67" t="s">
        <v>236</v>
      </c>
      <c r="L172" s="41" t="s">
        <v>235</v>
      </c>
      <c r="M172" s="42"/>
      <c r="N172" s="68" t="s">
        <v>235</v>
      </c>
      <c r="O172" s="67" t="s">
        <v>236</v>
      </c>
      <c r="P172" s="68" t="s">
        <v>235</v>
      </c>
      <c r="Q172" s="42"/>
      <c r="R172" s="41" t="s">
        <v>235</v>
      </c>
      <c r="S172" s="67" t="s">
        <v>236</v>
      </c>
      <c r="T172" s="41" t="s">
        <v>235</v>
      </c>
      <c r="U172" s="42"/>
      <c r="V172" s="41" t="s">
        <v>235</v>
      </c>
      <c r="W172" s="67" t="s">
        <v>236</v>
      </c>
      <c r="X172" s="41" t="s">
        <v>235</v>
      </c>
      <c r="Y172" s="42"/>
      <c r="Z172" s="41" t="s">
        <v>235</v>
      </c>
      <c r="AA172" s="67" t="s">
        <v>236</v>
      </c>
    </row>
    <row r="173" spans="1:27" ht="15.75" x14ac:dyDescent="0.25">
      <c r="A173" s="40" t="s">
        <v>235</v>
      </c>
      <c r="B173" s="41" t="s">
        <v>235</v>
      </c>
      <c r="C173" s="67" t="s">
        <v>236</v>
      </c>
      <c r="D173" s="41" t="s">
        <v>235</v>
      </c>
      <c r="E173" s="42"/>
      <c r="F173" s="41" t="s">
        <v>235</v>
      </c>
      <c r="G173" s="67" t="s">
        <v>236</v>
      </c>
      <c r="H173" s="41" t="s">
        <v>235</v>
      </c>
      <c r="I173" s="41"/>
      <c r="J173" s="41" t="s">
        <v>235</v>
      </c>
      <c r="K173" s="67" t="s">
        <v>236</v>
      </c>
      <c r="L173" s="41" t="s">
        <v>235</v>
      </c>
      <c r="M173" s="42"/>
      <c r="N173" s="68" t="s">
        <v>235</v>
      </c>
      <c r="O173" s="67" t="s">
        <v>236</v>
      </c>
      <c r="P173" s="68" t="s">
        <v>235</v>
      </c>
      <c r="Q173" s="42"/>
      <c r="R173" s="41" t="s">
        <v>235</v>
      </c>
      <c r="S173" s="67" t="s">
        <v>236</v>
      </c>
      <c r="T173" s="41" t="s">
        <v>235</v>
      </c>
      <c r="U173" s="42"/>
      <c r="V173" s="41" t="s">
        <v>235</v>
      </c>
      <c r="W173" s="67" t="s">
        <v>236</v>
      </c>
      <c r="X173" s="41" t="s">
        <v>235</v>
      </c>
      <c r="Y173" s="42"/>
      <c r="Z173" s="41" t="s">
        <v>235</v>
      </c>
      <c r="AA173" s="67" t="s">
        <v>236</v>
      </c>
    </row>
    <row r="174" spans="1:27" ht="15.75" x14ac:dyDescent="0.25">
      <c r="A174" s="40" t="s">
        <v>235</v>
      </c>
      <c r="B174" s="41" t="s">
        <v>235</v>
      </c>
      <c r="C174" s="67" t="s">
        <v>236</v>
      </c>
      <c r="D174" s="41" t="s">
        <v>235</v>
      </c>
      <c r="E174" s="42"/>
      <c r="F174" s="41" t="s">
        <v>235</v>
      </c>
      <c r="G174" s="67" t="s">
        <v>236</v>
      </c>
      <c r="H174" s="41" t="s">
        <v>235</v>
      </c>
      <c r="I174" s="41"/>
      <c r="J174" s="41" t="s">
        <v>235</v>
      </c>
      <c r="K174" s="67" t="s">
        <v>236</v>
      </c>
      <c r="L174" s="41" t="s">
        <v>235</v>
      </c>
      <c r="M174" s="42"/>
      <c r="N174" s="68" t="s">
        <v>235</v>
      </c>
      <c r="O174" s="67" t="s">
        <v>236</v>
      </c>
      <c r="P174" s="68" t="s">
        <v>235</v>
      </c>
      <c r="Q174" s="42"/>
      <c r="R174" s="41" t="s">
        <v>235</v>
      </c>
      <c r="S174" s="67" t="s">
        <v>236</v>
      </c>
      <c r="T174" s="41" t="s">
        <v>235</v>
      </c>
      <c r="U174" s="42"/>
      <c r="V174" s="41" t="s">
        <v>235</v>
      </c>
      <c r="W174" s="67" t="s">
        <v>236</v>
      </c>
      <c r="X174" s="41" t="s">
        <v>235</v>
      </c>
      <c r="Y174" s="42"/>
      <c r="Z174" s="41" t="s">
        <v>235</v>
      </c>
      <c r="AA174" s="67" t="s">
        <v>236</v>
      </c>
    </row>
    <row r="175" spans="1:27" ht="15.75" x14ac:dyDescent="0.25">
      <c r="A175" s="40" t="s">
        <v>235</v>
      </c>
      <c r="B175" s="41" t="s">
        <v>235</v>
      </c>
      <c r="C175" s="67" t="s">
        <v>236</v>
      </c>
      <c r="D175" s="41" t="s">
        <v>235</v>
      </c>
      <c r="E175" s="42"/>
      <c r="F175" s="41" t="s">
        <v>235</v>
      </c>
      <c r="G175" s="67" t="s">
        <v>236</v>
      </c>
      <c r="H175" s="41" t="s">
        <v>235</v>
      </c>
      <c r="I175" s="41"/>
      <c r="J175" s="41" t="s">
        <v>235</v>
      </c>
      <c r="K175" s="67" t="s">
        <v>236</v>
      </c>
      <c r="L175" s="41" t="s">
        <v>235</v>
      </c>
      <c r="M175" s="42"/>
      <c r="N175" s="68" t="s">
        <v>235</v>
      </c>
      <c r="O175" s="67" t="s">
        <v>236</v>
      </c>
      <c r="P175" s="68" t="s">
        <v>235</v>
      </c>
      <c r="Q175" s="42"/>
      <c r="R175" s="41" t="s">
        <v>235</v>
      </c>
      <c r="S175" s="67" t="s">
        <v>236</v>
      </c>
      <c r="T175" s="41" t="s">
        <v>235</v>
      </c>
      <c r="U175" s="42"/>
      <c r="V175" s="41" t="s">
        <v>235</v>
      </c>
      <c r="W175" s="67" t="s">
        <v>236</v>
      </c>
      <c r="X175" s="41" t="s">
        <v>235</v>
      </c>
      <c r="Y175" s="42"/>
      <c r="Z175" s="41" t="s">
        <v>235</v>
      </c>
      <c r="AA175" s="67" t="s">
        <v>236</v>
      </c>
    </row>
    <row r="176" spans="1:27" ht="15.75" x14ac:dyDescent="0.25">
      <c r="A176" s="40" t="s">
        <v>235</v>
      </c>
      <c r="B176" s="41" t="s">
        <v>235</v>
      </c>
      <c r="C176" s="67" t="s">
        <v>236</v>
      </c>
      <c r="D176" s="41" t="s">
        <v>235</v>
      </c>
      <c r="E176" s="42"/>
      <c r="F176" s="41" t="s">
        <v>235</v>
      </c>
      <c r="G176" s="67" t="s">
        <v>236</v>
      </c>
      <c r="H176" s="41" t="s">
        <v>235</v>
      </c>
      <c r="I176" s="41"/>
      <c r="J176" s="41" t="s">
        <v>235</v>
      </c>
      <c r="K176" s="67" t="s">
        <v>236</v>
      </c>
      <c r="L176" s="41" t="s">
        <v>235</v>
      </c>
      <c r="M176" s="42"/>
      <c r="N176" s="68" t="s">
        <v>235</v>
      </c>
      <c r="O176" s="67" t="s">
        <v>236</v>
      </c>
      <c r="P176" s="68" t="s">
        <v>235</v>
      </c>
      <c r="Q176" s="42"/>
      <c r="R176" s="41" t="s">
        <v>235</v>
      </c>
      <c r="S176" s="67" t="s">
        <v>236</v>
      </c>
      <c r="T176" s="41" t="s">
        <v>235</v>
      </c>
      <c r="U176" s="42"/>
      <c r="V176" s="41" t="s">
        <v>235</v>
      </c>
      <c r="W176" s="67" t="s">
        <v>236</v>
      </c>
      <c r="X176" s="41" t="s">
        <v>235</v>
      </c>
      <c r="Y176" s="42"/>
      <c r="Z176" s="41" t="s">
        <v>235</v>
      </c>
      <c r="AA176" s="67" t="s">
        <v>236</v>
      </c>
    </row>
    <row r="177" spans="1:27" ht="15.75" x14ac:dyDescent="0.25">
      <c r="A177" s="40" t="s">
        <v>235</v>
      </c>
      <c r="B177" s="41" t="s">
        <v>235</v>
      </c>
      <c r="C177" s="67" t="s">
        <v>236</v>
      </c>
      <c r="D177" s="41" t="s">
        <v>235</v>
      </c>
      <c r="E177" s="42"/>
      <c r="F177" s="41" t="s">
        <v>235</v>
      </c>
      <c r="G177" s="67" t="s">
        <v>236</v>
      </c>
      <c r="H177" s="41" t="s">
        <v>235</v>
      </c>
      <c r="I177" s="41"/>
      <c r="J177" s="41" t="s">
        <v>235</v>
      </c>
      <c r="K177" s="67" t="s">
        <v>236</v>
      </c>
      <c r="L177" s="41" t="s">
        <v>235</v>
      </c>
      <c r="M177" s="42"/>
      <c r="N177" s="68" t="s">
        <v>235</v>
      </c>
      <c r="O177" s="67" t="s">
        <v>236</v>
      </c>
      <c r="P177" s="68" t="s">
        <v>235</v>
      </c>
      <c r="Q177" s="42"/>
      <c r="R177" s="41" t="s">
        <v>235</v>
      </c>
      <c r="S177" s="67" t="s">
        <v>236</v>
      </c>
      <c r="T177" s="41" t="s">
        <v>235</v>
      </c>
      <c r="U177" s="42"/>
      <c r="V177" s="41" t="s">
        <v>235</v>
      </c>
      <c r="W177" s="67" t="s">
        <v>236</v>
      </c>
      <c r="X177" s="41" t="s">
        <v>235</v>
      </c>
      <c r="Y177" s="42"/>
      <c r="Z177" s="41" t="s">
        <v>235</v>
      </c>
      <c r="AA177" s="67" t="s">
        <v>236</v>
      </c>
    </row>
    <row r="178" spans="1:27" ht="15.75" x14ac:dyDescent="0.25">
      <c r="A178" s="40" t="s">
        <v>235</v>
      </c>
      <c r="B178" s="41" t="s">
        <v>235</v>
      </c>
      <c r="C178" s="67" t="s">
        <v>236</v>
      </c>
      <c r="D178" s="41" t="s">
        <v>235</v>
      </c>
      <c r="E178" s="42"/>
      <c r="F178" s="41" t="s">
        <v>235</v>
      </c>
      <c r="G178" s="67" t="s">
        <v>236</v>
      </c>
      <c r="H178" s="41" t="s">
        <v>235</v>
      </c>
      <c r="I178" s="41"/>
      <c r="J178" s="41" t="s">
        <v>235</v>
      </c>
      <c r="K178" s="67" t="s">
        <v>236</v>
      </c>
      <c r="L178" s="41" t="s">
        <v>235</v>
      </c>
      <c r="M178" s="42"/>
      <c r="N178" s="68" t="s">
        <v>235</v>
      </c>
      <c r="O178" s="67" t="s">
        <v>236</v>
      </c>
      <c r="P178" s="68" t="s">
        <v>235</v>
      </c>
      <c r="Q178" s="42"/>
      <c r="R178" s="41" t="s">
        <v>235</v>
      </c>
      <c r="S178" s="67" t="s">
        <v>236</v>
      </c>
      <c r="T178" s="41" t="s">
        <v>235</v>
      </c>
      <c r="U178" s="42"/>
      <c r="V178" s="41" t="s">
        <v>235</v>
      </c>
      <c r="W178" s="67" t="s">
        <v>236</v>
      </c>
      <c r="X178" s="41" t="s">
        <v>235</v>
      </c>
      <c r="Y178" s="42"/>
      <c r="Z178" s="41" t="s">
        <v>235</v>
      </c>
      <c r="AA178" s="67" t="s">
        <v>236</v>
      </c>
    </row>
    <row r="179" spans="1:27" ht="15.75" x14ac:dyDescent="0.25">
      <c r="A179" s="40" t="s">
        <v>235</v>
      </c>
      <c r="B179" s="41" t="s">
        <v>235</v>
      </c>
      <c r="C179" s="67" t="s">
        <v>236</v>
      </c>
      <c r="D179" s="41" t="s">
        <v>235</v>
      </c>
      <c r="E179" s="42"/>
      <c r="F179" s="41" t="s">
        <v>235</v>
      </c>
      <c r="G179" s="67" t="s">
        <v>236</v>
      </c>
      <c r="H179" s="41" t="s">
        <v>235</v>
      </c>
      <c r="I179" s="41"/>
      <c r="J179" s="41" t="s">
        <v>235</v>
      </c>
      <c r="K179" s="67" t="s">
        <v>236</v>
      </c>
      <c r="L179" s="41" t="s">
        <v>235</v>
      </c>
      <c r="M179" s="42"/>
      <c r="N179" s="68" t="s">
        <v>235</v>
      </c>
      <c r="O179" s="67" t="s">
        <v>236</v>
      </c>
      <c r="P179" s="68" t="s">
        <v>235</v>
      </c>
      <c r="Q179" s="42"/>
      <c r="R179" s="41" t="s">
        <v>235</v>
      </c>
      <c r="S179" s="67" t="s">
        <v>236</v>
      </c>
      <c r="T179" s="41" t="s">
        <v>235</v>
      </c>
      <c r="U179" s="42"/>
      <c r="V179" s="41" t="s">
        <v>235</v>
      </c>
      <c r="W179" s="67" t="s">
        <v>236</v>
      </c>
      <c r="X179" s="41" t="s">
        <v>235</v>
      </c>
      <c r="Y179" s="42"/>
      <c r="Z179" s="41" t="s">
        <v>235</v>
      </c>
      <c r="AA179" s="67" t="s">
        <v>236</v>
      </c>
    </row>
    <row r="180" spans="1:27" ht="15.75" x14ac:dyDescent="0.25">
      <c r="A180" s="40" t="s">
        <v>235</v>
      </c>
      <c r="B180" s="41" t="s">
        <v>235</v>
      </c>
      <c r="C180" s="67" t="s">
        <v>236</v>
      </c>
      <c r="D180" s="41" t="s">
        <v>235</v>
      </c>
      <c r="E180" s="42"/>
      <c r="F180" s="41" t="s">
        <v>235</v>
      </c>
      <c r="G180" s="67" t="s">
        <v>236</v>
      </c>
      <c r="H180" s="41" t="s">
        <v>235</v>
      </c>
      <c r="I180" s="41"/>
      <c r="J180" s="41" t="s">
        <v>235</v>
      </c>
      <c r="K180" s="67" t="s">
        <v>236</v>
      </c>
      <c r="L180" s="41" t="s">
        <v>235</v>
      </c>
      <c r="M180" s="42"/>
      <c r="N180" s="68" t="s">
        <v>235</v>
      </c>
      <c r="O180" s="67" t="s">
        <v>236</v>
      </c>
      <c r="P180" s="68" t="s">
        <v>235</v>
      </c>
      <c r="Q180" s="42"/>
      <c r="R180" s="41" t="s">
        <v>235</v>
      </c>
      <c r="S180" s="67" t="s">
        <v>236</v>
      </c>
      <c r="T180" s="41" t="s">
        <v>235</v>
      </c>
      <c r="U180" s="42"/>
      <c r="V180" s="41" t="s">
        <v>235</v>
      </c>
      <c r="W180" s="67" t="s">
        <v>236</v>
      </c>
      <c r="X180" s="41" t="s">
        <v>235</v>
      </c>
      <c r="Y180" s="42"/>
      <c r="Z180" s="41" t="s">
        <v>235</v>
      </c>
      <c r="AA180" s="67" t="s">
        <v>236</v>
      </c>
    </row>
    <row r="181" spans="1:27" ht="15.75" x14ac:dyDescent="0.25">
      <c r="A181" s="40" t="s">
        <v>235</v>
      </c>
      <c r="B181" s="41" t="s">
        <v>235</v>
      </c>
      <c r="C181" s="67" t="s">
        <v>236</v>
      </c>
      <c r="D181" s="41" t="s">
        <v>235</v>
      </c>
      <c r="E181" s="42"/>
      <c r="F181" s="41" t="s">
        <v>235</v>
      </c>
      <c r="G181" s="67" t="s">
        <v>236</v>
      </c>
      <c r="H181" s="41" t="s">
        <v>235</v>
      </c>
      <c r="I181" s="41"/>
      <c r="J181" s="41" t="s">
        <v>235</v>
      </c>
      <c r="K181" s="67" t="s">
        <v>236</v>
      </c>
      <c r="L181" s="41" t="s">
        <v>235</v>
      </c>
      <c r="M181" s="42"/>
      <c r="N181" s="68" t="s">
        <v>235</v>
      </c>
      <c r="O181" s="67" t="s">
        <v>236</v>
      </c>
      <c r="P181" s="68" t="s">
        <v>235</v>
      </c>
      <c r="Q181" s="42"/>
      <c r="R181" s="41" t="s">
        <v>235</v>
      </c>
      <c r="S181" s="67" t="s">
        <v>236</v>
      </c>
      <c r="T181" s="41" t="s">
        <v>235</v>
      </c>
      <c r="U181" s="42"/>
      <c r="V181" s="41" t="s">
        <v>235</v>
      </c>
      <c r="W181" s="67" t="s">
        <v>236</v>
      </c>
      <c r="X181" s="41" t="s">
        <v>235</v>
      </c>
      <c r="Y181" s="42"/>
      <c r="Z181" s="41" t="s">
        <v>235</v>
      </c>
      <c r="AA181" s="67" t="s">
        <v>236</v>
      </c>
    </row>
    <row r="182" spans="1:27" ht="15.75" x14ac:dyDescent="0.25">
      <c r="A182" s="40" t="s">
        <v>235</v>
      </c>
      <c r="B182" s="41" t="s">
        <v>235</v>
      </c>
      <c r="C182" s="67" t="s">
        <v>236</v>
      </c>
      <c r="D182" s="41" t="s">
        <v>235</v>
      </c>
      <c r="E182" s="42"/>
      <c r="F182" s="41" t="s">
        <v>235</v>
      </c>
      <c r="G182" s="67" t="s">
        <v>236</v>
      </c>
      <c r="H182" s="41" t="s">
        <v>235</v>
      </c>
      <c r="I182" s="41"/>
      <c r="J182" s="41" t="s">
        <v>235</v>
      </c>
      <c r="K182" s="67" t="s">
        <v>236</v>
      </c>
      <c r="L182" s="41" t="s">
        <v>235</v>
      </c>
      <c r="M182" s="42"/>
      <c r="N182" s="68" t="s">
        <v>235</v>
      </c>
      <c r="O182" s="67" t="s">
        <v>236</v>
      </c>
      <c r="P182" s="68" t="s">
        <v>235</v>
      </c>
      <c r="Q182" s="42"/>
      <c r="R182" s="41" t="s">
        <v>235</v>
      </c>
      <c r="S182" s="67" t="s">
        <v>236</v>
      </c>
      <c r="T182" s="41" t="s">
        <v>235</v>
      </c>
      <c r="U182" s="42"/>
      <c r="V182" s="41" t="s">
        <v>235</v>
      </c>
      <c r="W182" s="67" t="s">
        <v>236</v>
      </c>
      <c r="X182" s="41" t="s">
        <v>235</v>
      </c>
      <c r="Y182" s="42"/>
      <c r="Z182" s="41" t="s">
        <v>235</v>
      </c>
      <c r="AA182" s="67" t="s">
        <v>236</v>
      </c>
    </row>
    <row r="183" spans="1:27" ht="15.75" x14ac:dyDescent="0.25">
      <c r="A183" s="40" t="s">
        <v>235</v>
      </c>
      <c r="B183" s="41" t="s">
        <v>235</v>
      </c>
      <c r="C183" s="67" t="s">
        <v>236</v>
      </c>
      <c r="D183" s="41" t="s">
        <v>235</v>
      </c>
      <c r="E183" s="42"/>
      <c r="F183" s="41" t="s">
        <v>235</v>
      </c>
      <c r="G183" s="67" t="s">
        <v>236</v>
      </c>
      <c r="H183" s="41" t="s">
        <v>235</v>
      </c>
      <c r="I183" s="41"/>
      <c r="J183" s="41" t="s">
        <v>235</v>
      </c>
      <c r="K183" s="67" t="s">
        <v>236</v>
      </c>
      <c r="L183" s="41" t="s">
        <v>235</v>
      </c>
      <c r="M183" s="42"/>
      <c r="N183" s="68" t="s">
        <v>235</v>
      </c>
      <c r="O183" s="67" t="s">
        <v>236</v>
      </c>
      <c r="P183" s="68" t="s">
        <v>235</v>
      </c>
      <c r="Q183" s="42"/>
      <c r="R183" s="41" t="s">
        <v>235</v>
      </c>
      <c r="S183" s="67" t="s">
        <v>236</v>
      </c>
      <c r="T183" s="41" t="s">
        <v>235</v>
      </c>
      <c r="U183" s="42"/>
      <c r="V183" s="41" t="s">
        <v>235</v>
      </c>
      <c r="W183" s="67" t="s">
        <v>236</v>
      </c>
      <c r="X183" s="41" t="s">
        <v>235</v>
      </c>
      <c r="Y183" s="42"/>
      <c r="Z183" s="41" t="s">
        <v>235</v>
      </c>
      <c r="AA183" s="67" t="s">
        <v>236</v>
      </c>
    </row>
    <row r="184" spans="1:27" ht="15.75" x14ac:dyDescent="0.25">
      <c r="A184" s="40" t="s">
        <v>235</v>
      </c>
      <c r="B184" s="41" t="s">
        <v>235</v>
      </c>
      <c r="C184" s="67" t="s">
        <v>236</v>
      </c>
      <c r="D184" s="41" t="s">
        <v>235</v>
      </c>
      <c r="E184" s="42"/>
      <c r="F184" s="41" t="s">
        <v>235</v>
      </c>
      <c r="G184" s="67" t="s">
        <v>236</v>
      </c>
      <c r="H184" s="41" t="s">
        <v>235</v>
      </c>
      <c r="I184" s="41"/>
      <c r="J184" s="41" t="s">
        <v>235</v>
      </c>
      <c r="K184" s="67" t="s">
        <v>236</v>
      </c>
      <c r="L184" s="41" t="s">
        <v>235</v>
      </c>
      <c r="M184" s="42"/>
      <c r="N184" s="68" t="s">
        <v>235</v>
      </c>
      <c r="O184" s="67" t="s">
        <v>236</v>
      </c>
      <c r="P184" s="68" t="s">
        <v>235</v>
      </c>
      <c r="Q184" s="42"/>
      <c r="R184" s="41" t="s">
        <v>235</v>
      </c>
      <c r="S184" s="67" t="s">
        <v>236</v>
      </c>
      <c r="T184" s="41" t="s">
        <v>235</v>
      </c>
      <c r="U184" s="42"/>
      <c r="V184" s="41" t="s">
        <v>235</v>
      </c>
      <c r="W184" s="67" t="s">
        <v>236</v>
      </c>
      <c r="X184" s="41" t="s">
        <v>235</v>
      </c>
      <c r="Y184" s="42"/>
      <c r="Z184" s="41" t="s">
        <v>235</v>
      </c>
      <c r="AA184" s="67" t="s">
        <v>236</v>
      </c>
    </row>
    <row r="185" spans="1:27" ht="15.75" x14ac:dyDescent="0.25">
      <c r="A185" s="40" t="s">
        <v>235</v>
      </c>
      <c r="B185" s="41" t="s">
        <v>235</v>
      </c>
      <c r="C185" s="67" t="s">
        <v>236</v>
      </c>
      <c r="D185" s="41" t="s">
        <v>235</v>
      </c>
      <c r="E185" s="42"/>
      <c r="F185" s="41" t="s">
        <v>235</v>
      </c>
      <c r="G185" s="67" t="s">
        <v>236</v>
      </c>
      <c r="H185" s="41" t="s">
        <v>235</v>
      </c>
      <c r="I185" s="41"/>
      <c r="J185" s="41" t="s">
        <v>235</v>
      </c>
      <c r="K185" s="67" t="s">
        <v>236</v>
      </c>
      <c r="L185" s="41" t="s">
        <v>235</v>
      </c>
      <c r="M185" s="42"/>
      <c r="N185" s="68" t="s">
        <v>235</v>
      </c>
      <c r="O185" s="67" t="s">
        <v>236</v>
      </c>
      <c r="P185" s="68" t="s">
        <v>235</v>
      </c>
      <c r="Q185" s="42"/>
      <c r="R185" s="41" t="s">
        <v>235</v>
      </c>
      <c r="S185" s="67" t="s">
        <v>236</v>
      </c>
      <c r="T185" s="41" t="s">
        <v>235</v>
      </c>
      <c r="U185" s="42"/>
      <c r="V185" s="41" t="s">
        <v>235</v>
      </c>
      <c r="W185" s="67" t="s">
        <v>236</v>
      </c>
      <c r="X185" s="41" t="s">
        <v>235</v>
      </c>
      <c r="Y185" s="42"/>
      <c r="Z185" s="41" t="s">
        <v>235</v>
      </c>
      <c r="AA185" s="67" t="s">
        <v>236</v>
      </c>
    </row>
    <row r="186" spans="1:27" ht="15.75" x14ac:dyDescent="0.25">
      <c r="A186" s="40" t="s">
        <v>235</v>
      </c>
      <c r="B186" s="41" t="s">
        <v>235</v>
      </c>
      <c r="C186" s="67" t="s">
        <v>236</v>
      </c>
      <c r="D186" s="41" t="s">
        <v>235</v>
      </c>
      <c r="E186" s="42"/>
      <c r="F186" s="41" t="s">
        <v>235</v>
      </c>
      <c r="G186" s="67" t="s">
        <v>236</v>
      </c>
      <c r="H186" s="41" t="s">
        <v>235</v>
      </c>
      <c r="I186" s="41"/>
      <c r="J186" s="41" t="s">
        <v>235</v>
      </c>
      <c r="K186" s="67" t="s">
        <v>236</v>
      </c>
      <c r="L186" s="41" t="s">
        <v>235</v>
      </c>
      <c r="M186" s="42"/>
      <c r="N186" s="68" t="s">
        <v>235</v>
      </c>
      <c r="O186" s="67" t="s">
        <v>236</v>
      </c>
      <c r="P186" s="68" t="s">
        <v>235</v>
      </c>
      <c r="Q186" s="42"/>
      <c r="R186" s="41" t="s">
        <v>235</v>
      </c>
      <c r="S186" s="67" t="s">
        <v>236</v>
      </c>
      <c r="T186" s="41" t="s">
        <v>235</v>
      </c>
      <c r="U186" s="42"/>
      <c r="V186" s="41" t="s">
        <v>235</v>
      </c>
      <c r="W186" s="67" t="s">
        <v>236</v>
      </c>
      <c r="X186" s="41" t="s">
        <v>235</v>
      </c>
      <c r="Y186" s="42"/>
      <c r="Z186" s="41" t="s">
        <v>235</v>
      </c>
      <c r="AA186" s="67" t="s">
        <v>236</v>
      </c>
    </row>
    <row r="187" spans="1:27" ht="15.75" x14ac:dyDescent="0.25">
      <c r="A187" s="40" t="s">
        <v>235</v>
      </c>
      <c r="B187" s="41" t="s">
        <v>235</v>
      </c>
      <c r="C187" s="67" t="s">
        <v>236</v>
      </c>
      <c r="D187" s="41" t="s">
        <v>235</v>
      </c>
      <c r="E187" s="42"/>
      <c r="F187" s="41" t="s">
        <v>235</v>
      </c>
      <c r="G187" s="67" t="s">
        <v>236</v>
      </c>
      <c r="H187" s="41" t="s">
        <v>235</v>
      </c>
      <c r="I187" s="41"/>
      <c r="J187" s="41" t="s">
        <v>235</v>
      </c>
      <c r="K187" s="67" t="s">
        <v>236</v>
      </c>
      <c r="L187" s="41" t="s">
        <v>235</v>
      </c>
      <c r="M187" s="42"/>
      <c r="N187" s="68" t="s">
        <v>235</v>
      </c>
      <c r="O187" s="67" t="s">
        <v>236</v>
      </c>
      <c r="P187" s="68" t="s">
        <v>235</v>
      </c>
      <c r="Q187" s="42"/>
      <c r="R187" s="41" t="s">
        <v>235</v>
      </c>
      <c r="S187" s="67" t="s">
        <v>236</v>
      </c>
      <c r="T187" s="41" t="s">
        <v>235</v>
      </c>
      <c r="U187" s="42"/>
      <c r="V187" s="41" t="s">
        <v>235</v>
      </c>
      <c r="W187" s="67" t="s">
        <v>236</v>
      </c>
      <c r="X187" s="41" t="s">
        <v>235</v>
      </c>
      <c r="Y187" s="42"/>
      <c r="Z187" s="41" t="s">
        <v>235</v>
      </c>
      <c r="AA187" s="67" t="s">
        <v>236</v>
      </c>
    </row>
    <row r="188" spans="1:27" ht="15.75" x14ac:dyDescent="0.25">
      <c r="A188" s="40" t="s">
        <v>235</v>
      </c>
      <c r="B188" s="41" t="s">
        <v>235</v>
      </c>
      <c r="C188" s="67" t="s">
        <v>236</v>
      </c>
      <c r="D188" s="41" t="s">
        <v>235</v>
      </c>
      <c r="E188" s="42"/>
      <c r="F188" s="41" t="s">
        <v>235</v>
      </c>
      <c r="G188" s="67" t="s">
        <v>236</v>
      </c>
      <c r="H188" s="41" t="s">
        <v>235</v>
      </c>
      <c r="I188" s="41"/>
      <c r="J188" s="41" t="s">
        <v>235</v>
      </c>
      <c r="K188" s="67" t="s">
        <v>236</v>
      </c>
      <c r="L188" s="41" t="s">
        <v>235</v>
      </c>
      <c r="M188" s="42"/>
      <c r="N188" s="68" t="s">
        <v>235</v>
      </c>
      <c r="O188" s="67" t="s">
        <v>236</v>
      </c>
      <c r="P188" s="68" t="s">
        <v>235</v>
      </c>
      <c r="Q188" s="42"/>
      <c r="R188" s="41" t="s">
        <v>235</v>
      </c>
      <c r="S188" s="67" t="s">
        <v>236</v>
      </c>
      <c r="T188" s="41" t="s">
        <v>235</v>
      </c>
      <c r="U188" s="42"/>
      <c r="V188" s="41" t="s">
        <v>235</v>
      </c>
      <c r="W188" s="67" t="s">
        <v>236</v>
      </c>
      <c r="X188" s="41" t="s">
        <v>235</v>
      </c>
      <c r="Y188" s="42"/>
      <c r="Z188" s="41" t="s">
        <v>235</v>
      </c>
      <c r="AA188" s="67" t="s">
        <v>236</v>
      </c>
    </row>
    <row r="189" spans="1:27" ht="15.75" x14ac:dyDescent="0.25">
      <c r="A189" s="40" t="s">
        <v>235</v>
      </c>
      <c r="B189" s="41" t="s">
        <v>235</v>
      </c>
      <c r="C189" s="67" t="s">
        <v>236</v>
      </c>
      <c r="D189" s="41" t="s">
        <v>235</v>
      </c>
      <c r="E189" s="42"/>
      <c r="F189" s="41" t="s">
        <v>235</v>
      </c>
      <c r="G189" s="67" t="s">
        <v>236</v>
      </c>
      <c r="H189" s="41" t="s">
        <v>235</v>
      </c>
      <c r="I189" s="41"/>
      <c r="J189" s="41" t="s">
        <v>235</v>
      </c>
      <c r="K189" s="67" t="s">
        <v>236</v>
      </c>
      <c r="L189" s="41" t="s">
        <v>235</v>
      </c>
      <c r="M189" s="42"/>
      <c r="N189" s="68" t="s">
        <v>235</v>
      </c>
      <c r="O189" s="67" t="s">
        <v>236</v>
      </c>
      <c r="P189" s="68" t="s">
        <v>235</v>
      </c>
      <c r="Q189" s="42"/>
      <c r="R189" s="41" t="s">
        <v>235</v>
      </c>
      <c r="S189" s="67" t="s">
        <v>236</v>
      </c>
      <c r="T189" s="41" t="s">
        <v>235</v>
      </c>
      <c r="U189" s="42"/>
      <c r="V189" s="41" t="s">
        <v>235</v>
      </c>
      <c r="W189" s="67" t="s">
        <v>236</v>
      </c>
      <c r="X189" s="41" t="s">
        <v>235</v>
      </c>
      <c r="Y189" s="42"/>
      <c r="Z189" s="41" t="s">
        <v>235</v>
      </c>
      <c r="AA189" s="67" t="s">
        <v>236</v>
      </c>
    </row>
    <row r="190" spans="1:27" ht="15.75" x14ac:dyDescent="0.25">
      <c r="A190" s="40" t="s">
        <v>235</v>
      </c>
      <c r="B190" s="41" t="s">
        <v>235</v>
      </c>
      <c r="C190" s="67" t="s">
        <v>236</v>
      </c>
      <c r="D190" s="41" t="s">
        <v>235</v>
      </c>
      <c r="E190" s="42"/>
      <c r="F190" s="41" t="s">
        <v>235</v>
      </c>
      <c r="G190" s="67" t="s">
        <v>236</v>
      </c>
      <c r="H190" s="41" t="s">
        <v>235</v>
      </c>
      <c r="I190" s="41"/>
      <c r="J190" s="41" t="s">
        <v>235</v>
      </c>
      <c r="K190" s="67" t="s">
        <v>236</v>
      </c>
      <c r="L190" s="41" t="s">
        <v>235</v>
      </c>
      <c r="M190" s="42"/>
      <c r="N190" s="68" t="s">
        <v>235</v>
      </c>
      <c r="O190" s="67" t="s">
        <v>236</v>
      </c>
      <c r="P190" s="68" t="s">
        <v>235</v>
      </c>
      <c r="Q190" s="42"/>
      <c r="R190" s="41" t="s">
        <v>235</v>
      </c>
      <c r="S190" s="67" t="s">
        <v>236</v>
      </c>
      <c r="T190" s="41" t="s">
        <v>235</v>
      </c>
      <c r="U190" s="42"/>
      <c r="V190" s="41" t="s">
        <v>235</v>
      </c>
      <c r="W190" s="67" t="s">
        <v>236</v>
      </c>
      <c r="X190" s="41" t="s">
        <v>235</v>
      </c>
      <c r="Y190" s="42"/>
      <c r="Z190" s="41" t="s">
        <v>235</v>
      </c>
      <c r="AA190" s="67" t="s">
        <v>236</v>
      </c>
    </row>
    <row r="191" spans="1:27" ht="15.75" x14ac:dyDescent="0.25">
      <c r="A191" s="40" t="s">
        <v>235</v>
      </c>
      <c r="B191" s="41" t="s">
        <v>235</v>
      </c>
      <c r="C191" s="67" t="s">
        <v>236</v>
      </c>
      <c r="D191" s="41" t="s">
        <v>235</v>
      </c>
      <c r="E191" s="42"/>
      <c r="F191" s="41"/>
      <c r="G191" s="41"/>
      <c r="H191" s="41"/>
      <c r="I191" s="41"/>
      <c r="J191" s="41"/>
      <c r="K191" s="41"/>
      <c r="L191" s="41"/>
      <c r="M191" s="42"/>
      <c r="N191" s="68" t="s">
        <v>235</v>
      </c>
      <c r="O191" s="67" t="s">
        <v>236</v>
      </c>
      <c r="P191" s="68" t="s">
        <v>235</v>
      </c>
      <c r="Q191" s="42"/>
      <c r="R191" s="41" t="s">
        <v>235</v>
      </c>
      <c r="S191" s="67" t="s">
        <v>236</v>
      </c>
      <c r="T191" s="41" t="s">
        <v>235</v>
      </c>
      <c r="U191" s="42"/>
      <c r="V191" s="41"/>
      <c r="W191" s="67" t="s">
        <v>236</v>
      </c>
      <c r="X191" s="41"/>
      <c r="Y191" s="42"/>
      <c r="Z191" s="41"/>
      <c r="AA191" s="67" t="s">
        <v>236</v>
      </c>
    </row>
    <row r="192" spans="1:27" ht="15.75" x14ac:dyDescent="0.25">
      <c r="A192" s="40" t="s">
        <v>235</v>
      </c>
      <c r="B192" s="41" t="s">
        <v>235</v>
      </c>
      <c r="C192" s="67" t="s">
        <v>236</v>
      </c>
      <c r="D192" s="41" t="s">
        <v>235</v>
      </c>
      <c r="E192" s="42"/>
      <c r="F192" s="41"/>
      <c r="G192" s="41"/>
      <c r="H192" s="41"/>
      <c r="I192" s="41"/>
      <c r="J192" s="41"/>
      <c r="K192" s="41"/>
      <c r="L192" s="41"/>
      <c r="M192" s="42"/>
      <c r="N192" s="68" t="s">
        <v>235</v>
      </c>
      <c r="O192" s="67" t="s">
        <v>236</v>
      </c>
      <c r="P192" s="68" t="s">
        <v>235</v>
      </c>
      <c r="Q192" s="42"/>
      <c r="R192" s="41" t="s">
        <v>235</v>
      </c>
      <c r="S192" s="67" t="s">
        <v>236</v>
      </c>
      <c r="T192" s="41" t="s">
        <v>235</v>
      </c>
      <c r="U192" s="42"/>
      <c r="V192" s="41"/>
      <c r="W192" s="67" t="s">
        <v>236</v>
      </c>
      <c r="X192" s="41"/>
      <c r="Y192" s="42"/>
      <c r="Z192" s="41"/>
      <c r="AA192" s="67" t="s">
        <v>236</v>
      </c>
    </row>
    <row r="193" spans="1:27" ht="15.75" x14ac:dyDescent="0.25">
      <c r="A193" s="40" t="s">
        <v>235</v>
      </c>
      <c r="B193" s="41" t="s">
        <v>235</v>
      </c>
      <c r="C193" s="67" t="s">
        <v>236</v>
      </c>
      <c r="D193" s="41" t="s">
        <v>235</v>
      </c>
      <c r="E193" s="42"/>
      <c r="F193" s="41"/>
      <c r="G193" s="41"/>
      <c r="H193" s="41"/>
      <c r="I193" s="41"/>
      <c r="J193" s="41"/>
      <c r="K193" s="41"/>
      <c r="L193" s="41"/>
      <c r="M193" s="42"/>
      <c r="N193" s="68" t="s">
        <v>235</v>
      </c>
      <c r="O193" s="67" t="s">
        <v>236</v>
      </c>
      <c r="P193" s="68" t="s">
        <v>235</v>
      </c>
      <c r="Q193" s="42"/>
      <c r="R193" s="41" t="s">
        <v>235</v>
      </c>
      <c r="S193" s="67" t="s">
        <v>236</v>
      </c>
      <c r="T193" s="41" t="s">
        <v>235</v>
      </c>
      <c r="U193" s="42"/>
      <c r="V193" s="41"/>
      <c r="W193" s="67" t="s">
        <v>236</v>
      </c>
      <c r="X193" s="41"/>
      <c r="Y193" s="42"/>
      <c r="Z193" s="41"/>
      <c r="AA193" s="67" t="s">
        <v>236</v>
      </c>
    </row>
    <row r="194" spans="1:27" ht="15.75" x14ac:dyDescent="0.25">
      <c r="A194" s="40" t="s">
        <v>235</v>
      </c>
      <c r="B194" s="41" t="s">
        <v>235</v>
      </c>
      <c r="C194" s="67" t="s">
        <v>236</v>
      </c>
      <c r="D194" s="41" t="s">
        <v>235</v>
      </c>
      <c r="E194" s="42"/>
      <c r="F194" s="41"/>
      <c r="G194" s="41"/>
      <c r="H194" s="41"/>
      <c r="I194" s="41"/>
      <c r="J194" s="41"/>
      <c r="K194" s="41"/>
      <c r="L194" s="41"/>
      <c r="M194" s="42"/>
      <c r="N194" s="68" t="s">
        <v>235</v>
      </c>
      <c r="O194" s="67" t="s">
        <v>236</v>
      </c>
      <c r="P194" s="68" t="s">
        <v>235</v>
      </c>
      <c r="Q194" s="42"/>
      <c r="R194" s="41" t="s">
        <v>235</v>
      </c>
      <c r="S194" s="67" t="s">
        <v>236</v>
      </c>
      <c r="T194" s="41" t="s">
        <v>235</v>
      </c>
      <c r="U194" s="42"/>
      <c r="V194" s="41"/>
      <c r="W194" s="67" t="s">
        <v>236</v>
      </c>
      <c r="X194" s="41"/>
      <c r="Y194" s="42"/>
      <c r="Z194" s="41"/>
      <c r="AA194" s="67" t="s">
        <v>236</v>
      </c>
    </row>
    <row r="195" spans="1:27" ht="15.75" x14ac:dyDescent="0.25">
      <c r="A195" s="40" t="s">
        <v>235</v>
      </c>
      <c r="B195" s="41" t="s">
        <v>235</v>
      </c>
      <c r="C195" s="67" t="s">
        <v>236</v>
      </c>
      <c r="D195" s="41" t="s">
        <v>235</v>
      </c>
      <c r="E195" s="42"/>
      <c r="F195" s="41"/>
      <c r="G195" s="41"/>
      <c r="H195" s="41"/>
      <c r="I195" s="41"/>
      <c r="J195" s="41"/>
      <c r="K195" s="41"/>
      <c r="L195" s="41"/>
      <c r="M195" s="42"/>
      <c r="N195" s="68" t="s">
        <v>235</v>
      </c>
      <c r="O195" s="67" t="s">
        <v>236</v>
      </c>
      <c r="P195" s="68" t="s">
        <v>235</v>
      </c>
      <c r="Q195" s="42"/>
      <c r="R195" s="41" t="s">
        <v>235</v>
      </c>
      <c r="S195" s="67" t="s">
        <v>236</v>
      </c>
      <c r="T195" s="41" t="s">
        <v>235</v>
      </c>
      <c r="U195" s="42"/>
      <c r="V195" s="41"/>
      <c r="W195" s="67" t="s">
        <v>236</v>
      </c>
      <c r="X195" s="41"/>
      <c r="Y195" s="42"/>
      <c r="Z195" s="41"/>
      <c r="AA195" s="67" t="s">
        <v>236</v>
      </c>
    </row>
    <row r="196" spans="1:27" ht="15.75" x14ac:dyDescent="0.25">
      <c r="A196" s="40" t="s">
        <v>235</v>
      </c>
      <c r="B196" s="41" t="s">
        <v>235</v>
      </c>
      <c r="C196" s="67" t="s">
        <v>236</v>
      </c>
      <c r="D196" s="41" t="s">
        <v>235</v>
      </c>
      <c r="E196" s="42"/>
      <c r="F196" s="41"/>
      <c r="G196" s="41"/>
      <c r="H196" s="41"/>
      <c r="I196" s="41"/>
      <c r="J196" s="41"/>
      <c r="K196" s="41"/>
      <c r="L196" s="41"/>
      <c r="M196" s="42"/>
      <c r="N196" s="68" t="s">
        <v>235</v>
      </c>
      <c r="O196" s="67" t="s">
        <v>236</v>
      </c>
      <c r="P196" s="68" t="s">
        <v>235</v>
      </c>
      <c r="Q196" s="42"/>
      <c r="R196" s="41" t="s">
        <v>235</v>
      </c>
      <c r="S196" s="67" t="s">
        <v>236</v>
      </c>
      <c r="T196" s="41" t="s">
        <v>235</v>
      </c>
      <c r="U196" s="42"/>
      <c r="V196" s="41"/>
      <c r="W196" s="67" t="s">
        <v>236</v>
      </c>
      <c r="X196" s="41"/>
      <c r="Y196" s="42"/>
      <c r="Z196" s="41"/>
      <c r="AA196" s="67" t="s">
        <v>236</v>
      </c>
    </row>
    <row r="197" spans="1:27" ht="15.75" x14ac:dyDescent="0.25">
      <c r="A197" s="40" t="s">
        <v>235</v>
      </c>
      <c r="B197" s="41" t="s">
        <v>235</v>
      </c>
      <c r="C197" s="67" t="s">
        <v>236</v>
      </c>
      <c r="D197" s="41" t="s">
        <v>235</v>
      </c>
      <c r="E197" s="42"/>
      <c r="F197" s="41"/>
      <c r="G197" s="41"/>
      <c r="H197" s="41"/>
      <c r="I197" s="41"/>
      <c r="J197" s="41"/>
      <c r="K197" s="41"/>
      <c r="L197" s="41"/>
      <c r="M197" s="42"/>
      <c r="N197" s="68" t="s">
        <v>235</v>
      </c>
      <c r="O197" s="67" t="s">
        <v>236</v>
      </c>
      <c r="P197" s="68" t="s">
        <v>235</v>
      </c>
      <c r="Q197" s="42"/>
      <c r="R197" s="41" t="s">
        <v>235</v>
      </c>
      <c r="S197" s="67" t="s">
        <v>236</v>
      </c>
      <c r="T197" s="41" t="s">
        <v>235</v>
      </c>
      <c r="U197" s="42"/>
      <c r="V197" s="41"/>
      <c r="W197" s="67" t="s">
        <v>236</v>
      </c>
      <c r="X197" s="41"/>
      <c r="Y197" s="42"/>
      <c r="Z197" s="41"/>
      <c r="AA197" s="67" t="s">
        <v>236</v>
      </c>
    </row>
    <row r="198" spans="1:27" ht="15.75" x14ac:dyDescent="0.25">
      <c r="A198" s="40" t="s">
        <v>235</v>
      </c>
      <c r="B198" s="41" t="s">
        <v>235</v>
      </c>
      <c r="C198" s="67" t="s">
        <v>236</v>
      </c>
      <c r="D198" s="41" t="s">
        <v>235</v>
      </c>
      <c r="E198" s="42"/>
      <c r="F198" s="41"/>
      <c r="G198" s="41"/>
      <c r="H198" s="41"/>
      <c r="I198" s="41"/>
      <c r="J198" s="41"/>
      <c r="K198" s="41"/>
      <c r="L198" s="41"/>
      <c r="M198" s="42"/>
      <c r="N198" s="68" t="s">
        <v>235</v>
      </c>
      <c r="O198" s="67" t="s">
        <v>236</v>
      </c>
      <c r="P198" s="68" t="s">
        <v>235</v>
      </c>
      <c r="Q198" s="42"/>
      <c r="R198" s="41" t="s">
        <v>235</v>
      </c>
      <c r="S198" s="67" t="s">
        <v>236</v>
      </c>
      <c r="T198" s="41" t="s">
        <v>235</v>
      </c>
      <c r="U198" s="42"/>
      <c r="V198" s="41"/>
      <c r="W198" s="67" t="s">
        <v>236</v>
      </c>
      <c r="X198" s="41"/>
      <c r="Y198" s="42"/>
      <c r="Z198" s="41"/>
      <c r="AA198" s="67" t="s">
        <v>236</v>
      </c>
    </row>
    <row r="199" spans="1:27" ht="15.75" x14ac:dyDescent="0.25">
      <c r="A199" s="40" t="s">
        <v>235</v>
      </c>
      <c r="B199" s="41" t="s">
        <v>235</v>
      </c>
      <c r="C199" s="67" t="s">
        <v>236</v>
      </c>
      <c r="D199" s="41" t="s">
        <v>235</v>
      </c>
      <c r="E199" s="42"/>
      <c r="F199" s="41"/>
      <c r="G199" s="41"/>
      <c r="H199" s="41"/>
      <c r="I199" s="41"/>
      <c r="J199" s="41"/>
      <c r="K199" s="41"/>
      <c r="L199" s="41"/>
      <c r="M199" s="42"/>
      <c r="N199" s="68" t="s">
        <v>235</v>
      </c>
      <c r="O199" s="67" t="s">
        <v>236</v>
      </c>
      <c r="P199" s="68" t="s">
        <v>235</v>
      </c>
      <c r="Q199" s="42"/>
      <c r="R199" s="41" t="s">
        <v>235</v>
      </c>
      <c r="S199" s="67" t="s">
        <v>236</v>
      </c>
      <c r="T199" s="41" t="s">
        <v>235</v>
      </c>
      <c r="U199" s="42"/>
      <c r="V199" s="41"/>
      <c r="W199" s="67" t="s">
        <v>236</v>
      </c>
      <c r="X199" s="41"/>
      <c r="Y199" s="42"/>
      <c r="Z199" s="41"/>
      <c r="AA199" s="67" t="s">
        <v>236</v>
      </c>
    </row>
    <row r="200" spans="1:27" ht="15.75" x14ac:dyDescent="0.25">
      <c r="A200" s="40" t="s">
        <v>235</v>
      </c>
      <c r="B200" s="41" t="s">
        <v>235</v>
      </c>
      <c r="C200" s="67" t="s">
        <v>236</v>
      </c>
      <c r="D200" s="41" t="s">
        <v>235</v>
      </c>
      <c r="E200" s="42"/>
      <c r="F200" s="41"/>
      <c r="G200" s="41"/>
      <c r="H200" s="41"/>
      <c r="I200" s="41"/>
      <c r="J200" s="41"/>
      <c r="K200" s="41"/>
      <c r="L200" s="41"/>
      <c r="M200" s="42"/>
      <c r="N200" s="68" t="s">
        <v>235</v>
      </c>
      <c r="O200" s="67" t="s">
        <v>236</v>
      </c>
      <c r="P200" s="68" t="s">
        <v>235</v>
      </c>
      <c r="Q200" s="42"/>
      <c r="R200" s="41" t="s">
        <v>235</v>
      </c>
      <c r="S200" s="67" t="s">
        <v>236</v>
      </c>
      <c r="T200" s="41" t="s">
        <v>235</v>
      </c>
      <c r="U200" s="42"/>
      <c r="V200" s="41"/>
      <c r="W200" s="67" t="s">
        <v>236</v>
      </c>
      <c r="X200" s="41"/>
      <c r="Y200" s="42"/>
      <c r="Z200" s="41"/>
      <c r="AA200" s="67" t="s">
        <v>236</v>
      </c>
    </row>
    <row r="201" spans="1:27" ht="15.75" x14ac:dyDescent="0.25">
      <c r="A201" s="40" t="s">
        <v>235</v>
      </c>
      <c r="B201" s="41" t="s">
        <v>235</v>
      </c>
      <c r="C201" s="67" t="s">
        <v>236</v>
      </c>
      <c r="D201" s="41" t="s">
        <v>235</v>
      </c>
      <c r="E201" s="42"/>
      <c r="F201" s="41"/>
      <c r="G201" s="41"/>
      <c r="H201" s="41"/>
      <c r="I201" s="41"/>
      <c r="J201" s="41"/>
      <c r="K201" s="41"/>
      <c r="L201" s="41"/>
      <c r="M201" s="42"/>
      <c r="N201" s="68" t="s">
        <v>235</v>
      </c>
      <c r="O201" s="67" t="s">
        <v>236</v>
      </c>
      <c r="P201" s="68" t="s">
        <v>235</v>
      </c>
      <c r="Q201" s="42"/>
      <c r="R201" s="41" t="s">
        <v>235</v>
      </c>
      <c r="S201" s="67" t="s">
        <v>236</v>
      </c>
      <c r="T201" s="41" t="s">
        <v>235</v>
      </c>
      <c r="U201" s="42"/>
      <c r="V201" s="41"/>
      <c r="W201" s="67" t="s">
        <v>236</v>
      </c>
      <c r="X201" s="41"/>
      <c r="Y201" s="42"/>
      <c r="Z201" s="41"/>
      <c r="AA201" s="67" t="s">
        <v>236</v>
      </c>
    </row>
    <row r="202" spans="1:27" ht="15.75" x14ac:dyDescent="0.25">
      <c r="A202" s="40" t="s">
        <v>235</v>
      </c>
      <c r="B202" s="41" t="s">
        <v>235</v>
      </c>
      <c r="C202" s="67" t="s">
        <v>236</v>
      </c>
      <c r="D202" s="41" t="s">
        <v>235</v>
      </c>
      <c r="E202" s="42"/>
      <c r="F202" s="41"/>
      <c r="G202" s="41"/>
      <c r="H202" s="41"/>
      <c r="I202" s="41"/>
      <c r="J202" s="41"/>
      <c r="K202" s="41"/>
      <c r="L202" s="41"/>
      <c r="M202" s="42"/>
      <c r="N202" s="68" t="s">
        <v>235</v>
      </c>
      <c r="O202" s="67" t="s">
        <v>236</v>
      </c>
      <c r="P202" s="68" t="s">
        <v>235</v>
      </c>
      <c r="Q202" s="42"/>
      <c r="R202" s="41" t="s">
        <v>235</v>
      </c>
      <c r="S202" s="67" t="s">
        <v>236</v>
      </c>
      <c r="T202" s="41" t="s">
        <v>235</v>
      </c>
      <c r="U202" s="42"/>
      <c r="V202" s="41"/>
      <c r="W202" s="67" t="s">
        <v>236</v>
      </c>
      <c r="X202" s="41"/>
      <c r="Y202" s="42"/>
      <c r="Z202" s="41"/>
      <c r="AA202" s="67" t="s">
        <v>236</v>
      </c>
    </row>
    <row r="203" spans="1:27" ht="15.75" x14ac:dyDescent="0.25">
      <c r="A203" s="40" t="s">
        <v>235</v>
      </c>
      <c r="B203" s="41" t="s">
        <v>235</v>
      </c>
      <c r="C203" s="67" t="s">
        <v>236</v>
      </c>
      <c r="D203" s="41" t="s">
        <v>235</v>
      </c>
      <c r="E203" s="42"/>
      <c r="F203" s="41"/>
      <c r="G203" s="41"/>
      <c r="H203" s="41"/>
      <c r="I203" s="41"/>
      <c r="J203" s="41"/>
      <c r="K203" s="41"/>
      <c r="L203" s="41"/>
      <c r="M203" s="42"/>
      <c r="N203" s="68" t="s">
        <v>235</v>
      </c>
      <c r="O203" s="67" t="s">
        <v>236</v>
      </c>
      <c r="P203" s="68" t="s">
        <v>235</v>
      </c>
      <c r="Q203" s="42"/>
      <c r="R203" s="41" t="s">
        <v>235</v>
      </c>
      <c r="S203" s="67" t="s">
        <v>236</v>
      </c>
      <c r="T203" s="41" t="s">
        <v>235</v>
      </c>
      <c r="U203" s="42"/>
      <c r="V203" s="41"/>
      <c r="W203" s="67" t="s">
        <v>236</v>
      </c>
      <c r="X203" s="41"/>
      <c r="Y203" s="42"/>
      <c r="Z203" s="41"/>
      <c r="AA203" s="67" t="s">
        <v>236</v>
      </c>
    </row>
    <row r="204" spans="1:27" ht="15.75" x14ac:dyDescent="0.25">
      <c r="A204" s="40" t="s">
        <v>235</v>
      </c>
      <c r="B204" s="41" t="s">
        <v>235</v>
      </c>
      <c r="C204" s="67" t="s">
        <v>236</v>
      </c>
      <c r="D204" s="41" t="s">
        <v>235</v>
      </c>
      <c r="E204" s="42"/>
      <c r="F204" s="41"/>
      <c r="G204" s="41"/>
      <c r="H204" s="41"/>
      <c r="I204" s="41"/>
      <c r="J204" s="41"/>
      <c r="K204" s="41"/>
      <c r="L204" s="41"/>
      <c r="M204" s="42"/>
      <c r="N204" s="68" t="s">
        <v>235</v>
      </c>
      <c r="O204" s="67" t="s">
        <v>236</v>
      </c>
      <c r="P204" s="68" t="s">
        <v>235</v>
      </c>
      <c r="Q204" s="42"/>
      <c r="R204" s="41" t="s">
        <v>235</v>
      </c>
      <c r="S204" s="67" t="s">
        <v>236</v>
      </c>
      <c r="T204" s="41" t="s">
        <v>235</v>
      </c>
      <c r="U204" s="42"/>
      <c r="V204" s="41"/>
      <c r="W204" s="67" t="s">
        <v>236</v>
      </c>
      <c r="X204" s="41"/>
      <c r="Y204" s="42"/>
      <c r="Z204" s="41"/>
      <c r="AA204" s="67" t="s">
        <v>236</v>
      </c>
    </row>
    <row r="205" spans="1:27" ht="15.75" x14ac:dyDescent="0.25">
      <c r="A205" s="40" t="s">
        <v>235</v>
      </c>
      <c r="B205" s="41" t="s">
        <v>235</v>
      </c>
      <c r="C205" s="67" t="s">
        <v>236</v>
      </c>
      <c r="D205" s="41" t="s">
        <v>235</v>
      </c>
      <c r="E205" s="42"/>
      <c r="F205" s="41"/>
      <c r="G205" s="41"/>
      <c r="H205" s="41"/>
      <c r="I205" s="41"/>
      <c r="J205" s="41"/>
      <c r="K205" s="41"/>
      <c r="L205" s="41"/>
      <c r="M205" s="42"/>
      <c r="N205" s="68" t="s">
        <v>235</v>
      </c>
      <c r="O205" s="67" t="s">
        <v>236</v>
      </c>
      <c r="P205" s="68" t="s">
        <v>235</v>
      </c>
      <c r="Q205" s="42"/>
      <c r="R205" s="41" t="s">
        <v>235</v>
      </c>
      <c r="S205" s="67" t="s">
        <v>236</v>
      </c>
      <c r="T205" s="41" t="s">
        <v>235</v>
      </c>
      <c r="U205" s="42"/>
      <c r="V205" s="41"/>
      <c r="W205" s="67" t="s">
        <v>236</v>
      </c>
      <c r="X205" s="41"/>
      <c r="Y205" s="42"/>
      <c r="Z205" s="41"/>
      <c r="AA205" s="67" t="s">
        <v>236</v>
      </c>
    </row>
    <row r="206" spans="1:27" ht="15.75" x14ac:dyDescent="0.25">
      <c r="A206" s="40" t="s">
        <v>235</v>
      </c>
      <c r="B206" s="41" t="s">
        <v>235</v>
      </c>
      <c r="C206" s="67" t="s">
        <v>236</v>
      </c>
      <c r="D206" s="41" t="s">
        <v>235</v>
      </c>
      <c r="E206" s="42"/>
      <c r="F206" s="41"/>
      <c r="G206" s="41"/>
      <c r="H206" s="41"/>
      <c r="I206" s="41"/>
      <c r="J206" s="41"/>
      <c r="K206" s="41"/>
      <c r="L206" s="41"/>
      <c r="M206" s="42"/>
      <c r="N206" s="68" t="s">
        <v>235</v>
      </c>
      <c r="O206" s="67" t="s">
        <v>236</v>
      </c>
      <c r="P206" s="68" t="s">
        <v>235</v>
      </c>
      <c r="Q206" s="42"/>
      <c r="R206" s="41" t="s">
        <v>235</v>
      </c>
      <c r="S206" s="67" t="s">
        <v>236</v>
      </c>
      <c r="T206" s="41" t="s">
        <v>235</v>
      </c>
      <c r="U206" s="42"/>
      <c r="V206" s="41"/>
      <c r="W206" s="67" t="s">
        <v>236</v>
      </c>
      <c r="X206" s="41"/>
      <c r="Y206" s="42"/>
      <c r="Z206" s="41"/>
      <c r="AA206" s="67" t="s">
        <v>236</v>
      </c>
    </row>
    <row r="207" spans="1:27" ht="15.75" x14ac:dyDescent="0.25">
      <c r="A207" s="40" t="s">
        <v>235</v>
      </c>
      <c r="B207" s="41" t="s">
        <v>235</v>
      </c>
      <c r="C207" s="67" t="s">
        <v>236</v>
      </c>
      <c r="D207" s="41" t="s">
        <v>235</v>
      </c>
      <c r="E207" s="42"/>
      <c r="F207" s="41"/>
      <c r="G207" s="41"/>
      <c r="H207" s="41"/>
      <c r="I207" s="41"/>
      <c r="J207" s="41"/>
      <c r="K207" s="41"/>
      <c r="L207" s="41"/>
      <c r="M207" s="42"/>
      <c r="N207" s="68" t="s">
        <v>235</v>
      </c>
      <c r="O207" s="67" t="s">
        <v>236</v>
      </c>
      <c r="P207" s="68" t="s">
        <v>235</v>
      </c>
      <c r="Q207" s="42"/>
      <c r="R207" s="41" t="s">
        <v>235</v>
      </c>
      <c r="S207" s="67" t="s">
        <v>236</v>
      </c>
      <c r="T207" s="41" t="s">
        <v>235</v>
      </c>
      <c r="U207" s="42"/>
      <c r="V207" s="41"/>
      <c r="W207" s="67" t="s">
        <v>236</v>
      </c>
      <c r="X207" s="41"/>
      <c r="Y207" s="42"/>
      <c r="Z207" s="41"/>
      <c r="AA207" s="67" t="s">
        <v>236</v>
      </c>
    </row>
    <row r="208" spans="1:27" ht="15.75" x14ac:dyDescent="0.25">
      <c r="A208" s="40" t="s">
        <v>235</v>
      </c>
      <c r="B208" s="41" t="s">
        <v>235</v>
      </c>
      <c r="C208" s="67" t="s">
        <v>236</v>
      </c>
      <c r="D208" s="41" t="s">
        <v>235</v>
      </c>
      <c r="E208" s="42"/>
      <c r="F208" s="41"/>
      <c r="G208" s="41"/>
      <c r="H208" s="41"/>
      <c r="I208" s="41"/>
      <c r="J208" s="41"/>
      <c r="K208" s="41"/>
      <c r="L208" s="41"/>
      <c r="M208" s="42"/>
      <c r="N208" s="68" t="s">
        <v>235</v>
      </c>
      <c r="O208" s="67" t="s">
        <v>236</v>
      </c>
      <c r="P208" s="68" t="s">
        <v>235</v>
      </c>
      <c r="Q208" s="42"/>
      <c r="R208" s="41" t="s">
        <v>235</v>
      </c>
      <c r="S208" s="67" t="s">
        <v>236</v>
      </c>
      <c r="T208" s="41" t="s">
        <v>235</v>
      </c>
      <c r="U208" s="42"/>
      <c r="V208" s="41"/>
      <c r="W208" s="67" t="s">
        <v>236</v>
      </c>
      <c r="X208" s="41"/>
      <c r="Y208" s="42"/>
      <c r="Z208" s="41"/>
      <c r="AA208" s="67" t="s">
        <v>236</v>
      </c>
    </row>
    <row r="209" spans="1:27" ht="15.75" x14ac:dyDescent="0.25">
      <c r="A209" s="40" t="s">
        <v>235</v>
      </c>
      <c r="B209" s="41" t="s">
        <v>235</v>
      </c>
      <c r="C209" s="67" t="s">
        <v>236</v>
      </c>
      <c r="D209" s="41" t="s">
        <v>235</v>
      </c>
      <c r="E209" s="42"/>
      <c r="F209" s="41"/>
      <c r="G209" s="41"/>
      <c r="H209" s="41"/>
      <c r="I209" s="41"/>
      <c r="J209" s="41"/>
      <c r="K209" s="41"/>
      <c r="L209" s="41"/>
      <c r="M209" s="42"/>
      <c r="N209" s="68" t="s">
        <v>235</v>
      </c>
      <c r="O209" s="67" t="s">
        <v>236</v>
      </c>
      <c r="P209" s="68" t="s">
        <v>235</v>
      </c>
      <c r="Q209" s="42"/>
      <c r="R209" s="41" t="s">
        <v>235</v>
      </c>
      <c r="S209" s="67" t="s">
        <v>236</v>
      </c>
      <c r="T209" s="41" t="s">
        <v>235</v>
      </c>
      <c r="U209" s="42"/>
      <c r="V209" s="41"/>
      <c r="W209" s="67" t="s">
        <v>236</v>
      </c>
      <c r="X209" s="41"/>
      <c r="Y209" s="42"/>
      <c r="Z209" s="41"/>
      <c r="AA209" s="67" t="s">
        <v>236</v>
      </c>
    </row>
    <row r="210" spans="1:27" ht="15.75" x14ac:dyDescent="0.25">
      <c r="A210" s="40" t="s">
        <v>235</v>
      </c>
      <c r="B210" s="41" t="s">
        <v>235</v>
      </c>
      <c r="C210" s="67" t="s">
        <v>236</v>
      </c>
      <c r="D210" s="41" t="s">
        <v>235</v>
      </c>
      <c r="E210" s="42"/>
      <c r="F210" s="41"/>
      <c r="G210" s="41"/>
      <c r="H210" s="41"/>
      <c r="I210" s="41"/>
      <c r="J210" s="41"/>
      <c r="K210" s="41"/>
      <c r="L210" s="41"/>
      <c r="M210" s="42"/>
      <c r="N210" s="68" t="s">
        <v>235</v>
      </c>
      <c r="O210" s="67" t="s">
        <v>236</v>
      </c>
      <c r="P210" s="68" t="s">
        <v>235</v>
      </c>
      <c r="Q210" s="42"/>
      <c r="R210" s="41" t="s">
        <v>235</v>
      </c>
      <c r="S210" s="67" t="s">
        <v>236</v>
      </c>
      <c r="T210" s="41" t="s">
        <v>235</v>
      </c>
      <c r="U210" s="42"/>
      <c r="V210" s="41"/>
      <c r="W210" s="67" t="s">
        <v>236</v>
      </c>
      <c r="X210" s="41"/>
      <c r="Y210" s="42"/>
      <c r="Z210" s="41"/>
      <c r="AA210" s="67" t="s">
        <v>236</v>
      </c>
    </row>
    <row r="211" spans="1:27" ht="15.75" x14ac:dyDescent="0.25">
      <c r="A211" s="40" t="s">
        <v>235</v>
      </c>
      <c r="B211" s="41" t="s">
        <v>235</v>
      </c>
      <c r="C211" s="67" t="s">
        <v>236</v>
      </c>
      <c r="D211" s="41" t="s">
        <v>235</v>
      </c>
      <c r="E211" s="42"/>
      <c r="F211" s="41"/>
      <c r="G211" s="41"/>
      <c r="H211" s="41"/>
      <c r="I211" s="41"/>
      <c r="J211" s="41"/>
      <c r="K211" s="41"/>
      <c r="L211" s="41"/>
      <c r="M211" s="42"/>
      <c r="N211" s="68" t="s">
        <v>235</v>
      </c>
      <c r="O211" s="67" t="s">
        <v>236</v>
      </c>
      <c r="P211" s="68" t="s">
        <v>235</v>
      </c>
      <c r="Q211" s="42"/>
      <c r="R211" s="41" t="s">
        <v>235</v>
      </c>
      <c r="S211" s="67" t="s">
        <v>236</v>
      </c>
      <c r="T211" s="41" t="s">
        <v>235</v>
      </c>
      <c r="U211" s="42"/>
      <c r="V211" s="41"/>
      <c r="W211" s="67" t="s">
        <v>236</v>
      </c>
      <c r="X211" s="41"/>
      <c r="Y211" s="42"/>
      <c r="Z211" s="41"/>
      <c r="AA211" s="67" t="s">
        <v>236</v>
      </c>
    </row>
    <row r="212" spans="1:27" ht="15.75" x14ac:dyDescent="0.25">
      <c r="A212" s="40" t="s">
        <v>235</v>
      </c>
      <c r="B212" s="41" t="s">
        <v>235</v>
      </c>
      <c r="C212" s="67" t="s">
        <v>236</v>
      </c>
      <c r="D212" s="41" t="s">
        <v>235</v>
      </c>
      <c r="E212" s="42"/>
      <c r="F212" s="41"/>
      <c r="G212" s="41"/>
      <c r="H212" s="41"/>
      <c r="I212" s="41"/>
      <c r="J212" s="41"/>
      <c r="K212" s="41"/>
      <c r="L212" s="41"/>
      <c r="M212" s="42"/>
      <c r="N212" s="68" t="s">
        <v>235</v>
      </c>
      <c r="O212" s="67" t="s">
        <v>236</v>
      </c>
      <c r="P212" s="68" t="s">
        <v>235</v>
      </c>
      <c r="Q212" s="42"/>
      <c r="R212" s="41" t="s">
        <v>235</v>
      </c>
      <c r="S212" s="67" t="s">
        <v>236</v>
      </c>
      <c r="T212" s="41" t="s">
        <v>235</v>
      </c>
      <c r="U212" s="42"/>
      <c r="V212" s="41"/>
      <c r="W212" s="67" t="s">
        <v>236</v>
      </c>
      <c r="X212" s="41"/>
      <c r="Y212" s="42"/>
      <c r="Z212" s="41"/>
      <c r="AA212" s="67" t="s">
        <v>236</v>
      </c>
    </row>
    <row r="213" spans="1:27" ht="15.75" x14ac:dyDescent="0.25">
      <c r="A213" s="40" t="s">
        <v>235</v>
      </c>
      <c r="B213" s="41" t="s">
        <v>235</v>
      </c>
      <c r="C213" s="67" t="s">
        <v>236</v>
      </c>
      <c r="D213" s="41" t="s">
        <v>235</v>
      </c>
      <c r="E213" s="42"/>
      <c r="F213" s="41"/>
      <c r="G213" s="41"/>
      <c r="H213" s="41"/>
      <c r="I213" s="41"/>
      <c r="J213" s="41"/>
      <c r="K213" s="41"/>
      <c r="L213" s="41"/>
      <c r="M213" s="42"/>
      <c r="N213" s="68" t="s">
        <v>235</v>
      </c>
      <c r="O213" s="67" t="s">
        <v>236</v>
      </c>
      <c r="P213" s="68" t="s">
        <v>235</v>
      </c>
      <c r="Q213" s="42"/>
      <c r="R213" s="41" t="s">
        <v>235</v>
      </c>
      <c r="S213" s="67" t="s">
        <v>236</v>
      </c>
      <c r="T213" s="41" t="s">
        <v>235</v>
      </c>
      <c r="U213" s="42"/>
      <c r="V213" s="41"/>
      <c r="W213" s="67" t="s">
        <v>236</v>
      </c>
      <c r="X213" s="41"/>
      <c r="Y213" s="42"/>
      <c r="Z213" s="41"/>
      <c r="AA213" s="67" t="s">
        <v>236</v>
      </c>
    </row>
    <row r="214" spans="1:27" ht="15.75" x14ac:dyDescent="0.25">
      <c r="A214" s="40" t="s">
        <v>235</v>
      </c>
      <c r="B214" s="41" t="s">
        <v>235</v>
      </c>
      <c r="C214" s="67" t="s">
        <v>236</v>
      </c>
      <c r="D214" s="41" t="s">
        <v>235</v>
      </c>
      <c r="E214" s="42"/>
      <c r="F214" s="41"/>
      <c r="G214" s="41"/>
      <c r="H214" s="41"/>
      <c r="I214" s="41"/>
      <c r="J214" s="41"/>
      <c r="K214" s="41"/>
      <c r="L214" s="41"/>
      <c r="M214" s="42"/>
      <c r="N214" s="68" t="s">
        <v>235</v>
      </c>
      <c r="O214" s="67" t="s">
        <v>236</v>
      </c>
      <c r="P214" s="68" t="s">
        <v>235</v>
      </c>
      <c r="Q214" s="42"/>
      <c r="R214" s="41" t="s">
        <v>235</v>
      </c>
      <c r="S214" s="67" t="s">
        <v>236</v>
      </c>
      <c r="T214" s="41" t="s">
        <v>235</v>
      </c>
      <c r="U214" s="42"/>
      <c r="V214" s="41"/>
      <c r="W214" s="67" t="s">
        <v>236</v>
      </c>
      <c r="X214" s="41"/>
      <c r="Y214" s="42"/>
      <c r="Z214" s="41"/>
      <c r="AA214" s="67" t="s">
        <v>236</v>
      </c>
    </row>
    <row r="215" spans="1:27" ht="15.75" x14ac:dyDescent="0.25">
      <c r="A215" s="40" t="s">
        <v>235</v>
      </c>
      <c r="B215" s="41" t="s">
        <v>235</v>
      </c>
      <c r="C215" s="67" t="s">
        <v>236</v>
      </c>
      <c r="D215" s="41" t="s">
        <v>235</v>
      </c>
      <c r="E215" s="42"/>
      <c r="F215" s="41"/>
      <c r="G215" s="41"/>
      <c r="H215" s="41"/>
      <c r="I215" s="41"/>
      <c r="J215" s="41"/>
      <c r="K215" s="41"/>
      <c r="L215" s="41"/>
      <c r="M215" s="42"/>
      <c r="N215" s="68" t="s">
        <v>235</v>
      </c>
      <c r="O215" s="67" t="s">
        <v>236</v>
      </c>
      <c r="P215" s="68" t="s">
        <v>235</v>
      </c>
      <c r="Q215" s="42"/>
      <c r="R215" s="41" t="s">
        <v>235</v>
      </c>
      <c r="S215" s="67" t="s">
        <v>236</v>
      </c>
      <c r="T215" s="41" t="s">
        <v>235</v>
      </c>
      <c r="U215" s="42"/>
      <c r="V215" s="41"/>
      <c r="W215" s="67" t="s">
        <v>236</v>
      </c>
      <c r="X215" s="41"/>
      <c r="Y215" s="42"/>
      <c r="Z215" s="41"/>
      <c r="AA215" s="67" t="s">
        <v>236</v>
      </c>
    </row>
    <row r="216" spans="1:27" ht="15.75" x14ac:dyDescent="0.25">
      <c r="A216" s="40" t="s">
        <v>235</v>
      </c>
      <c r="B216" s="41" t="s">
        <v>235</v>
      </c>
      <c r="C216" s="67" t="s">
        <v>236</v>
      </c>
      <c r="D216" s="41" t="s">
        <v>235</v>
      </c>
      <c r="E216" s="42"/>
      <c r="F216" s="41"/>
      <c r="G216" s="41"/>
      <c r="H216" s="41"/>
      <c r="I216" s="41"/>
      <c r="J216" s="41"/>
      <c r="K216" s="41"/>
      <c r="L216" s="41"/>
      <c r="M216" s="42"/>
      <c r="N216" s="68" t="s">
        <v>235</v>
      </c>
      <c r="O216" s="67" t="s">
        <v>236</v>
      </c>
      <c r="P216" s="68" t="s">
        <v>235</v>
      </c>
      <c r="Q216" s="42"/>
      <c r="R216" s="41" t="s">
        <v>235</v>
      </c>
      <c r="S216" s="67" t="s">
        <v>236</v>
      </c>
      <c r="T216" s="41" t="s">
        <v>235</v>
      </c>
      <c r="U216" s="42"/>
      <c r="V216" s="41"/>
      <c r="W216" s="67" t="s">
        <v>236</v>
      </c>
      <c r="X216" s="41"/>
      <c r="Y216" s="42"/>
      <c r="Z216" s="41"/>
      <c r="AA216" s="67" t="s">
        <v>236</v>
      </c>
    </row>
    <row r="217" spans="1:27" ht="15.75" x14ac:dyDescent="0.25">
      <c r="A217" s="40" t="s">
        <v>235</v>
      </c>
      <c r="B217" s="41" t="s">
        <v>235</v>
      </c>
      <c r="C217" s="67" t="s">
        <v>236</v>
      </c>
      <c r="D217" s="41" t="s">
        <v>235</v>
      </c>
      <c r="E217" s="42"/>
      <c r="F217" s="41"/>
      <c r="G217" s="41"/>
      <c r="H217" s="41"/>
      <c r="I217" s="41"/>
      <c r="J217" s="41"/>
      <c r="K217" s="41"/>
      <c r="L217" s="41"/>
      <c r="M217" s="42"/>
      <c r="N217" s="68" t="s">
        <v>235</v>
      </c>
      <c r="O217" s="67" t="s">
        <v>236</v>
      </c>
      <c r="P217" s="68" t="s">
        <v>235</v>
      </c>
      <c r="Q217" s="42"/>
      <c r="R217" s="41" t="s">
        <v>235</v>
      </c>
      <c r="S217" s="67" t="s">
        <v>236</v>
      </c>
      <c r="T217" s="41" t="s">
        <v>235</v>
      </c>
      <c r="U217" s="42"/>
      <c r="V217" s="41"/>
      <c r="W217" s="67" t="s">
        <v>236</v>
      </c>
      <c r="X217" s="41"/>
      <c r="Y217" s="42"/>
      <c r="Z217" s="41"/>
      <c r="AA217" s="67" t="s">
        <v>236</v>
      </c>
    </row>
    <row r="218" spans="1:27" ht="15.75" x14ac:dyDescent="0.25">
      <c r="A218" s="40" t="s">
        <v>235</v>
      </c>
      <c r="B218" s="41" t="s">
        <v>235</v>
      </c>
      <c r="C218" s="67" t="s">
        <v>236</v>
      </c>
      <c r="D218" s="41" t="s">
        <v>235</v>
      </c>
      <c r="E218" s="42"/>
      <c r="F218" s="41"/>
      <c r="G218" s="41"/>
      <c r="H218" s="41"/>
      <c r="I218" s="41"/>
      <c r="J218" s="41"/>
      <c r="K218" s="41"/>
      <c r="L218" s="41"/>
      <c r="M218" s="42"/>
      <c r="N218" s="68" t="s">
        <v>235</v>
      </c>
      <c r="O218" s="67" t="s">
        <v>236</v>
      </c>
      <c r="P218" s="68" t="s">
        <v>235</v>
      </c>
      <c r="Q218" s="42"/>
      <c r="R218" s="41" t="s">
        <v>235</v>
      </c>
      <c r="S218" s="67" t="s">
        <v>236</v>
      </c>
      <c r="T218" s="41" t="s">
        <v>235</v>
      </c>
      <c r="U218" s="42"/>
      <c r="V218" s="41"/>
      <c r="W218" s="67" t="s">
        <v>236</v>
      </c>
      <c r="X218" s="41"/>
      <c r="Y218" s="42"/>
      <c r="Z218" s="41"/>
      <c r="AA218" s="67" t="s">
        <v>236</v>
      </c>
    </row>
    <row r="219" spans="1:27" ht="15.75" x14ac:dyDescent="0.25">
      <c r="A219" s="40" t="s">
        <v>235</v>
      </c>
      <c r="B219" s="41" t="s">
        <v>235</v>
      </c>
      <c r="C219" s="67" t="s">
        <v>236</v>
      </c>
      <c r="D219" s="41" t="s">
        <v>235</v>
      </c>
      <c r="E219" s="42"/>
      <c r="F219" s="41"/>
      <c r="G219" s="41"/>
      <c r="H219" s="41"/>
      <c r="I219" s="41"/>
      <c r="J219" s="41"/>
      <c r="K219" s="41"/>
      <c r="L219" s="41"/>
      <c r="M219" s="42"/>
      <c r="N219" s="68" t="s">
        <v>235</v>
      </c>
      <c r="O219" s="67" t="s">
        <v>236</v>
      </c>
      <c r="P219" s="68" t="s">
        <v>235</v>
      </c>
      <c r="Q219" s="42"/>
      <c r="R219" s="41" t="s">
        <v>235</v>
      </c>
      <c r="S219" s="67" t="s">
        <v>236</v>
      </c>
      <c r="T219" s="41" t="s">
        <v>235</v>
      </c>
      <c r="U219" s="42"/>
      <c r="V219" s="41"/>
      <c r="W219" s="67" t="s">
        <v>236</v>
      </c>
      <c r="X219" s="41"/>
      <c r="Y219" s="42"/>
      <c r="Z219" s="41"/>
      <c r="AA219" s="67" t="s">
        <v>236</v>
      </c>
    </row>
    <row r="220" spans="1:27" ht="15.75" x14ac:dyDescent="0.25">
      <c r="A220" s="40" t="s">
        <v>235</v>
      </c>
      <c r="B220" s="41" t="s">
        <v>235</v>
      </c>
      <c r="C220" s="67" t="s">
        <v>236</v>
      </c>
      <c r="D220" s="41" t="s">
        <v>235</v>
      </c>
      <c r="E220" s="42"/>
      <c r="F220" s="41"/>
      <c r="G220" s="41"/>
      <c r="H220" s="41"/>
      <c r="I220" s="41"/>
      <c r="J220" s="41"/>
      <c r="K220" s="41"/>
      <c r="L220" s="41"/>
      <c r="M220" s="42"/>
      <c r="N220" s="68" t="s">
        <v>235</v>
      </c>
      <c r="O220" s="67" t="s">
        <v>236</v>
      </c>
      <c r="P220" s="68" t="s">
        <v>235</v>
      </c>
      <c r="Q220" s="42"/>
      <c r="R220" s="41" t="s">
        <v>235</v>
      </c>
      <c r="S220" s="67" t="s">
        <v>236</v>
      </c>
      <c r="T220" s="41" t="s">
        <v>235</v>
      </c>
      <c r="U220" s="42"/>
      <c r="V220" s="41"/>
      <c r="W220" s="67" t="s">
        <v>236</v>
      </c>
      <c r="X220" s="41"/>
      <c r="Y220" s="42"/>
      <c r="Z220" s="41"/>
      <c r="AA220" s="67" t="s">
        <v>236</v>
      </c>
    </row>
    <row r="221" spans="1:27" ht="15.75" x14ac:dyDescent="0.25">
      <c r="A221" s="40" t="s">
        <v>235</v>
      </c>
      <c r="B221" s="41" t="s">
        <v>235</v>
      </c>
      <c r="C221" s="67" t="s">
        <v>236</v>
      </c>
      <c r="D221" s="41" t="s">
        <v>235</v>
      </c>
      <c r="E221" s="42"/>
      <c r="F221" s="41"/>
      <c r="G221" s="41"/>
      <c r="H221" s="41"/>
      <c r="I221" s="41"/>
      <c r="J221" s="41"/>
      <c r="K221" s="41"/>
      <c r="L221" s="41"/>
      <c r="M221" s="42"/>
      <c r="N221" s="68" t="s">
        <v>235</v>
      </c>
      <c r="O221" s="67" t="s">
        <v>236</v>
      </c>
      <c r="P221" s="68" t="s">
        <v>235</v>
      </c>
      <c r="Q221" s="42"/>
      <c r="R221" s="41" t="s">
        <v>235</v>
      </c>
      <c r="S221" s="67" t="s">
        <v>236</v>
      </c>
      <c r="T221" s="41" t="s">
        <v>235</v>
      </c>
      <c r="U221" s="42"/>
      <c r="V221" s="41"/>
      <c r="W221" s="67" t="s">
        <v>236</v>
      </c>
      <c r="X221" s="41"/>
      <c r="Y221" s="42"/>
      <c r="Z221" s="41"/>
      <c r="AA221" s="67" t="s">
        <v>236</v>
      </c>
    </row>
    <row r="222" spans="1:27" ht="15.75" x14ac:dyDescent="0.25">
      <c r="A222" s="40" t="s">
        <v>235</v>
      </c>
      <c r="B222" s="41" t="s">
        <v>235</v>
      </c>
      <c r="C222" s="67" t="s">
        <v>236</v>
      </c>
      <c r="D222" s="41" t="s">
        <v>235</v>
      </c>
      <c r="E222" s="42"/>
      <c r="F222" s="41"/>
      <c r="G222" s="41"/>
      <c r="H222" s="41"/>
      <c r="I222" s="41"/>
      <c r="J222" s="41"/>
      <c r="K222" s="41"/>
      <c r="L222" s="41"/>
      <c r="M222" s="42"/>
      <c r="N222" s="68" t="s">
        <v>235</v>
      </c>
      <c r="O222" s="67" t="s">
        <v>236</v>
      </c>
      <c r="P222" s="68" t="s">
        <v>235</v>
      </c>
      <c r="Q222" s="42"/>
      <c r="R222" s="41" t="s">
        <v>235</v>
      </c>
      <c r="S222" s="67" t="s">
        <v>236</v>
      </c>
      <c r="T222" s="41" t="s">
        <v>235</v>
      </c>
      <c r="U222" s="42"/>
      <c r="V222" s="41"/>
      <c r="W222" s="67" t="s">
        <v>236</v>
      </c>
      <c r="X222" s="41"/>
      <c r="Y222" s="42"/>
      <c r="Z222" s="41"/>
      <c r="AA222" s="67" t="s">
        <v>236</v>
      </c>
    </row>
    <row r="223" spans="1:27" ht="15.75" x14ac:dyDescent="0.25">
      <c r="A223" s="40" t="s">
        <v>235</v>
      </c>
      <c r="B223" s="41" t="s">
        <v>235</v>
      </c>
      <c r="C223" s="67" t="s">
        <v>236</v>
      </c>
      <c r="D223" s="41" t="s">
        <v>235</v>
      </c>
      <c r="E223" s="42"/>
      <c r="F223" s="41"/>
      <c r="G223" s="41"/>
      <c r="H223" s="41"/>
      <c r="I223" s="41"/>
      <c r="J223" s="41"/>
      <c r="K223" s="41"/>
      <c r="L223" s="41"/>
      <c r="M223" s="42"/>
      <c r="N223" s="68" t="s">
        <v>235</v>
      </c>
      <c r="O223" s="67" t="s">
        <v>236</v>
      </c>
      <c r="P223" s="68" t="s">
        <v>235</v>
      </c>
      <c r="Q223" s="42"/>
      <c r="R223" s="41" t="s">
        <v>235</v>
      </c>
      <c r="S223" s="67" t="s">
        <v>236</v>
      </c>
      <c r="T223" s="41" t="s">
        <v>235</v>
      </c>
      <c r="U223" s="42"/>
      <c r="V223" s="41"/>
      <c r="W223" s="67" t="s">
        <v>236</v>
      </c>
      <c r="X223" s="41"/>
      <c r="Y223" s="42"/>
      <c r="Z223" s="41"/>
      <c r="AA223" s="67" t="s">
        <v>236</v>
      </c>
    </row>
    <row r="224" spans="1:27" ht="15.75" x14ac:dyDescent="0.25">
      <c r="A224" s="40" t="s">
        <v>235</v>
      </c>
      <c r="B224" s="41" t="s">
        <v>235</v>
      </c>
      <c r="C224" s="67" t="s">
        <v>236</v>
      </c>
      <c r="D224" s="41" t="s">
        <v>235</v>
      </c>
      <c r="E224" s="42"/>
      <c r="F224" s="41"/>
      <c r="G224" s="41"/>
      <c r="H224" s="41"/>
      <c r="I224" s="41"/>
      <c r="J224" s="41"/>
      <c r="K224" s="41"/>
      <c r="L224" s="41"/>
      <c r="M224" s="42"/>
      <c r="N224" s="68" t="s">
        <v>235</v>
      </c>
      <c r="O224" s="67" t="s">
        <v>236</v>
      </c>
      <c r="P224" s="68" t="s">
        <v>235</v>
      </c>
      <c r="Q224" s="42"/>
      <c r="R224" s="41" t="s">
        <v>235</v>
      </c>
      <c r="S224" s="67" t="s">
        <v>236</v>
      </c>
      <c r="T224" s="41" t="s">
        <v>235</v>
      </c>
      <c r="U224" s="42"/>
      <c r="V224" s="41"/>
      <c r="W224" s="67" t="s">
        <v>236</v>
      </c>
      <c r="X224" s="41"/>
      <c r="Y224" s="42"/>
      <c r="Z224" s="41"/>
      <c r="AA224" s="67" t="s">
        <v>236</v>
      </c>
    </row>
    <row r="225" spans="1:27" ht="15.75" x14ac:dyDescent="0.25">
      <c r="A225" s="40" t="s">
        <v>235</v>
      </c>
      <c r="B225" s="41" t="s">
        <v>235</v>
      </c>
      <c r="C225" s="67" t="s">
        <v>236</v>
      </c>
      <c r="D225" s="41" t="s">
        <v>235</v>
      </c>
      <c r="E225" s="42"/>
      <c r="F225" s="41"/>
      <c r="G225" s="41"/>
      <c r="H225" s="41"/>
      <c r="I225" s="41"/>
      <c r="J225" s="41"/>
      <c r="K225" s="41"/>
      <c r="L225" s="41"/>
      <c r="M225" s="42"/>
      <c r="N225" s="68" t="s">
        <v>235</v>
      </c>
      <c r="O225" s="67" t="s">
        <v>236</v>
      </c>
      <c r="P225" s="68" t="s">
        <v>235</v>
      </c>
      <c r="Q225" s="42"/>
      <c r="R225" s="41" t="s">
        <v>235</v>
      </c>
      <c r="S225" s="67" t="s">
        <v>236</v>
      </c>
      <c r="T225" s="41" t="s">
        <v>235</v>
      </c>
      <c r="U225" s="42"/>
      <c r="V225" s="41"/>
      <c r="W225" s="67" t="s">
        <v>236</v>
      </c>
      <c r="X225" s="41"/>
      <c r="Y225" s="42"/>
      <c r="Z225" s="41"/>
      <c r="AA225" s="67" t="s">
        <v>236</v>
      </c>
    </row>
    <row r="226" spans="1:27" ht="15.75" x14ac:dyDescent="0.25">
      <c r="A226" s="40" t="s">
        <v>235</v>
      </c>
      <c r="B226" s="41" t="s">
        <v>235</v>
      </c>
      <c r="C226" s="67" t="s">
        <v>236</v>
      </c>
      <c r="D226" s="41" t="s">
        <v>235</v>
      </c>
      <c r="E226" s="42"/>
      <c r="F226" s="41"/>
      <c r="G226" s="41"/>
      <c r="H226" s="41"/>
      <c r="I226" s="41"/>
      <c r="J226" s="41"/>
      <c r="K226" s="41"/>
      <c r="L226" s="41"/>
      <c r="M226" s="42"/>
      <c r="N226" s="68" t="s">
        <v>235</v>
      </c>
      <c r="O226" s="67" t="s">
        <v>236</v>
      </c>
      <c r="P226" s="68" t="s">
        <v>235</v>
      </c>
      <c r="Q226" s="42"/>
      <c r="R226" s="41" t="s">
        <v>235</v>
      </c>
      <c r="S226" s="67" t="s">
        <v>236</v>
      </c>
      <c r="T226" s="41" t="s">
        <v>235</v>
      </c>
      <c r="U226" s="42"/>
      <c r="V226" s="41"/>
      <c r="W226" s="67" t="s">
        <v>236</v>
      </c>
      <c r="X226" s="41"/>
      <c r="Y226" s="42"/>
      <c r="Z226" s="41"/>
      <c r="AA226" s="67" t="s">
        <v>236</v>
      </c>
    </row>
    <row r="227" spans="1:27" ht="15.75" x14ac:dyDescent="0.25">
      <c r="A227" s="40" t="s">
        <v>235</v>
      </c>
      <c r="B227" s="41" t="s">
        <v>235</v>
      </c>
      <c r="C227" s="67" t="s">
        <v>236</v>
      </c>
      <c r="D227" s="41" t="s">
        <v>235</v>
      </c>
      <c r="E227" s="42"/>
      <c r="F227" s="41"/>
      <c r="G227" s="41"/>
      <c r="H227" s="41"/>
      <c r="I227" s="41"/>
      <c r="J227" s="41"/>
      <c r="K227" s="41"/>
      <c r="L227" s="41"/>
      <c r="M227" s="42"/>
      <c r="N227" s="68" t="s">
        <v>235</v>
      </c>
      <c r="O227" s="67" t="s">
        <v>236</v>
      </c>
      <c r="P227" s="68" t="s">
        <v>235</v>
      </c>
      <c r="Q227" s="42"/>
      <c r="R227" s="41" t="s">
        <v>235</v>
      </c>
      <c r="S227" s="67" t="s">
        <v>236</v>
      </c>
      <c r="T227" s="41" t="s">
        <v>235</v>
      </c>
      <c r="U227" s="42"/>
      <c r="V227" s="41"/>
      <c r="W227" s="67" t="s">
        <v>236</v>
      </c>
      <c r="X227" s="41"/>
      <c r="Y227" s="42"/>
      <c r="Z227" s="41"/>
      <c r="AA227" s="67" t="s">
        <v>236</v>
      </c>
    </row>
    <row r="228" spans="1:27" ht="15.75" x14ac:dyDescent="0.25">
      <c r="A228" s="40" t="s">
        <v>235</v>
      </c>
      <c r="B228" s="41" t="s">
        <v>235</v>
      </c>
      <c r="C228" s="67" t="s">
        <v>236</v>
      </c>
      <c r="D228" s="41" t="s">
        <v>235</v>
      </c>
      <c r="E228" s="42"/>
      <c r="F228" s="41"/>
      <c r="G228" s="41"/>
      <c r="H228" s="41"/>
      <c r="I228" s="41"/>
      <c r="J228" s="41"/>
      <c r="K228" s="41"/>
      <c r="L228" s="41"/>
      <c r="M228" s="42"/>
      <c r="N228" s="68" t="s">
        <v>235</v>
      </c>
      <c r="O228" s="67" t="s">
        <v>236</v>
      </c>
      <c r="P228" s="68" t="s">
        <v>235</v>
      </c>
      <c r="Q228" s="42"/>
      <c r="R228" s="41" t="s">
        <v>235</v>
      </c>
      <c r="S228" s="67" t="s">
        <v>236</v>
      </c>
      <c r="T228" s="41" t="s">
        <v>235</v>
      </c>
      <c r="U228" s="42"/>
      <c r="V228" s="41"/>
      <c r="W228" s="67" t="s">
        <v>236</v>
      </c>
      <c r="X228" s="41"/>
      <c r="Y228" s="42"/>
      <c r="Z228" s="41"/>
      <c r="AA228" s="67" t="s">
        <v>236</v>
      </c>
    </row>
    <row r="229" spans="1:27" ht="15.75" x14ac:dyDescent="0.25">
      <c r="A229" s="40" t="s">
        <v>235</v>
      </c>
      <c r="B229" s="41" t="s">
        <v>235</v>
      </c>
      <c r="C229" s="67" t="s">
        <v>236</v>
      </c>
      <c r="D229" s="41" t="s">
        <v>235</v>
      </c>
      <c r="E229" s="42"/>
      <c r="F229" s="41"/>
      <c r="G229" s="41"/>
      <c r="H229" s="41"/>
      <c r="I229" s="41"/>
      <c r="J229" s="41"/>
      <c r="K229" s="41"/>
      <c r="L229" s="41"/>
      <c r="M229" s="42"/>
      <c r="N229" s="68" t="s">
        <v>235</v>
      </c>
      <c r="O229" s="67" t="s">
        <v>236</v>
      </c>
      <c r="P229" s="68" t="s">
        <v>235</v>
      </c>
      <c r="Q229" s="42"/>
      <c r="R229" s="41" t="s">
        <v>235</v>
      </c>
      <c r="S229" s="67" t="s">
        <v>236</v>
      </c>
      <c r="T229" s="41" t="s">
        <v>235</v>
      </c>
      <c r="U229" s="42"/>
      <c r="V229" s="41"/>
      <c r="W229" s="67" t="s">
        <v>236</v>
      </c>
      <c r="X229" s="41"/>
      <c r="Y229" s="42"/>
      <c r="Z229" s="41"/>
      <c r="AA229" s="67" t="s">
        <v>236</v>
      </c>
    </row>
    <row r="230" spans="1:27" ht="15.75" x14ac:dyDescent="0.25">
      <c r="A230" s="40" t="s">
        <v>235</v>
      </c>
      <c r="B230" s="41" t="s">
        <v>235</v>
      </c>
      <c r="C230" s="67" t="s">
        <v>236</v>
      </c>
      <c r="D230" s="41" t="s">
        <v>235</v>
      </c>
      <c r="E230" s="42"/>
      <c r="F230" s="41"/>
      <c r="G230" s="41"/>
      <c r="H230" s="41"/>
      <c r="I230" s="41"/>
      <c r="J230" s="41"/>
      <c r="K230" s="41"/>
      <c r="L230" s="41"/>
      <c r="M230" s="42"/>
      <c r="N230" s="68" t="s">
        <v>235</v>
      </c>
      <c r="O230" s="67" t="s">
        <v>236</v>
      </c>
      <c r="P230" s="68" t="s">
        <v>235</v>
      </c>
      <c r="Q230" s="42"/>
      <c r="R230" s="41" t="s">
        <v>235</v>
      </c>
      <c r="S230" s="67" t="s">
        <v>236</v>
      </c>
      <c r="T230" s="41" t="s">
        <v>235</v>
      </c>
      <c r="U230" s="42"/>
      <c r="V230" s="41"/>
      <c r="W230" s="67" t="s">
        <v>236</v>
      </c>
      <c r="X230" s="41"/>
      <c r="Y230" s="42"/>
      <c r="Z230" s="41"/>
      <c r="AA230" s="67" t="s">
        <v>236</v>
      </c>
    </row>
    <row r="231" spans="1:27" ht="15.75" x14ac:dyDescent="0.25">
      <c r="A231" s="40" t="s">
        <v>235</v>
      </c>
      <c r="B231" s="41" t="s">
        <v>235</v>
      </c>
      <c r="C231" s="67" t="s">
        <v>236</v>
      </c>
      <c r="D231" s="41" t="s">
        <v>235</v>
      </c>
      <c r="E231" s="42"/>
      <c r="F231" s="41"/>
      <c r="G231" s="41"/>
      <c r="H231" s="41"/>
      <c r="I231" s="41"/>
      <c r="J231" s="41"/>
      <c r="K231" s="41"/>
      <c r="L231" s="41"/>
      <c r="M231" s="42"/>
      <c r="N231" s="68" t="s">
        <v>235</v>
      </c>
      <c r="O231" s="67" t="s">
        <v>236</v>
      </c>
      <c r="P231" s="68" t="s">
        <v>235</v>
      </c>
      <c r="Q231" s="42"/>
      <c r="R231" s="41" t="s">
        <v>235</v>
      </c>
      <c r="S231" s="67" t="s">
        <v>236</v>
      </c>
      <c r="T231" s="41" t="s">
        <v>235</v>
      </c>
      <c r="U231" s="42"/>
      <c r="V231" s="41"/>
      <c r="W231" s="67" t="s">
        <v>236</v>
      </c>
      <c r="X231" s="41"/>
      <c r="Y231" s="42"/>
      <c r="Z231" s="41"/>
      <c r="AA231" s="67" t="s">
        <v>236</v>
      </c>
    </row>
    <row r="232" spans="1:27" ht="15.75" x14ac:dyDescent="0.25">
      <c r="A232" s="40" t="s">
        <v>235</v>
      </c>
      <c r="B232" s="41" t="s">
        <v>235</v>
      </c>
      <c r="C232" s="67" t="s">
        <v>236</v>
      </c>
      <c r="D232" s="41" t="s">
        <v>235</v>
      </c>
      <c r="E232" s="42"/>
      <c r="F232" s="41"/>
      <c r="G232" s="41"/>
      <c r="H232" s="41"/>
      <c r="I232" s="41"/>
      <c r="J232" s="41"/>
      <c r="K232" s="41"/>
      <c r="L232" s="41"/>
      <c r="M232" s="42"/>
      <c r="N232" s="68" t="s">
        <v>235</v>
      </c>
      <c r="O232" s="67" t="s">
        <v>236</v>
      </c>
      <c r="P232" s="68" t="s">
        <v>235</v>
      </c>
      <c r="Q232" s="42"/>
      <c r="R232" s="41" t="s">
        <v>235</v>
      </c>
      <c r="S232" s="67" t="s">
        <v>236</v>
      </c>
      <c r="T232" s="41" t="s">
        <v>235</v>
      </c>
      <c r="U232" s="42"/>
      <c r="V232" s="41"/>
      <c r="W232" s="67" t="s">
        <v>236</v>
      </c>
      <c r="X232" s="41"/>
      <c r="Y232" s="42"/>
      <c r="Z232" s="41"/>
      <c r="AA232" s="67" t="s">
        <v>236</v>
      </c>
    </row>
    <row r="233" spans="1:27" ht="15.75" x14ac:dyDescent="0.25">
      <c r="A233" s="40" t="s">
        <v>235</v>
      </c>
      <c r="B233" s="41" t="s">
        <v>235</v>
      </c>
      <c r="C233" s="67" t="s">
        <v>236</v>
      </c>
      <c r="D233" s="41" t="s">
        <v>235</v>
      </c>
      <c r="E233" s="42"/>
      <c r="F233" s="41"/>
      <c r="G233" s="41"/>
      <c r="H233" s="41"/>
      <c r="I233" s="41"/>
      <c r="J233" s="41"/>
      <c r="K233" s="41"/>
      <c r="L233" s="41"/>
      <c r="M233" s="42"/>
      <c r="N233" s="68" t="s">
        <v>235</v>
      </c>
      <c r="O233" s="67" t="s">
        <v>236</v>
      </c>
      <c r="P233" s="68" t="s">
        <v>235</v>
      </c>
      <c r="Q233" s="42"/>
      <c r="R233" s="41" t="s">
        <v>235</v>
      </c>
      <c r="S233" s="67" t="s">
        <v>236</v>
      </c>
      <c r="T233" s="41" t="s">
        <v>235</v>
      </c>
      <c r="U233" s="42"/>
      <c r="V233" s="41"/>
      <c r="W233" s="67" t="s">
        <v>236</v>
      </c>
      <c r="X233" s="41"/>
      <c r="Y233" s="42"/>
      <c r="Z233" s="41"/>
      <c r="AA233" s="67" t="s">
        <v>236</v>
      </c>
    </row>
    <row r="234" spans="1:27" ht="15.75" x14ac:dyDescent="0.25">
      <c r="A234" s="40" t="s">
        <v>235</v>
      </c>
      <c r="B234" s="41" t="s">
        <v>235</v>
      </c>
      <c r="C234" s="67" t="s">
        <v>236</v>
      </c>
      <c r="D234" s="41" t="s">
        <v>235</v>
      </c>
      <c r="E234" s="42"/>
      <c r="F234" s="41"/>
      <c r="G234" s="41"/>
      <c r="H234" s="41"/>
      <c r="I234" s="41"/>
      <c r="J234" s="41"/>
      <c r="K234" s="41"/>
      <c r="L234" s="41"/>
      <c r="M234" s="42"/>
      <c r="N234" s="68" t="s">
        <v>235</v>
      </c>
      <c r="O234" s="67" t="s">
        <v>236</v>
      </c>
      <c r="P234" s="68" t="s">
        <v>235</v>
      </c>
      <c r="Q234" s="42"/>
      <c r="R234" s="41" t="s">
        <v>235</v>
      </c>
      <c r="S234" s="67" t="s">
        <v>236</v>
      </c>
      <c r="T234" s="41" t="s">
        <v>235</v>
      </c>
      <c r="U234" s="42"/>
      <c r="V234" s="41"/>
      <c r="W234" s="67" t="s">
        <v>236</v>
      </c>
      <c r="X234" s="41"/>
      <c r="Y234" s="42"/>
      <c r="Z234" s="41"/>
      <c r="AA234" s="67" t="s">
        <v>236</v>
      </c>
    </row>
    <row r="235" spans="1:27" ht="15.75" x14ac:dyDescent="0.25">
      <c r="C235" s="67" t="s">
        <v>236</v>
      </c>
      <c r="N235" s="71" t="s">
        <v>235</v>
      </c>
      <c r="O235" s="67" t="s">
        <v>236</v>
      </c>
      <c r="P235" s="71" t="s">
        <v>235</v>
      </c>
      <c r="R235" s="30" t="s">
        <v>235</v>
      </c>
      <c r="S235" s="67" t="s">
        <v>236</v>
      </c>
      <c r="T235" s="30" t="s">
        <v>235</v>
      </c>
      <c r="W235" s="67" t="s">
        <v>236</v>
      </c>
      <c r="AA235" s="67" t="s">
        <v>236</v>
      </c>
    </row>
    <row r="236" spans="1:27" s="32" customFormat="1" x14ac:dyDescent="0.2">
      <c r="N236" s="32" t="s">
        <v>235</v>
      </c>
      <c r="O236" s="67" t="s">
        <v>236</v>
      </c>
      <c r="P236" s="32" t="s">
        <v>235</v>
      </c>
      <c r="R236" s="32" t="s">
        <v>235</v>
      </c>
      <c r="S236" s="67" t="s">
        <v>236</v>
      </c>
      <c r="T236" s="32" t="s">
        <v>235</v>
      </c>
    </row>
    <row r="237" spans="1:27" s="32" customFormat="1" x14ac:dyDescent="0.2">
      <c r="N237" s="32" t="s">
        <v>235</v>
      </c>
      <c r="O237" s="67" t="s">
        <v>236</v>
      </c>
      <c r="P237" s="32" t="s">
        <v>235</v>
      </c>
      <c r="R237" s="32" t="s">
        <v>235</v>
      </c>
      <c r="S237" s="67" t="s">
        <v>236</v>
      </c>
      <c r="T237" s="32" t="s">
        <v>235</v>
      </c>
    </row>
    <row r="238" spans="1:27" s="32" customFormat="1" x14ac:dyDescent="0.2">
      <c r="N238" s="32" t="s">
        <v>235</v>
      </c>
      <c r="O238" s="67" t="s">
        <v>236</v>
      </c>
      <c r="P238" s="32" t="s">
        <v>235</v>
      </c>
      <c r="R238" s="32" t="s">
        <v>235</v>
      </c>
      <c r="S238" s="67" t="s">
        <v>236</v>
      </c>
      <c r="T238" s="32" t="s">
        <v>235</v>
      </c>
    </row>
    <row r="239" spans="1:27" s="32" customFormat="1" x14ac:dyDescent="0.2">
      <c r="N239" s="32" t="s">
        <v>235</v>
      </c>
      <c r="O239" s="67" t="s">
        <v>236</v>
      </c>
      <c r="P239" s="32" t="s">
        <v>235</v>
      </c>
      <c r="R239" s="32" t="s">
        <v>235</v>
      </c>
      <c r="S239" s="67" t="s">
        <v>236</v>
      </c>
      <c r="T239" s="32" t="s">
        <v>235</v>
      </c>
    </row>
    <row r="240" spans="1:27" s="32" customFormat="1" x14ac:dyDescent="0.2">
      <c r="N240" s="32" t="s">
        <v>235</v>
      </c>
      <c r="O240" s="67" t="s">
        <v>236</v>
      </c>
      <c r="P240" s="32" t="s">
        <v>235</v>
      </c>
      <c r="R240" s="32" t="s">
        <v>235</v>
      </c>
      <c r="S240" s="67" t="s">
        <v>236</v>
      </c>
      <c r="T240" s="32" t="s">
        <v>235</v>
      </c>
    </row>
    <row r="241" spans="14:20" s="32" customFormat="1" x14ac:dyDescent="0.2">
      <c r="N241" s="32" t="s">
        <v>235</v>
      </c>
      <c r="O241" s="67" t="s">
        <v>236</v>
      </c>
      <c r="P241" s="32" t="s">
        <v>235</v>
      </c>
      <c r="R241" s="32" t="s">
        <v>235</v>
      </c>
      <c r="S241" s="67" t="s">
        <v>236</v>
      </c>
      <c r="T241" s="32" t="s">
        <v>235</v>
      </c>
    </row>
    <row r="242" spans="14:20" s="32" customFormat="1" x14ac:dyDescent="0.2">
      <c r="N242" s="32" t="s">
        <v>235</v>
      </c>
      <c r="O242" s="67" t="s">
        <v>236</v>
      </c>
      <c r="P242" s="32" t="s">
        <v>235</v>
      </c>
      <c r="R242" s="32" t="s">
        <v>235</v>
      </c>
      <c r="S242" s="67" t="s">
        <v>236</v>
      </c>
      <c r="T242" s="32" t="s">
        <v>235</v>
      </c>
    </row>
    <row r="243" spans="14:20" s="32" customFormat="1" x14ac:dyDescent="0.2">
      <c r="N243" s="32" t="s">
        <v>235</v>
      </c>
      <c r="O243" s="67" t="s">
        <v>236</v>
      </c>
      <c r="P243" s="32" t="s">
        <v>235</v>
      </c>
      <c r="R243" s="32" t="s">
        <v>235</v>
      </c>
      <c r="S243" s="67" t="s">
        <v>236</v>
      </c>
      <c r="T243" s="32" t="s">
        <v>235</v>
      </c>
    </row>
    <row r="244" spans="14:20" s="32" customFormat="1" x14ac:dyDescent="0.2">
      <c r="N244" s="32" t="s">
        <v>235</v>
      </c>
      <c r="O244" s="67" t="s">
        <v>236</v>
      </c>
      <c r="P244" s="32" t="s">
        <v>235</v>
      </c>
      <c r="R244" s="32" t="s">
        <v>235</v>
      </c>
      <c r="S244" s="67" t="s">
        <v>236</v>
      </c>
      <c r="T244" s="32" t="s">
        <v>235</v>
      </c>
    </row>
    <row r="245" spans="14:20" s="32" customFormat="1" x14ac:dyDescent="0.2">
      <c r="N245" s="32" t="s">
        <v>235</v>
      </c>
      <c r="O245" s="67" t="s">
        <v>236</v>
      </c>
      <c r="P245" s="32" t="s">
        <v>235</v>
      </c>
      <c r="R245" s="32" t="s">
        <v>235</v>
      </c>
      <c r="S245" s="67" t="s">
        <v>236</v>
      </c>
      <c r="T245" s="32" t="s">
        <v>235</v>
      </c>
    </row>
    <row r="246" spans="14:20" s="32" customFormat="1" x14ac:dyDescent="0.2">
      <c r="N246" s="32" t="s">
        <v>235</v>
      </c>
      <c r="O246" s="67" t="s">
        <v>236</v>
      </c>
      <c r="P246" s="32" t="s">
        <v>235</v>
      </c>
      <c r="R246" s="32" t="s">
        <v>235</v>
      </c>
      <c r="S246" s="67" t="s">
        <v>236</v>
      </c>
      <c r="T246" s="32" t="s">
        <v>235</v>
      </c>
    </row>
    <row r="247" spans="14:20" s="32" customFormat="1" x14ac:dyDescent="0.2">
      <c r="N247" s="32" t="s">
        <v>235</v>
      </c>
      <c r="O247" s="67" t="s">
        <v>236</v>
      </c>
      <c r="P247" s="32" t="s">
        <v>235</v>
      </c>
      <c r="R247" s="32" t="s">
        <v>235</v>
      </c>
      <c r="S247" s="67" t="s">
        <v>236</v>
      </c>
      <c r="T247" s="32" t="s">
        <v>235</v>
      </c>
    </row>
    <row r="248" spans="14:20" s="32" customFormat="1" x14ac:dyDescent="0.2">
      <c r="N248" s="32" t="s">
        <v>235</v>
      </c>
      <c r="O248" s="67" t="s">
        <v>236</v>
      </c>
      <c r="P248" s="32" t="s">
        <v>235</v>
      </c>
      <c r="R248" s="32" t="s">
        <v>235</v>
      </c>
      <c r="S248" s="67" t="s">
        <v>236</v>
      </c>
      <c r="T248" s="32" t="s">
        <v>235</v>
      </c>
    </row>
    <row r="249" spans="14:20" s="32" customFormat="1" x14ac:dyDescent="0.2">
      <c r="N249" s="32" t="s">
        <v>235</v>
      </c>
      <c r="O249" s="67" t="s">
        <v>236</v>
      </c>
      <c r="P249" s="32" t="s">
        <v>235</v>
      </c>
      <c r="R249" s="32" t="s">
        <v>235</v>
      </c>
      <c r="S249" s="67" t="s">
        <v>236</v>
      </c>
      <c r="T249" s="32" t="s">
        <v>235</v>
      </c>
    </row>
    <row r="250" spans="14:20" s="32" customFormat="1" x14ac:dyDescent="0.2">
      <c r="N250" s="32" t="s">
        <v>235</v>
      </c>
      <c r="O250" s="67" t="s">
        <v>236</v>
      </c>
      <c r="P250" s="32" t="s">
        <v>235</v>
      </c>
      <c r="R250" s="32" t="s">
        <v>235</v>
      </c>
      <c r="S250" s="67" t="s">
        <v>236</v>
      </c>
      <c r="T250" s="32" t="s">
        <v>235</v>
      </c>
    </row>
    <row r="251" spans="14:20" s="32" customFormat="1" x14ac:dyDescent="0.2">
      <c r="N251" s="32" t="s">
        <v>235</v>
      </c>
      <c r="O251" s="67" t="s">
        <v>236</v>
      </c>
      <c r="P251" s="32" t="s">
        <v>235</v>
      </c>
      <c r="R251" s="32" t="s">
        <v>235</v>
      </c>
      <c r="S251" s="67" t="s">
        <v>236</v>
      </c>
      <c r="T251" s="32" t="s">
        <v>235</v>
      </c>
    </row>
    <row r="252" spans="14:20" s="32" customFormat="1" x14ac:dyDescent="0.2">
      <c r="N252" s="32" t="s">
        <v>235</v>
      </c>
      <c r="O252" s="67" t="s">
        <v>236</v>
      </c>
      <c r="P252" s="32" t="s">
        <v>235</v>
      </c>
      <c r="R252" s="32" t="s">
        <v>235</v>
      </c>
      <c r="S252" s="67" t="s">
        <v>236</v>
      </c>
      <c r="T252" s="32" t="s">
        <v>235</v>
      </c>
    </row>
    <row r="253" spans="14:20" s="32" customFormat="1" x14ac:dyDescent="0.2">
      <c r="N253" s="32" t="s">
        <v>235</v>
      </c>
      <c r="O253" s="67" t="s">
        <v>236</v>
      </c>
      <c r="P253" s="32" t="s">
        <v>235</v>
      </c>
      <c r="R253" s="32" t="s">
        <v>235</v>
      </c>
      <c r="S253" s="67" t="s">
        <v>236</v>
      </c>
      <c r="T253" s="32" t="s">
        <v>235</v>
      </c>
    </row>
    <row r="254" spans="14:20" s="32" customFormat="1" x14ac:dyDescent="0.2">
      <c r="N254" s="32" t="s">
        <v>235</v>
      </c>
      <c r="O254" s="67" t="s">
        <v>236</v>
      </c>
      <c r="P254" s="32" t="s">
        <v>235</v>
      </c>
      <c r="R254" s="32" t="s">
        <v>235</v>
      </c>
      <c r="S254" s="67" t="s">
        <v>236</v>
      </c>
      <c r="T254" s="32" t="s">
        <v>235</v>
      </c>
    </row>
    <row r="255" spans="14:20" s="32" customFormat="1" x14ac:dyDescent="0.2">
      <c r="N255" s="32" t="s">
        <v>235</v>
      </c>
      <c r="O255" s="67" t="s">
        <v>236</v>
      </c>
      <c r="P255" s="32" t="s">
        <v>235</v>
      </c>
      <c r="R255" s="32" t="s">
        <v>235</v>
      </c>
      <c r="S255" s="67" t="s">
        <v>236</v>
      </c>
      <c r="T255" s="32" t="s">
        <v>235</v>
      </c>
    </row>
    <row r="256" spans="14:20" s="32" customFormat="1" x14ac:dyDescent="0.2">
      <c r="N256" s="32" t="s">
        <v>235</v>
      </c>
      <c r="O256" s="67" t="s">
        <v>236</v>
      </c>
      <c r="P256" s="32" t="s">
        <v>235</v>
      </c>
      <c r="R256" s="32" t="s">
        <v>235</v>
      </c>
      <c r="S256" s="67" t="s">
        <v>236</v>
      </c>
      <c r="T256" s="32" t="s">
        <v>235</v>
      </c>
    </row>
    <row r="257" spans="14:20" s="32" customFormat="1" x14ac:dyDescent="0.2">
      <c r="N257" s="32" t="s">
        <v>235</v>
      </c>
      <c r="O257" s="67" t="s">
        <v>236</v>
      </c>
      <c r="P257" s="32" t="s">
        <v>235</v>
      </c>
      <c r="R257" s="32" t="s">
        <v>235</v>
      </c>
      <c r="S257" s="67" t="s">
        <v>236</v>
      </c>
      <c r="T257" s="32" t="s">
        <v>235</v>
      </c>
    </row>
    <row r="258" spans="14:20" s="32" customFormat="1" x14ac:dyDescent="0.2">
      <c r="N258" s="32" t="s">
        <v>235</v>
      </c>
      <c r="O258" s="67" t="s">
        <v>236</v>
      </c>
      <c r="P258" s="32" t="s">
        <v>235</v>
      </c>
      <c r="R258" s="32" t="s">
        <v>235</v>
      </c>
      <c r="S258" s="67" t="s">
        <v>236</v>
      </c>
      <c r="T258" s="32" t="s">
        <v>235</v>
      </c>
    </row>
    <row r="259" spans="14:20" s="32" customFormat="1" x14ac:dyDescent="0.2">
      <c r="N259" s="32" t="s">
        <v>235</v>
      </c>
      <c r="O259" s="67" t="s">
        <v>236</v>
      </c>
      <c r="P259" s="32" t="s">
        <v>235</v>
      </c>
      <c r="R259" s="32" t="s">
        <v>235</v>
      </c>
      <c r="S259" s="67" t="s">
        <v>236</v>
      </c>
      <c r="T259" s="32" t="s">
        <v>235</v>
      </c>
    </row>
    <row r="260" spans="14:20" s="32" customFormat="1" x14ac:dyDescent="0.2">
      <c r="N260" s="32" t="s">
        <v>235</v>
      </c>
      <c r="O260" s="67" t="s">
        <v>236</v>
      </c>
      <c r="P260" s="32" t="s">
        <v>235</v>
      </c>
      <c r="R260" s="32" t="s">
        <v>235</v>
      </c>
      <c r="S260" s="67" t="s">
        <v>236</v>
      </c>
      <c r="T260" s="32" t="s">
        <v>235</v>
      </c>
    </row>
    <row r="261" spans="14:20" s="32" customFormat="1" x14ac:dyDescent="0.2">
      <c r="N261" s="32" t="s">
        <v>235</v>
      </c>
      <c r="O261" s="67" t="s">
        <v>236</v>
      </c>
      <c r="P261" s="32" t="s">
        <v>235</v>
      </c>
      <c r="R261" s="32" t="s">
        <v>235</v>
      </c>
      <c r="S261" s="67" t="s">
        <v>236</v>
      </c>
      <c r="T261" s="32" t="s">
        <v>235</v>
      </c>
    </row>
    <row r="262" spans="14:20" s="32" customFormat="1" x14ac:dyDescent="0.2">
      <c r="N262" s="32" t="s">
        <v>235</v>
      </c>
      <c r="O262" s="67" t="s">
        <v>236</v>
      </c>
      <c r="P262" s="32" t="s">
        <v>235</v>
      </c>
      <c r="R262" s="32" t="s">
        <v>235</v>
      </c>
      <c r="S262" s="67" t="s">
        <v>236</v>
      </c>
      <c r="T262" s="32" t="s">
        <v>235</v>
      </c>
    </row>
    <row r="263" spans="14:20" s="32" customFormat="1" x14ac:dyDescent="0.2">
      <c r="R263" s="32" t="s">
        <v>235</v>
      </c>
      <c r="S263" s="67" t="s">
        <v>236</v>
      </c>
      <c r="T263" s="32" t="s">
        <v>235</v>
      </c>
    </row>
    <row r="264" spans="14:20" s="32" customFormat="1" x14ac:dyDescent="0.2">
      <c r="R264" s="32" t="s">
        <v>235</v>
      </c>
      <c r="S264" s="67" t="s">
        <v>236</v>
      </c>
      <c r="T264" s="32" t="s">
        <v>235</v>
      </c>
    </row>
    <row r="265" spans="14:20" s="32" customFormat="1" x14ac:dyDescent="0.2">
      <c r="R265" s="32" t="s">
        <v>235</v>
      </c>
      <c r="S265" s="67" t="s">
        <v>236</v>
      </c>
      <c r="T265" s="32" t="s">
        <v>235</v>
      </c>
    </row>
    <row r="266" spans="14:20" s="32" customFormat="1" x14ac:dyDescent="0.2">
      <c r="R266" s="32" t="s">
        <v>235</v>
      </c>
      <c r="S266" s="67" t="s">
        <v>236</v>
      </c>
      <c r="T266" s="32" t="s">
        <v>235</v>
      </c>
    </row>
    <row r="267" spans="14:20" s="32" customFormat="1" x14ac:dyDescent="0.2">
      <c r="R267" s="32" t="s">
        <v>235</v>
      </c>
      <c r="S267" s="67" t="s">
        <v>236</v>
      </c>
      <c r="T267" s="32" t="s">
        <v>235</v>
      </c>
    </row>
    <row r="268" spans="14:20" s="32" customFormat="1" x14ac:dyDescent="0.2">
      <c r="R268" s="32" t="s">
        <v>235</v>
      </c>
      <c r="S268" s="67" t="s">
        <v>236</v>
      </c>
      <c r="T268" s="32" t="s">
        <v>235</v>
      </c>
    </row>
    <row r="269" spans="14:20" s="32" customFormat="1" x14ac:dyDescent="0.2">
      <c r="R269" s="32" t="s">
        <v>235</v>
      </c>
      <c r="S269" s="67" t="s">
        <v>236</v>
      </c>
      <c r="T269" s="32" t="s">
        <v>235</v>
      </c>
    </row>
    <row r="270" spans="14:20" s="32" customFormat="1" x14ac:dyDescent="0.2">
      <c r="R270" s="32" t="s">
        <v>235</v>
      </c>
      <c r="S270" s="67" t="s">
        <v>236</v>
      </c>
      <c r="T270" s="32" t="s">
        <v>235</v>
      </c>
    </row>
    <row r="271" spans="14:20" s="32" customFormat="1" x14ac:dyDescent="0.2">
      <c r="R271" s="32" t="s">
        <v>235</v>
      </c>
      <c r="S271" s="67" t="s">
        <v>236</v>
      </c>
      <c r="T271" s="32" t="s">
        <v>235</v>
      </c>
    </row>
    <row r="272" spans="14:20" s="32" customFormat="1" x14ac:dyDescent="0.2">
      <c r="R272" s="32" t="s">
        <v>235</v>
      </c>
      <c r="S272" s="67" t="s">
        <v>236</v>
      </c>
      <c r="T272" s="32" t="s">
        <v>235</v>
      </c>
    </row>
    <row r="273" spans="18:20" s="32" customFormat="1" x14ac:dyDescent="0.2">
      <c r="R273" s="32" t="s">
        <v>235</v>
      </c>
      <c r="S273" s="67" t="s">
        <v>236</v>
      </c>
      <c r="T273" s="32" t="s">
        <v>235</v>
      </c>
    </row>
    <row r="274" spans="18:20" s="32" customFormat="1" x14ac:dyDescent="0.2">
      <c r="R274" s="32" t="s">
        <v>235</v>
      </c>
      <c r="S274" s="67" t="s">
        <v>236</v>
      </c>
      <c r="T274" s="32" t="s">
        <v>235</v>
      </c>
    </row>
    <row r="275" spans="18:20" s="32" customFormat="1" x14ac:dyDescent="0.2">
      <c r="R275" s="32" t="s">
        <v>235</v>
      </c>
      <c r="S275" s="67" t="s">
        <v>236</v>
      </c>
      <c r="T275" s="32" t="s">
        <v>235</v>
      </c>
    </row>
    <row r="276" spans="18:20" s="32" customFormat="1" x14ac:dyDescent="0.2">
      <c r="R276" s="32" t="s">
        <v>235</v>
      </c>
      <c r="S276" s="67" t="s">
        <v>236</v>
      </c>
      <c r="T276" s="32" t="s">
        <v>235</v>
      </c>
    </row>
    <row r="277" spans="18:20" s="32" customFormat="1" x14ac:dyDescent="0.2">
      <c r="R277" s="32" t="s">
        <v>235</v>
      </c>
      <c r="S277" s="67" t="s">
        <v>236</v>
      </c>
      <c r="T277" s="32" t="s">
        <v>235</v>
      </c>
    </row>
    <row r="278" spans="18:20" s="32" customFormat="1" x14ac:dyDescent="0.2">
      <c r="R278" s="32" t="s">
        <v>235</v>
      </c>
      <c r="S278" s="67" t="s">
        <v>236</v>
      </c>
      <c r="T278" s="32" t="s">
        <v>235</v>
      </c>
    </row>
    <row r="279" spans="18:20" s="32" customFormat="1" x14ac:dyDescent="0.2">
      <c r="R279" s="32" t="s">
        <v>235</v>
      </c>
      <c r="S279" s="67" t="s">
        <v>236</v>
      </c>
      <c r="T279" s="32" t="s">
        <v>235</v>
      </c>
    </row>
    <row r="280" spans="18:20" s="32" customFormat="1" x14ac:dyDescent="0.2">
      <c r="R280" s="32" t="s">
        <v>235</v>
      </c>
      <c r="S280" s="67" t="s">
        <v>236</v>
      </c>
      <c r="T280" s="32" t="s">
        <v>235</v>
      </c>
    </row>
    <row r="281" spans="18:20" s="32" customFormat="1" x14ac:dyDescent="0.2">
      <c r="R281" s="32" t="s">
        <v>235</v>
      </c>
      <c r="S281" s="67" t="s">
        <v>236</v>
      </c>
      <c r="T281" s="32" t="s">
        <v>235</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l+yrMNjX5Z8DBhQWPThtL/hNmWSrJOBPmycjuP/RcVUh1gjEqRCfCqXA4ROx59UtygCGAEXCVfu7Xikj7EXvdw==" saltValue="EGQ1TPRPYt2/PYR1F0H8Dw=="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A2" sqref="A2"/>
    </sheetView>
  </sheetViews>
  <sheetFormatPr defaultColWidth="9.140625"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75</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c r="A67" s="72"/>
      <c r="B67" s="72"/>
      <c r="C67" s="72"/>
      <c r="D67" s="72"/>
      <c r="E67" s="72"/>
      <c r="F67" s="72"/>
      <c r="G67" s="72"/>
      <c r="H67" s="72"/>
      <c r="I67" s="72"/>
      <c r="J67" s="72"/>
      <c r="K67" s="72"/>
      <c r="L67" s="72"/>
      <c r="M67" s="72"/>
      <c r="N67" s="72"/>
      <c r="O67" s="72"/>
    </row>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O2RNxHG1qFxbKzn1bavAaziA2O1dSWOWyReJvB96/Xn4p9HuCFw+8wKa1eURY9fMHmll5Zg0ArcwbyxiHuAShg==" saltValue="iEVxFnJ3UX6EbUL3B28mqg=="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Portugal</dc:creator>
  <cp:lastModifiedBy>Banco de Portugal</cp:lastModifiedBy>
  <dcterms:created xsi:type="dcterms:W3CDTF">2017-11-29T17:26:11Z</dcterms:created>
  <dcterms:modified xsi:type="dcterms:W3CDTF">2017-12-20T11:56:15Z</dcterms:modified>
</cp:coreProperties>
</file>