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tiff" ContentType="image/tiff"/>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entro de Documentação\Publicações DES\Politica macroprudencial\Medidas Politica macroprudencial\CCB\EN\2017 Q4\"/>
    </mc:Choice>
  </mc:AlternateContent>
  <bookViews>
    <workbookView xWindow="0" yWindow="0" windowWidth="23040" windowHeight="9405"/>
  </bookViews>
  <sheets>
    <sheet name="Cover" sheetId="2" r:id="rId1"/>
    <sheet name="Contents-abbreviations-notes" sheetId="3" r:id="rId2"/>
    <sheet name="1.1. Benchmark buffer rates" sheetId="4" r:id="rId3"/>
    <sheet name="1.2. Credit-to-GDP gaps (chart)" sheetId="5" r:id="rId4"/>
    <sheet name="2.1. Other indicators" sheetId="6" r:id="rId5"/>
    <sheet name="2.2. Other indicators (charts)" sheetId="7" r:id="rId6"/>
  </sheets>
  <externalReferences>
    <externalReference r:id="rId7"/>
  </externalReferences>
  <definedNames>
    <definedName name="basel">OFFSET([1]Data!$E$26,0,0,COUNT([1]Data!$E$26:$E$300),1)</definedName>
    <definedName name="baseladd">OFFSET([1]Data!$I$26,0,0,COUNT([1]Data!$E$26:$E$300),1)</definedName>
    <definedName name="baselcrises">OFFSET([1]Data!$B$26,0,0,COUNT([1]Data!$E$26:$E$300),1)</definedName>
    <definedName name="baseldate">OFFSET([1]Data!$A$26,0,0,COUNT([1]Data!$E$26:$E$300),1)</definedName>
    <definedName name="baselzeroline">OFFSET([1]Data!$G$26,0,0,COUNT([1]Data!$E$26:$E$300),1)</definedName>
    <definedName name="basileia">OFFSET([1]Dados!$F$26,0,0,COUNT([1]Dados!$F$26:$F$253),1)</definedName>
    <definedName name="basileiaadic">OFFSET([1]Dados!$J$26,0,0,COUNT([1]Dados!$F$26:$F$253),1)</definedName>
    <definedName name="basileiacrises">OFFSET([1]Dados!$C$26,0,0,COUNT([1]Dados!$F$26:$F$253),1)</definedName>
    <definedName name="basileiadata">OFFSET([1]Dados!$B$26,0,0,COUNT([1]Dados!$F$26:$F$253),1)</definedName>
    <definedName name="basileialinhazero">OFFSET([1]Dados!$H$26,0,0,COUNT([1]Dados!$F$26:$F$253),1)</definedName>
    <definedName name="cad">OFFSET([1]Data!$T$79,0,0,COUNT([1]Data!$T$79:$T$300),1)</definedName>
    <definedName name="caddate">OFFSET([1]Data!$A$79,0,0,COUNT([1]Data!$T$79:$T$300),1)</definedName>
    <definedName name="cadma">OFFSET([1]Data!$U$79,0,0,COUNT([1]Data!$T$79:$T$300),1)</definedName>
    <definedName name="cbrcrises">OFFSET([1]Dados!$C$7,0,0,COUNT([1]Dados!$P$7:$P$253),1)</definedName>
    <definedName name="cbrdata">OFFSET([1]Dados!$B$7,0,0,COUNT([1]Dados!$P$7:$P$253),1)</definedName>
    <definedName name="cbrlinhazero">OFFSET([1]Dados!$H$7,0,0,COUNT([1]Dados!$P$7:$P$253),1)</definedName>
    <definedName name="cbrtvh">OFFSET([1]Dados!$P$7,0,0,COUNT([1]Dados!$P$7:$P$253),1)</definedName>
    <definedName name="cbrtvhmm">OFFSET([1]Dados!$Q$7,0,0,COUNT([1]Dados!$P$7:$P$253),1)</definedName>
    <definedName name="dbc">OFFSET([1]Dados!$U$79,0,0,COUNT([1]Dados!$U$79:$U$253),1)</definedName>
    <definedName name="dbcdata">OFFSET([1]Dados!$B$79,0,0,COUNT([1]Dados!$U$79:$U$253),1)</definedName>
    <definedName name="dbcmm">OFFSET([1]Dados!$V$79,0,0,COUNT([1]Dados!$U$79:$U$253),1)</definedName>
    <definedName name="dsicrises">OFFSET([1]Data!$B$95,0,0,COUNT([1]Data!$Z$95:$Z$300),1)</definedName>
    <definedName name="dsidate">OFFSET([1]Data!$A$95,0,0,COUNT([1]Data!$Z$95:$Z$300),1)</definedName>
    <definedName name="dsiyoy">OFFSET([1]Data!$Z$95,0,0,COUNT([1]Data!$Z$95:$Z$300),1)</definedName>
    <definedName name="dsiyoyma">OFFSET([1]Data!$AA$95,0,0,COUNT([1]Data!$Z$95:$Z$300),1)</definedName>
    <definedName name="dsizeroline">OFFSET([1]Data!$G$95,0,0,COUNT([1]Data!$Z$95:$Z$300),1)</definedName>
    <definedName name="hpicrises">OFFSET([1]Data!$B$51,0,0,COUNT([1]Data!$L$51:$L$300),1)</definedName>
    <definedName name="hpidate">OFFSET([1]Data!$A$51,0,0,COUNT([1]Data!$L$51:$L$300),1)</definedName>
    <definedName name="hpiyoy">OFFSET([1]Data!$L$51,0,0,COUNT([1]Data!$L$51:$L$300),1)</definedName>
    <definedName name="hpiyoyma">OFFSET([1]Data!$M$51,0,0,COUNT([1]Data!$L$51:$L$300),1)</definedName>
    <definedName name="hpizeroline">OFFSET([1]Data!$G$51,0,0,COUNT([1]Data!$L$51:$L$300),1)</definedName>
    <definedName name="iphcrises">OFFSET([1]Dados!$C$51,0,0,COUNT([1]Dados!$M$51:$M$253),1)</definedName>
    <definedName name="iphdata">OFFSET([1]Dados!$B$51,0,0,COUNT([1]Dados!$M$51:$M$253),1)</definedName>
    <definedName name="iphlinhazero">OFFSET([1]Dados!$H$51,0,0,COUNT([1]Dados!$M$51:$M$253),1)</definedName>
    <definedName name="iphtvh">OFFSET([1]Dados!$M$51,0,0,COUNT([1]Dados!$M$51:$M$253),1)</definedName>
    <definedName name="iphtvhmm">OFFSET([1]Dados!$N$51,0,0,COUNT([1]Dados!$M$51:$M$253),1)</definedName>
    <definedName name="ltd">OFFSET([1]Data!$W$98,0,0,COUNT([1]Data!$W$98:$W$300),1)</definedName>
    <definedName name="ltddate">OFFSET([1]Data!$A$98,0,0,COUNT([1]Data!$W$98:$W$300),1)</definedName>
    <definedName name="ltdma">OFFSET([1]Data!$X$98,0,0,COUNT([1]Data!$W$98:$W$300),1)</definedName>
    <definedName name="_xlnm.Print_Area" localSheetId="2">'1.1. Benchmark buffer rates'!$A$1:$J$163</definedName>
    <definedName name="_xlnm.Print_Area" localSheetId="3">'1.2. Credit-to-GDP gaps (chart)'!$A$1:$I$22</definedName>
    <definedName name="_xlnm.Print_Area" localSheetId="4">'2.1. Other indicators'!$A$1:$Z$163</definedName>
    <definedName name="_xlnm.Print_Area" localSheetId="5">'2.2. Other indicators (charts)'!$A$1:$O$66</definedName>
    <definedName name="_xlnm.Print_Area" localSheetId="1">'Contents-abbreviations-notes'!$A$1:$C$37</definedName>
    <definedName name="_xlnm.Print_Area" localSheetId="0">Cover!$A$1:$N$69</definedName>
    <definedName name="_xlnm.Print_Titles" localSheetId="2">'1.1. Benchmark buffer rates'!$1:$4</definedName>
    <definedName name="_xlnm.Print_Titles" localSheetId="4">'2.1. Other indicators'!$1:$6</definedName>
    <definedName name="_xlnm.Print_Titles" localSheetId="5">'2.2. Other indicators (charts)'!$1:$2</definedName>
    <definedName name="racio">OFFSET([1]Dados!$R$22,0,0,COUNT([1]Dados!$R$22:$R$253),1)</definedName>
    <definedName name="raciocrises">OFFSET([1]Dados!$C$22,0,0,COUNT([1]Dados!$R$22:$R$253),1)</definedName>
    <definedName name="raciodata">OFFSET([1]Dados!$B$22,0,0,COUNT([1]Dados!$R$22:$R$253),1)</definedName>
    <definedName name="raciolinhazero">OFFSET([1]Dados!$H$22,0,0,COUNT([1]Dados!$R$22:$R$253),1)</definedName>
    <definedName name="raciomm">OFFSET([1]Dados!$S$22,0,0,COUNT([1]Dados!$R$22:$R$253),1)</definedName>
    <definedName name="ratio">OFFSET([1]Data!$Q$22,0,0,COUNT([1]Data!$Q$22:$Q$300),1)</definedName>
    <definedName name="ratiocrises">OFFSET([1]Data!$B$22,0,0,COUNT([1]Data!$Q$22:$Q$300),1)</definedName>
    <definedName name="ratiodate">OFFSET([1]Data!$A$22,0,0,COUNT([1]Data!$Q$22:$Q$300),1)</definedName>
    <definedName name="ratioma">OFFSET([1]Data!$R$22,0,0,COUNT([1]Data!$Q$22:$Q$300),1)</definedName>
    <definedName name="ratiozeroline">OFFSET([1]Data!$G$22,0,0,COUNT([1]Data!$Q$22:$Q$300),1)</definedName>
    <definedName name="rbccrises">OFFSET([1]Data!$B$7,0,0,COUNT([1]Data!$O$7:$O$300),1)</definedName>
    <definedName name="rbcdate">OFFSET([1]Data!$A$7,0,0,COUNT([1]Data!$O$7:$O$300),1)</definedName>
    <definedName name="rbcyoy">OFFSET([1]Data!$O$7,0,0,COUNT([1]Data!$O$7:$O$300),1)</definedName>
    <definedName name="rbcyoyma">OFFSET([1]Data!$P$7,0,0,COUNT([1]Data!$O$7:$O$300),1)</definedName>
    <definedName name="rbczeroline">OFFSET([1]Data!$G$7,0,0,COUNT([1]Data!$O$7:$O$300),1)</definedName>
    <definedName name="red">OFFSET([1]Dados!$X$98,0,0,COUNT([1]Dados!$X$98:$X$253),1)</definedName>
    <definedName name="reddata">OFFSET([1]Dados!$B$98,0,0,COUNT([1]Dados!$X$98:$X$253),1)</definedName>
    <definedName name="redmm">OFFSET([1]Dados!$Y$98,0,0,COUNT([1]Dados!$X$98:$X$253),1)</definedName>
    <definedName name="rsdrcrises">OFFSET([1]Dados!$C$95,0,0,COUNT([1]Dados!$AA$95:$AA$253),1)</definedName>
    <definedName name="rsdrdata">OFFSET([1]Dados!$B$95,0,0,COUNT([1]Dados!$AA$95:$AA$253),1)</definedName>
    <definedName name="rsdrlinhazero">OFFSET([1]Dados!$H$95,0,0,COUNT([1]Dados!$AA$95:$AA$253),1)</definedName>
    <definedName name="rsdrtvh">OFFSET([1]Dados!$AA$95,0,0,COUNT([1]Dados!$AA$95:$AA$253),1)</definedName>
    <definedName name="rsdrtvhmm">OFFSET([1]Dados!$AB$95,0,0,COUNT([1]Dados!$AA$95:$AA$253),1)</definedName>
    <definedName name="spread">OFFSET([1]Data!$AC$107,0,0,COUNT([1]Data!$AC$107:$AC$300),1)</definedName>
    <definedName name="spreadcrises">OFFSET([1]Data!$B$107,0,0,COUNT([1]Data!$AC$107:$AC$300),1)</definedName>
    <definedName name="spreaddate">OFFSET([1]Data!$A$107,0,0,COUNT([1]Data!$AC$107:$AC$300),1)</definedName>
    <definedName name="spreadpt">OFFSET([1]Dados!$AD$107,0,0,COUNT([1]Dados!$AD$107:$AD$253),1)</definedName>
    <definedName name="spreadptcrises">OFFSET([1]Dados!$C$107,0,0,COUNT([1]Dados!$AD$107:$AD$253),1)</definedName>
    <definedName name="spreadptdata">OFFSET([1]Dados!$B$107,0,0,COUNT([1]Dados!$AD$107:$AD$253),1)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106" i="6" l="1"/>
  <c r="Z105" i="6"/>
  <c r="Z104" i="6"/>
  <c r="Z103" i="6"/>
  <c r="Z102" i="6"/>
  <c r="Z101" i="6"/>
  <c r="Z100" i="6"/>
  <c r="Z99" i="6"/>
  <c r="Z98" i="6"/>
  <c r="Z97" i="6"/>
  <c r="X97" i="6"/>
  <c r="Z96" i="6"/>
  <c r="X96" i="6"/>
  <c r="Z95" i="6"/>
  <c r="X95" i="6"/>
  <c r="Z94" i="6"/>
  <c r="X94" i="6"/>
  <c r="V94" i="6"/>
  <c r="Z93" i="6"/>
  <c r="X93" i="6"/>
  <c r="V93" i="6"/>
  <c r="Z92" i="6"/>
  <c r="X92" i="6"/>
  <c r="V92" i="6"/>
  <c r="Z91" i="6"/>
  <c r="X91" i="6"/>
  <c r="V91" i="6"/>
  <c r="Z90" i="6"/>
  <c r="X90" i="6"/>
  <c r="V90" i="6"/>
  <c r="Z89" i="6"/>
  <c r="X89" i="6"/>
  <c r="V89" i="6"/>
  <c r="Z88" i="6"/>
  <c r="X88" i="6"/>
  <c r="V88" i="6"/>
  <c r="Z87" i="6"/>
  <c r="X87" i="6"/>
  <c r="V87" i="6"/>
  <c r="Z86" i="6"/>
  <c r="X86" i="6"/>
  <c r="V86" i="6"/>
  <c r="Z85" i="6"/>
  <c r="X85" i="6"/>
  <c r="V85" i="6"/>
  <c r="Z84" i="6"/>
  <c r="X84" i="6"/>
  <c r="V84" i="6"/>
  <c r="Z83" i="6"/>
  <c r="X83" i="6"/>
  <c r="V83" i="6"/>
  <c r="Z82" i="6"/>
  <c r="X82" i="6"/>
  <c r="V82" i="6"/>
  <c r="Z81" i="6"/>
  <c r="X81" i="6"/>
  <c r="V81" i="6"/>
  <c r="Z80" i="6"/>
  <c r="X80" i="6"/>
  <c r="V80" i="6"/>
  <c r="Z79" i="6"/>
  <c r="X79" i="6"/>
  <c r="V79" i="6"/>
  <c r="Z78" i="6"/>
  <c r="X78" i="6"/>
  <c r="V78" i="6"/>
  <c r="Z77" i="6"/>
  <c r="X77" i="6"/>
  <c r="V77" i="6"/>
  <c r="Z76" i="6"/>
  <c r="X76" i="6"/>
  <c r="V76" i="6"/>
  <c r="Z75" i="6"/>
  <c r="X75" i="6"/>
  <c r="V75" i="6"/>
  <c r="Z74" i="6"/>
  <c r="X74" i="6"/>
  <c r="V74" i="6"/>
  <c r="Z73" i="6"/>
  <c r="X73" i="6"/>
  <c r="V73" i="6"/>
  <c r="Z72" i="6"/>
  <c r="X72" i="6"/>
  <c r="V72" i="6"/>
  <c r="Z71" i="6"/>
  <c r="X71" i="6"/>
  <c r="V71" i="6"/>
  <c r="Z70" i="6"/>
  <c r="X70" i="6"/>
  <c r="V70" i="6"/>
  <c r="Z69" i="6"/>
  <c r="X69" i="6"/>
  <c r="V69" i="6"/>
  <c r="Z68" i="6"/>
  <c r="X68" i="6"/>
  <c r="V68" i="6"/>
  <c r="Z67" i="6"/>
  <c r="X67" i="6"/>
  <c r="V67" i="6"/>
  <c r="Z66" i="6"/>
  <c r="X66" i="6"/>
  <c r="V66" i="6"/>
  <c r="Z65" i="6"/>
  <c r="X65" i="6"/>
  <c r="V65" i="6"/>
  <c r="Z64" i="6"/>
  <c r="X64" i="6"/>
  <c r="V64" i="6"/>
  <c r="Z63" i="6"/>
  <c r="X63" i="6"/>
  <c r="V63" i="6"/>
  <c r="Z62" i="6"/>
  <c r="X62" i="6"/>
  <c r="V62" i="6"/>
  <c r="Z61" i="6"/>
  <c r="X61" i="6"/>
  <c r="V61" i="6"/>
  <c r="Z60" i="6"/>
  <c r="X60" i="6"/>
  <c r="V60" i="6"/>
  <c r="Z59" i="6"/>
  <c r="X59" i="6"/>
  <c r="V59" i="6"/>
  <c r="Z58" i="6"/>
  <c r="X58" i="6"/>
  <c r="V58" i="6"/>
  <c r="Z57" i="6"/>
  <c r="X57" i="6"/>
  <c r="V57" i="6"/>
  <c r="Z56" i="6"/>
  <c r="X56" i="6"/>
  <c r="V56" i="6"/>
  <c r="Z55" i="6"/>
  <c r="X55" i="6"/>
  <c r="V55" i="6"/>
  <c r="Z54" i="6"/>
  <c r="X54" i="6"/>
  <c r="V54" i="6"/>
  <c r="Z53" i="6"/>
  <c r="X53" i="6"/>
  <c r="V53" i="6"/>
  <c r="Z52" i="6"/>
  <c r="X52" i="6"/>
  <c r="V52" i="6"/>
  <c r="Z51" i="6"/>
  <c r="X51" i="6"/>
  <c r="V51" i="6"/>
  <c r="Z50" i="6"/>
  <c r="X50" i="6"/>
  <c r="V50" i="6"/>
  <c r="Z49" i="6"/>
  <c r="X49" i="6"/>
  <c r="V49" i="6"/>
  <c r="Z48" i="6"/>
  <c r="X48" i="6"/>
  <c r="V48" i="6"/>
  <c r="Z47" i="6"/>
  <c r="X47" i="6"/>
  <c r="V47" i="6"/>
  <c r="Z46" i="6"/>
  <c r="X46" i="6"/>
  <c r="V46" i="6"/>
  <c r="Z45" i="6"/>
  <c r="X45" i="6"/>
  <c r="V45" i="6"/>
  <c r="Z44" i="6"/>
  <c r="X44" i="6"/>
  <c r="V44" i="6"/>
  <c r="Z43" i="6"/>
  <c r="X43" i="6"/>
  <c r="V43" i="6"/>
  <c r="Z42" i="6"/>
  <c r="X42" i="6"/>
  <c r="V42" i="6"/>
  <c r="Z41" i="6"/>
  <c r="X41" i="6"/>
  <c r="V41" i="6"/>
  <c r="Z40" i="6"/>
  <c r="X40" i="6"/>
  <c r="V40" i="6"/>
  <c r="Z39" i="6"/>
  <c r="X39" i="6"/>
  <c r="V39" i="6"/>
  <c r="Z38" i="6"/>
  <c r="X38" i="6"/>
  <c r="V38" i="6"/>
  <c r="Z37" i="6"/>
  <c r="X37" i="6"/>
  <c r="V37" i="6"/>
  <c r="Z36" i="6"/>
  <c r="X36" i="6"/>
  <c r="V36" i="6"/>
  <c r="Z35" i="6"/>
  <c r="X35" i="6"/>
  <c r="V35" i="6"/>
  <c r="Z34" i="6"/>
  <c r="X34" i="6"/>
  <c r="V34" i="6"/>
  <c r="Z33" i="6"/>
  <c r="X33" i="6"/>
  <c r="V33" i="6"/>
  <c r="Z32" i="6"/>
  <c r="X32" i="6"/>
  <c r="V32" i="6"/>
  <c r="Z31" i="6"/>
  <c r="X31" i="6"/>
  <c r="V31" i="6"/>
  <c r="Z30" i="6"/>
  <c r="X30" i="6"/>
  <c r="V30" i="6"/>
  <c r="Z29" i="6"/>
  <c r="X29" i="6"/>
  <c r="V29" i="6"/>
  <c r="Z28" i="6"/>
  <c r="X28" i="6"/>
  <c r="V28" i="6"/>
  <c r="Z27" i="6"/>
  <c r="X27" i="6"/>
  <c r="V27" i="6"/>
  <c r="Z26" i="6"/>
  <c r="X26" i="6"/>
  <c r="V26" i="6"/>
  <c r="Z25" i="6"/>
  <c r="X25" i="6"/>
  <c r="V25" i="6"/>
  <c r="Z24" i="6"/>
  <c r="X24" i="6"/>
  <c r="V24" i="6"/>
  <c r="Z23" i="6"/>
  <c r="X23" i="6"/>
  <c r="V23" i="6"/>
  <c r="Z22" i="6"/>
  <c r="X22" i="6"/>
  <c r="V22" i="6"/>
  <c r="Z21" i="6"/>
  <c r="X21" i="6"/>
  <c r="V21" i="6"/>
  <c r="Z20" i="6"/>
  <c r="X20" i="6"/>
  <c r="V20" i="6"/>
  <c r="Z19" i="6"/>
  <c r="X19" i="6"/>
  <c r="V19" i="6"/>
  <c r="Z18" i="6"/>
  <c r="X18" i="6"/>
  <c r="V18" i="6"/>
  <c r="Z17" i="6"/>
  <c r="X17" i="6"/>
  <c r="V17" i="6"/>
  <c r="Z16" i="6"/>
  <c r="X16" i="6"/>
  <c r="V16" i="6"/>
  <c r="Z15" i="6"/>
  <c r="X15" i="6"/>
  <c r="V15" i="6"/>
  <c r="Z14" i="6"/>
  <c r="X14" i="6"/>
  <c r="V14" i="6"/>
  <c r="Z13" i="6"/>
  <c r="X13" i="6"/>
  <c r="V13" i="6"/>
  <c r="Z12" i="6"/>
  <c r="X12" i="6"/>
  <c r="V12" i="6"/>
  <c r="Z11" i="6"/>
  <c r="X11" i="6"/>
  <c r="V11" i="6"/>
  <c r="Z10" i="6"/>
  <c r="X10" i="6"/>
  <c r="V10" i="6"/>
  <c r="Z9" i="6"/>
  <c r="X9" i="6"/>
  <c r="V9" i="6"/>
  <c r="Z8" i="6"/>
  <c r="X8" i="6"/>
  <c r="V8" i="6"/>
  <c r="Z7" i="6"/>
  <c r="X7" i="6"/>
  <c r="V7" i="6"/>
</calcChain>
</file>

<file path=xl/sharedStrings.xml><?xml version="1.0" encoding="utf-8"?>
<sst xmlns="http://schemas.openxmlformats.org/spreadsheetml/2006/main" count="4074" uniqueCount="239">
  <si>
    <r>
      <rPr>
        <sz val="14"/>
        <color theme="1"/>
        <rFont val="Calibri"/>
        <family val="2"/>
        <scheme val="minor"/>
      </rPr>
      <t>Contents</t>
    </r>
    <r>
      <rPr>
        <vertAlign val="superscript"/>
        <sz val="12"/>
        <color theme="1"/>
        <rFont val="Calibri"/>
        <family val="2"/>
        <scheme val="minor"/>
      </rPr>
      <t>(1)</t>
    </r>
  </si>
  <si>
    <t>1. Benchmark buffer rates</t>
  </si>
  <si>
    <t>1.1. Benchmark buffer rates</t>
  </si>
  <si>
    <t>1.2. Chart - Standardised and additional credit-to-GDP gaps</t>
  </si>
  <si>
    <t>2. Other indicators</t>
  </si>
  <si>
    <t>2.1. Other indicators</t>
  </si>
  <si>
    <t>2.2. Charts - Other indicators</t>
  </si>
  <si>
    <t>Abbreviations</t>
  </si>
  <si>
    <t>BCBS</t>
  </si>
  <si>
    <t>Basel Committee on Banking Supervision</t>
  </si>
  <si>
    <t>BdP</t>
  </si>
  <si>
    <t>Banco de Portugal</t>
  </si>
  <si>
    <t>ESA</t>
  </si>
  <si>
    <t>European System of Accounts</t>
  </si>
  <si>
    <t>ESRB</t>
  </si>
  <si>
    <t>European Systemic Risk Board</t>
  </si>
  <si>
    <t>GAAP</t>
  </si>
  <si>
    <t>Generally Accepted Accounting Principles</t>
  </si>
  <si>
    <t>GDP</t>
  </si>
  <si>
    <t>Gross domestic product</t>
  </si>
  <si>
    <t>HP</t>
  </si>
  <si>
    <t>Hodrick and Prescott</t>
  </si>
  <si>
    <t>IFRS</t>
  </si>
  <si>
    <t>International Financial Reporting Standards</t>
  </si>
  <si>
    <t>INE</t>
  </si>
  <si>
    <t>Instituto Nacional de Estatística (National Statistics Institute)</t>
  </si>
  <si>
    <t>m.a.</t>
  </si>
  <si>
    <t>Moving average</t>
  </si>
  <si>
    <t>OECD</t>
  </si>
  <si>
    <t>Organisation for Economic Co-operation and Development</t>
  </si>
  <si>
    <t>p.p.</t>
  </si>
  <si>
    <t>Percentage points</t>
  </si>
  <si>
    <t>y-o-y</t>
  </si>
  <si>
    <t>Year-on-year</t>
  </si>
  <si>
    <t>Notes</t>
  </si>
  <si>
    <t>(1) The indicators in this file follow the guidelines set out in ESRB Recommendation on guidance for setting countercyclical buffer rates (ESRB/2014/1). Available at https://www.esrb.europa.eu/pub/pdf/recommendations/2014/140630_ESRB_Recommendation.en.pdf?e0d4bd4783516ef87605adfc5d66cdaa.
(2) Credit includes loans granted to the domestic private non-financial sector and debt securities issued by the domestic private non-financial sector. Credit extended by domestic and foreign banks, non-banks and debt markets. The credit-to-GDP ratio is computed using a four-quarter moving sum of nominal GDP. Credit is obtained from National Financial Accounts Statistics published by BdP and nominal GDP from National Accounts, ESA2010, base 2011, published by INE. 
(3) The Basel gap is calculated as the percentage point difference between the observed credit-to-GDP ratio and its long-term trend, where the trend is estimated employing a one-sided HP filter with a smoothing parameter set to 400,000.
(4) The additional credit-to-GDP gap is computed as the percentage point difference between the observed credit-to-GDP ratio augmented with ARIMA(p,1,0) forecasts, using a maximum forecast horizon of 28 quarters, and its long-term trend, where the trend is estimated employing a one-sided HP filter with a smoothing parameter set to 400,000. Until the first quarter of 2015, the optimal lag order p is recursively determined. From the second quarter of 2015 onwards, p is set to 3 quarters, which is the optimal lag length when data until the first quarter of 2015 is employed.
(5) In case the gap exceeds 2 p.p., the benchmark buffer rate will increase linearly from 0% to the upper threshold of 2.5% of the total risk exposure amount, which is associated with a gap of 10 p.p.. See ESRB
Recommendation (ESRB/2014/1) Annex Part II available at http://www.esrb.europa.eu/pub/pdf/recommendations/2014/140630_ESRB_Recommendation.en.pdf?03a7c5c908620b34673b6f290b54c13d.
The BCBS thresholds of 2 p.p. and 10 p.p. were determined using data for the Basel gap. Nevertheless, they are used as an approximation to map the additional credit-to-GDP gap into a benchmark buffer rate.
(6) Dates for crises onset as defined in the ESCB Heads of Research Group’s banking crises database. For further details on crisis periods for Portugal see Bonfim and Monteiro (2013), "The implementation of the countercyclical capital buffer: rules versus discretion", Financial Stability Report November 2013, Banco de Portugal.
(7) Real house price index (2010=100) produced by the OECD. The house price index is adjusted for inflation using the private consumption deflator (2010=100) taken from the National Accounts, ESA2010, base 2011, published by INE.
(8) Credit includes loans granted to the domestic private non-financial sector and debt securities issued by the domestic private non-financial sector. Bank credit extended by resident monetary financial institutions as available in Monetary and Financial Statistics published by BdP. The credit variable is adjusted for inflation using the consumer price index (2012=100) published by INE.
(9) Calculated as the ratio between the one year absolute difference of bank credit and the five year moving average of GDP, as proposed in Kalatie et al. (2015), “Indicators used in setting the countercyclical capital buffer”, Bank of Finland Research, Discussion Papers, No. 8/2015. Bank credit extended by resident monetary financial institutions as available in Monetary and Financial Statistics published by BdP. Nominal GDP is obtained from National Accounts, ESA2010, base 2011, published by INE.
(10) Current account deficit seasonally adjusted as available in Balance of Payments Statistics (ESA2010) published by BdP.
(11) Both loans and deposits data are available at BdP and refer to values reported on a consolidated basis for supervisory purposes. Data for the fourth quarter of 2000 to the fourth quarter of 2004 correspond to aggregate banking system values according to local GAAP. Data for the first quarter of 2005 to the fourth quarter of 2006 correspond to values for the 6 largest banking groups according to IFRS. Data for the first quarter of 2007 onwards correspond to aggregate banking system values according to IFRS.
(12) Debt-service-to-income ratio estimates published by the BIS for the private non-financial sector, which uses gross disposable income as a proxy for income. Available at http://www.bis.org/statistics/dsr.htm.
(13) Average of spreads weighted by the corresponding outstanding loan amounts at the end of the quarter. Spread is calculated against the three month Euribor rate as available in Reuters. Only interest rates on new loans granted by other monetary financial institutions to residents with initial rate fixation up to one year are considered. Interest rates on new loans as available in Monetary and Financial Statistics published by BdP.</t>
  </si>
  <si>
    <t>1.1 Benchmark buffer rates</t>
  </si>
  <si>
    <r>
      <t>Credit-to-GDP
 ratio</t>
    </r>
    <r>
      <rPr>
        <b/>
        <vertAlign val="superscript"/>
        <sz val="10"/>
        <rFont val="Calibri"/>
        <family val="2"/>
        <scheme val="minor"/>
      </rPr>
      <t>(2)</t>
    </r>
  </si>
  <si>
    <r>
      <t>Long-term
trend</t>
    </r>
    <r>
      <rPr>
        <b/>
        <vertAlign val="superscript"/>
        <sz val="10"/>
        <rFont val="Calibri"/>
        <family val="2"/>
        <scheme val="minor"/>
      </rPr>
      <t>(3)</t>
    </r>
  </si>
  <si>
    <r>
      <rPr>
        <b/>
        <sz val="10"/>
        <rFont val="Calibri"/>
        <family val="2"/>
      </rPr>
      <t>Basel</t>
    </r>
    <r>
      <rPr>
        <b/>
        <sz val="10"/>
        <rFont val="Calibri"/>
        <family val="2"/>
        <scheme val="minor"/>
      </rPr>
      <t xml:space="preserve">
gap</t>
    </r>
    <r>
      <rPr>
        <b/>
        <vertAlign val="superscript"/>
        <sz val="10"/>
        <rFont val="Calibri"/>
        <family val="2"/>
        <scheme val="minor"/>
      </rPr>
      <t>(3)</t>
    </r>
  </si>
  <si>
    <r>
      <t>Benchmark
buffer rate associated to the Basel gap</t>
    </r>
    <r>
      <rPr>
        <b/>
        <vertAlign val="superscript"/>
        <sz val="10"/>
        <rFont val="Calibri"/>
        <family val="2"/>
        <scheme val="minor"/>
      </rPr>
      <t>(5)</t>
    </r>
  </si>
  <si>
    <r>
      <t>Long-term
trend (calculated
with forecasts)</t>
    </r>
    <r>
      <rPr>
        <b/>
        <vertAlign val="superscript"/>
        <sz val="10"/>
        <rFont val="Calibri"/>
        <family val="2"/>
        <scheme val="minor"/>
      </rPr>
      <t>(4)</t>
    </r>
  </si>
  <si>
    <r>
      <rPr>
        <b/>
        <sz val="10"/>
        <rFont val="Calibri"/>
        <family val="2"/>
      </rPr>
      <t>Additional</t>
    </r>
    <r>
      <rPr>
        <b/>
        <u/>
        <sz val="10"/>
        <rFont val="Calibri"/>
        <family val="2"/>
      </rPr>
      <t xml:space="preserve">
</t>
    </r>
    <r>
      <rPr>
        <b/>
        <sz val="10"/>
        <rFont val="Calibri"/>
        <family val="2"/>
        <scheme val="minor"/>
      </rPr>
      <t xml:space="preserve"> credit-to-GDP gap
(calculated with forecasts)</t>
    </r>
    <r>
      <rPr>
        <b/>
        <vertAlign val="superscript"/>
        <sz val="10"/>
        <rFont val="Calibri"/>
        <family val="2"/>
        <scheme val="minor"/>
      </rPr>
      <t>(4)</t>
    </r>
  </si>
  <si>
    <r>
      <t>Benchmark
buffer rate associated to the additional credit-to-GDP gap</t>
    </r>
    <r>
      <rPr>
        <b/>
        <vertAlign val="superscript"/>
        <sz val="10"/>
        <rFont val="Calibri"/>
        <family val="2"/>
        <scheme val="minor"/>
      </rPr>
      <t>(5)</t>
    </r>
  </si>
  <si>
    <t>Date</t>
  </si>
  <si>
    <t>per cent</t>
  </si>
  <si>
    <t>percentage points</t>
  </si>
  <si>
    <t>-</t>
  </si>
  <si>
    <t>2.1 Other indicators</t>
  </si>
  <si>
    <t>Potential overvaluation of property prices</t>
  </si>
  <si>
    <t>Credit developments</t>
  </si>
  <si>
    <t>External Imbalances</t>
  </si>
  <si>
    <t>Strength of bank balance sheets</t>
  </si>
  <si>
    <t>Private sector debt burden</t>
  </si>
  <si>
    <t>Potential mispricing of risk</t>
  </si>
  <si>
    <t>a)</t>
  </si>
  <si>
    <t>b)</t>
  </si>
  <si>
    <t>c)</t>
  </si>
  <si>
    <t>d)</t>
  </si>
  <si>
    <t>e)</t>
  </si>
  <si>
    <t>f)</t>
  </si>
  <si>
    <t>g)</t>
  </si>
  <si>
    <r>
      <t>Real  House Price Index (y-o-y growth rate)</t>
    </r>
    <r>
      <rPr>
        <vertAlign val="superscript"/>
        <sz val="10"/>
        <rFont val="Calibri"/>
        <family val="2"/>
        <scheme val="minor"/>
      </rPr>
      <t>(7)</t>
    </r>
  </si>
  <si>
    <r>
      <t>Real House Price Index (4 quarter m.a., y-o-y growth rate)</t>
    </r>
    <r>
      <rPr>
        <vertAlign val="superscript"/>
        <sz val="10"/>
        <rFont val="Calibri"/>
        <family val="2"/>
        <scheme val="minor"/>
      </rPr>
      <t>(7)</t>
    </r>
  </si>
  <si>
    <r>
      <t>Real bank credit
to the private
non financial
sector (y-o-y
growth rate)</t>
    </r>
    <r>
      <rPr>
        <vertAlign val="superscript"/>
        <sz val="10"/>
        <rFont val="Calibri"/>
        <family val="2"/>
        <scheme val="minor"/>
      </rPr>
      <t>(8)</t>
    </r>
  </si>
  <si>
    <r>
      <t>Real bank credit
to the private non-financial sector
(4 quarter m.a.,
y-o-y growth rate)</t>
    </r>
    <r>
      <rPr>
        <vertAlign val="superscript"/>
        <sz val="10"/>
        <rFont val="Calibri"/>
        <family val="2"/>
        <scheme val="minor"/>
      </rPr>
      <t>(8)</t>
    </r>
  </si>
  <si>
    <r>
      <t>1y difference
of bank credit
as a percentage
of 5y m.a. of GDP</t>
    </r>
    <r>
      <rPr>
        <vertAlign val="superscript"/>
        <sz val="10"/>
        <rFont val="Calibri"/>
        <family val="2"/>
        <scheme val="minor"/>
      </rPr>
      <t>(9)</t>
    </r>
  </si>
  <si>
    <r>
      <t>1y difference
of bank credit
as a percentage
of 5y m.a. of GDP
(4 quarter m.a.)</t>
    </r>
    <r>
      <rPr>
        <vertAlign val="superscript"/>
        <sz val="10"/>
        <rFont val="Calibri"/>
        <family val="2"/>
        <scheme val="minor"/>
      </rPr>
      <t>(9)</t>
    </r>
  </si>
  <si>
    <r>
      <t>Current account deficit as a percentage
of GDP</t>
    </r>
    <r>
      <rPr>
        <vertAlign val="superscript"/>
        <sz val="10"/>
        <rFont val="Calibri"/>
        <family val="2"/>
        <scheme val="minor"/>
      </rPr>
      <t>(10)</t>
    </r>
  </si>
  <si>
    <r>
      <t>Current account deficit as a percentage of GDP
(4 quarter m.a.)</t>
    </r>
    <r>
      <rPr>
        <vertAlign val="superscript"/>
        <sz val="10"/>
        <rFont val="Calibri"/>
        <family val="2"/>
        <scheme val="minor"/>
      </rPr>
      <t>(10)</t>
    </r>
  </si>
  <si>
    <r>
      <t>Loan-to-deposit ratio</t>
    </r>
    <r>
      <rPr>
        <vertAlign val="superscript"/>
        <sz val="10"/>
        <rFont val="Calibri"/>
        <family val="2"/>
        <scheme val="minor"/>
      </rPr>
      <t>(11)</t>
    </r>
  </si>
  <si>
    <r>
      <t>Loan-to-deposit
ratio (4 quarter m.a.)</t>
    </r>
    <r>
      <rPr>
        <vertAlign val="superscript"/>
        <sz val="10"/>
        <rFont val="Calibri"/>
        <family val="2"/>
        <scheme val="minor"/>
      </rPr>
      <t>(11)</t>
    </r>
  </si>
  <si>
    <r>
      <t>Debt-service-to income ratio,
y-o-y growth rate</t>
    </r>
    <r>
      <rPr>
        <vertAlign val="superscript"/>
        <sz val="10"/>
        <rFont val="Calibri"/>
        <family val="2"/>
        <scheme val="minor"/>
      </rPr>
      <t>(12)</t>
    </r>
  </si>
  <si>
    <r>
      <t>Debt-service-to income ratio,
(4 quarter m.a.,
y-o-y growth rate)</t>
    </r>
    <r>
      <rPr>
        <vertAlign val="superscript"/>
        <sz val="10"/>
        <rFont val="Calibri"/>
        <family val="2"/>
        <scheme val="minor"/>
      </rPr>
      <t>(12)</t>
    </r>
  </si>
  <si>
    <r>
      <t>Bank spreads
on new lending
to non-financial corporations</t>
    </r>
    <r>
      <rPr>
        <vertAlign val="superscript"/>
        <sz val="10"/>
        <rFont val="Calibri"/>
        <family val="2"/>
        <scheme val="minor"/>
      </rPr>
      <t>(13)</t>
    </r>
  </si>
  <si>
    <t>2.2 Other indicators</t>
  </si>
  <si>
    <t>1977 Q4</t>
  </si>
  <si>
    <t>1978 Q1</t>
  </si>
  <si>
    <t>1978 Q2</t>
  </si>
  <si>
    <t>1978 Q3</t>
  </si>
  <si>
    <t>1978 Q4</t>
  </si>
  <si>
    <t>1979 Q1</t>
  </si>
  <si>
    <t>1979 Q2</t>
  </si>
  <si>
    <t>1979 Q3</t>
  </si>
  <si>
    <t>1979 Q4</t>
  </si>
  <si>
    <t>1980 Q1</t>
  </si>
  <si>
    <t>1980 Q2</t>
  </si>
  <si>
    <t>1980 Q3</t>
  </si>
  <si>
    <t>1980 Q4</t>
  </si>
  <si>
    <t>1981 Q1</t>
  </si>
  <si>
    <t>1981 Q2</t>
  </si>
  <si>
    <t>1981 Q3</t>
  </si>
  <si>
    <t>1981 Q4</t>
  </si>
  <si>
    <t>1982 Q1</t>
  </si>
  <si>
    <t>1982 Q2</t>
  </si>
  <si>
    <t>1982 Q3</t>
  </si>
  <si>
    <t>1982 Q4</t>
  </si>
  <si>
    <t>1983 Q1</t>
  </si>
  <si>
    <t>1983 Q2</t>
  </si>
  <si>
    <t>1983 Q3</t>
  </si>
  <si>
    <t>1983 Q4</t>
  </si>
  <si>
    <t>1984 Q1</t>
  </si>
  <si>
    <t>1984 Q2</t>
  </si>
  <si>
    <t>1984 Q3</t>
  </si>
  <si>
    <t>1984 Q4</t>
  </si>
  <si>
    <t>1985 Q1</t>
  </si>
  <si>
    <t>1985 Q2</t>
  </si>
  <si>
    <t>1985 Q3</t>
  </si>
  <si>
    <t>1985 Q4</t>
  </si>
  <si>
    <t>1986 Q1</t>
  </si>
  <si>
    <t>1986 Q2</t>
  </si>
  <si>
    <t>1986 Q3</t>
  </si>
  <si>
    <t>1986 Q4</t>
  </si>
  <si>
    <t>1987 Q1</t>
  </si>
  <si>
    <t>1987 Q2</t>
  </si>
  <si>
    <t>1987 Q3</t>
  </si>
  <si>
    <t>1987 Q4</t>
  </si>
  <si>
    <t>1988 Q1</t>
  </si>
  <si>
    <t>1988 Q2</t>
  </si>
  <si>
    <t>1988 Q3</t>
  </si>
  <si>
    <t>1988 Q4</t>
  </si>
  <si>
    <t>1989 Q1</t>
  </si>
  <si>
    <t>1989 Q2</t>
  </si>
  <si>
    <t>1989 Q3</t>
  </si>
  <si>
    <t>1989 Q4</t>
  </si>
  <si>
    <t>1990 Q1</t>
  </si>
  <si>
    <t>1990 Q2</t>
  </si>
  <si>
    <t>1990 Q3</t>
  </si>
  <si>
    <t>1990 Q4</t>
  </si>
  <si>
    <t>1991 Q1</t>
  </si>
  <si>
    <t>1991 Q2</t>
  </si>
  <si>
    <t>1991 Q3</t>
  </si>
  <si>
    <t>1991 Q4</t>
  </si>
  <si>
    <t>1992 Q1</t>
  </si>
  <si>
    <t>1992 Q2</t>
  </si>
  <si>
    <t>1992 Q3</t>
  </si>
  <si>
    <t>1992 Q4</t>
  </si>
  <si>
    <t>1993 Q1</t>
  </si>
  <si>
    <t>1993 Q2</t>
  </si>
  <si>
    <t>1993 Q3</t>
  </si>
  <si>
    <t>1993 Q4</t>
  </si>
  <si>
    <t>1994 Q1</t>
  </si>
  <si>
    <t>1994 Q2</t>
  </si>
  <si>
    <t>1994 Q3</t>
  </si>
  <si>
    <t>1994 Q4</t>
  </si>
  <si>
    <t>1995 Q1</t>
  </si>
  <si>
    <t>1995 Q2</t>
  </si>
  <si>
    <t>1995 Q3</t>
  </si>
  <si>
    <t>1995 Q4</t>
  </si>
  <si>
    <t>1996 Q1</t>
  </si>
  <si>
    <t>1996 Q2</t>
  </si>
  <si>
    <t>1996 Q3</t>
  </si>
  <si>
    <t>1996 Q4</t>
  </si>
  <si>
    <t>1997 Q1</t>
  </si>
  <si>
    <t>1997 Q2</t>
  </si>
  <si>
    <t>1997 Q3</t>
  </si>
  <si>
    <t>1997 Q4</t>
  </si>
  <si>
    <t>1998 Q1</t>
  </si>
  <si>
    <t>1998 Q2</t>
  </si>
  <si>
    <t>1998 Q3</t>
  </si>
  <si>
    <t>1998 Q4</t>
  </si>
  <si>
    <t>1999 Q1</t>
  </si>
  <si>
    <t>1999 Q2</t>
  </si>
  <si>
    <t>1999 Q3</t>
  </si>
  <si>
    <t>1999 Q4</t>
  </si>
  <si>
    <t>2000 Q1</t>
  </si>
  <si>
    <t>2000 Q2</t>
  </si>
  <si>
    <t>2000 Q3</t>
  </si>
  <si>
    <t>2000 Q4</t>
  </si>
  <si>
    <t>2001 Q1</t>
  </si>
  <si>
    <t>2001 Q2</t>
  </si>
  <si>
    <t>2001 Q3</t>
  </si>
  <si>
    <t>2001 Q4</t>
  </si>
  <si>
    <t>2002 Q1</t>
  </si>
  <si>
    <t>2002 Q2</t>
  </si>
  <si>
    <t>2002 Q3</t>
  </si>
  <si>
    <t>2002 Q4</t>
  </si>
  <si>
    <t>2003 Q1</t>
  </si>
  <si>
    <t>2003 Q2</t>
  </si>
  <si>
    <t>2003 Q3</t>
  </si>
  <si>
    <t>2003 Q4</t>
  </si>
  <si>
    <t>2004 Q1</t>
  </si>
  <si>
    <t>2004 Q2</t>
  </si>
  <si>
    <t>2004 Q3</t>
  </si>
  <si>
    <t>2004 Q4</t>
  </si>
  <si>
    <t>2005 Q1</t>
  </si>
  <si>
    <t>2005 Q2</t>
  </si>
  <si>
    <t>2005 Q3</t>
  </si>
  <si>
    <t>2005 Q4</t>
  </si>
  <si>
    <t>2006 Q1</t>
  </si>
  <si>
    <t>2006 Q2</t>
  </si>
  <si>
    <t>2006 Q3</t>
  </si>
  <si>
    <t>2006 Q4</t>
  </si>
  <si>
    <t>2007 Q1</t>
  </si>
  <si>
    <t>2007 Q2</t>
  </si>
  <si>
    <t>2007 Q3</t>
  </si>
  <si>
    <t>2007 Q4</t>
  </si>
  <si>
    <t>2008 Q1</t>
  </si>
  <si>
    <t>2008 Q2</t>
  </si>
  <si>
    <t>2008 Q3</t>
  </si>
  <si>
    <t>2008 Q4</t>
  </si>
  <si>
    <t>2009 Q1</t>
  </si>
  <si>
    <t>2009 Q2</t>
  </si>
  <si>
    <t>2009 Q3</t>
  </si>
  <si>
    <t>2009 Q4</t>
  </si>
  <si>
    <t>2010 Q1</t>
  </si>
  <si>
    <t>2010 Q2</t>
  </si>
  <si>
    <t>2010 Q3</t>
  </si>
  <si>
    <t>2010 Q4</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</si>
  <si>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</si>
  <si>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</si>
  <si>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</si>
  <si>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</si>
  <si>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</si>
  <si>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</si>
  <si>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</si>
  <si>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</si>
  <si>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</si>
  <si>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</si>
  <si>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</si>
  <si>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</si>
  <si>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</si>
  <si>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</si>
  <si>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</si>
  <si>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</si>
  <si>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</si>
  <si>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</si>
  <si>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2015 Q3</t>
  </si>
  <si>
    <t>2015 Q4</t>
  </si>
  <si>
    <t>2016 Q1</t>
  </si>
  <si>
    <t>2016 Q2</t>
  </si>
  <si>
    <t>2016 Q3</t>
  </si>
  <si>
    <t>2016 Q4</t>
  </si>
  <si>
    <t>2017 Q1</t>
  </si>
  <si>
    <t/>
  </si>
  <si>
    <t xml:space="preserve"> </t>
  </si>
  <si>
    <t>R</t>
  </si>
  <si>
    <t>2017 Q2</t>
  </si>
  <si>
    <t>Data available up to 26 July 2017. Any differences in figures from previous assessments are due to revisions in underlying data. An R next to data values stands for revised.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</si>
</sst>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8" x14ac:knownFonts="1">
    <font>
      <sz val="11"/>
      <color theme="1"/>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sz val="11"/>
      <color rgb="FFFF0000"/>
      <name val="Arial"/>
      <family val="2"/>
      <charset val="186"/>
    </font>
    <font>
      <sz val="11"/>
      <color theme="1"/>
      <name val="Arial"/>
      <family val="2"/>
      <charset val="186"/>
    </font>
    <font>
      <sz val="14"/>
      <color theme="1"/>
      <name val="Calibri"/>
      <family val="2"/>
      <scheme val="minor"/>
    </font>
    <font>
      <vertAlign val="superscript"/>
      <sz val="12"/>
      <color theme="1"/>
      <name val="Calibri"/>
      <family val="2"/>
      <scheme val="minor"/>
    </font>
    <font>
      <b/>
      <sz val="11"/>
      <name val="Calibri"/>
      <family val="2"/>
      <scheme val="minor"/>
    </font>
    <font>
      <sz val="10"/>
      <name val="Arial"/>
      <family val="2"/>
      <charset val="186"/>
    </font>
    <font>
      <sz val="10"/>
      <color rgb="FFFF0000"/>
      <name val="Arial"/>
      <family val="2"/>
      <charset val="186"/>
    </font>
    <font>
      <sz val="10"/>
      <color theme="1"/>
      <name val="Arial"/>
      <family val="2"/>
      <charset val="186"/>
    </font>
    <font>
      <u/>
      <sz val="11"/>
      <color theme="10"/>
      <name val="Calibri"/>
      <family val="2"/>
      <scheme val="minor"/>
    </font>
    <font>
      <u/>
      <sz val="10"/>
      <name val="Calibri"/>
      <family val="2"/>
      <scheme val="minor"/>
    </font>
    <font>
      <b/>
      <sz val="8"/>
      <name val="Calibri"/>
      <family val="2"/>
      <scheme val="minor"/>
    </font>
    <font>
      <sz val="11"/>
      <name val="Arial"/>
      <family val="2"/>
      <charset val="186"/>
    </font>
    <font>
      <b/>
      <sz val="8"/>
      <color rgb="FF000000"/>
      <name val="Calibri"/>
      <family val="2"/>
      <scheme val="minor"/>
    </font>
    <font>
      <sz val="8"/>
      <color rgb="FF000000"/>
      <name val="Calibri"/>
      <family val="2"/>
      <scheme val="minor"/>
    </font>
    <font>
      <b/>
      <sz val="8"/>
      <color theme="1"/>
      <name val="Calibri"/>
      <family val="2"/>
      <scheme val="minor"/>
    </font>
    <font>
      <b/>
      <sz val="8"/>
      <color rgb="FFFF0000"/>
      <name val="Calibri"/>
      <family val="2"/>
      <scheme val="minor"/>
    </font>
    <font>
      <b/>
      <sz val="10"/>
      <name val="Calibri"/>
      <family val="2"/>
      <scheme val="minor"/>
    </font>
    <font>
      <b/>
      <vertAlign val="superscript"/>
      <sz val="10"/>
      <name val="Calibri"/>
      <family val="2"/>
      <scheme val="minor"/>
    </font>
    <font>
      <b/>
      <sz val="10"/>
      <name val="Calibri"/>
      <family val="2"/>
    </font>
    <font>
      <b/>
      <u/>
      <sz val="10"/>
      <name val="Calibri"/>
      <family val="2"/>
    </font>
    <font>
      <sz val="10"/>
      <name val="Calibri"/>
      <family val="2"/>
      <scheme val="minor"/>
    </font>
    <font>
      <sz val="11"/>
      <name val="Calibri"/>
      <family val="2"/>
      <scheme val="minor"/>
    </font>
    <font>
      <vertAlign val="superscript"/>
      <sz val="10"/>
      <name val="Calibri"/>
      <family val="2"/>
      <scheme val="minor"/>
    </font>
    <font>
      <vertAlign val="superscript"/>
      <sz val="10"/>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3">
    <border>
      <left/>
      <right/>
      <top/>
      <bottom/>
      <diagonal/>
    </border>
    <border>
      <left style="thin">
        <color theme="0"/>
      </left>
      <right/>
      <top style="thin">
        <color theme="0"/>
      </top>
      <bottom style="thin">
        <color theme="0"/>
      </bottom>
      <diagonal/>
    </border>
    <border>
      <left style="thick">
        <color theme="0"/>
      </left>
      <right style="thick">
        <color theme="0"/>
      </right>
      <top/>
      <bottom style="thin">
        <color auto="1"/>
      </bottom>
      <diagonal/>
    </border>
    <border>
      <left style="thin">
        <color theme="0"/>
      </left>
      <right/>
      <top/>
      <bottom style="thin">
        <color theme="1"/>
      </bottom>
      <diagonal/>
    </border>
    <border>
      <left style="thick">
        <color theme="0"/>
      </left>
      <right style="thick">
        <color theme="0"/>
      </right>
      <top style="thin">
        <color auto="1"/>
      </top>
      <bottom style="thin">
        <color theme="1"/>
      </bottom>
      <diagonal/>
    </border>
    <border>
      <left/>
      <right/>
      <top/>
      <bottom style="thin">
        <color auto="1"/>
      </bottom>
      <diagonal/>
    </border>
    <border>
      <left style="thin">
        <color theme="0"/>
      </left>
      <right/>
      <top/>
      <bottom style="thin">
        <color auto="1"/>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right/>
      <top style="thin">
        <color auto="1"/>
      </top>
      <bottom style="thin">
        <color auto="1"/>
      </bottom>
      <diagonal/>
    </border>
    <border>
      <left/>
      <right style="thin">
        <color theme="0"/>
      </right>
      <top style="thin">
        <color auto="1"/>
      </top>
      <bottom style="thin">
        <color auto="1"/>
      </bottom>
      <diagonal/>
    </border>
  </borders>
  <cellStyleXfs count="2">
    <xf numFmtId="0" fontId="0" fillId="0" borderId="0"/>
    <xf numFmtId="0" fontId="12" fillId="0" borderId="0" applyNumberFormat="0" applyFill="0" applyBorder="0" applyAlignment="0" applyProtection="0"/>
  </cellStyleXfs>
  <cellXfs count="81">
    <xf numFmtId="0" fontId="0" fillId="0" borderId="0" xfId="0"/>
    <xf numFmtId="0" fontId="3" fillId="2" borderId="0" xfId="0" applyFont="1" applyFill="1" applyBorder="1"/>
    <xf numFmtId="0" fontId="3" fillId="3" borderId="0" xfId="0" applyFont="1" applyFill="1" applyBorder="1"/>
    <xf numFmtId="0" fontId="0" fillId="3" borderId="0" xfId="0" applyFill="1"/>
    <xf numFmtId="14" fontId="0" fillId="3" borderId="0" xfId="0" applyNumberFormat="1" applyFill="1"/>
    <xf numFmtId="0" fontId="3" fillId="2" borderId="0" xfId="0" applyFont="1" applyFill="1"/>
    <xf numFmtId="0" fontId="3" fillId="3" borderId="0" xfId="0" applyFont="1" applyFill="1"/>
    <xf numFmtId="0" fontId="4" fillId="2" borderId="0" xfId="0" applyFont="1" applyFill="1"/>
    <xf numFmtId="0" fontId="5" fillId="2" borderId="0" xfId="0" applyFont="1" applyFill="1"/>
    <xf numFmtId="0" fontId="6" fillId="2" borderId="0" xfId="0" applyFont="1" applyFill="1"/>
    <xf numFmtId="0" fontId="8" fillId="2" borderId="0" xfId="0" applyFont="1" applyFill="1" applyAlignment="1">
      <alignment horizontal="left"/>
    </xf>
    <xf numFmtId="0" fontId="9" fillId="2" borderId="0" xfId="0" applyFont="1" applyFill="1"/>
    <xf numFmtId="0" fontId="10" fillId="2" borderId="0" xfId="0" applyFont="1" applyFill="1"/>
    <xf numFmtId="0" fontId="11" fillId="2" borderId="0" xfId="0" applyFont="1" applyFill="1"/>
    <xf numFmtId="0" fontId="8" fillId="2" borderId="0" xfId="0" applyFont="1" applyFill="1"/>
    <xf numFmtId="0" fontId="13" fillId="0" borderId="0" xfId="1" applyFont="1"/>
    <xf numFmtId="0" fontId="10" fillId="2" borderId="0" xfId="0" applyFont="1" applyFill="1" applyAlignment="1"/>
    <xf numFmtId="0" fontId="14" fillId="2" borderId="0" xfId="0" applyFont="1" applyFill="1"/>
    <xf numFmtId="0" fontId="15" fillId="2" borderId="0" xfId="0" applyFont="1" applyFill="1"/>
    <xf numFmtId="0" fontId="11" fillId="2" borderId="0" xfId="0" applyFont="1" applyFill="1" applyAlignment="1"/>
    <xf numFmtId="0" fontId="16" fillId="0" borderId="0" xfId="0" applyFont="1" applyBorder="1" applyAlignment="1">
      <alignment horizontal="right" vertical="top" wrapText="1" indent="1"/>
    </xf>
    <xf numFmtId="0" fontId="17" fillId="0" borderId="0" xfId="0" applyFont="1" applyBorder="1" applyAlignment="1">
      <alignment horizontal="justify" vertical="top" wrapText="1"/>
    </xf>
    <xf numFmtId="0" fontId="18" fillId="2" borderId="0" xfId="0" applyFont="1" applyFill="1"/>
    <xf numFmtId="0" fontId="19" fillId="0" borderId="0" xfId="0" applyFont="1" applyAlignment="1">
      <alignment horizontal="justify" vertical="top" wrapText="1"/>
    </xf>
    <xf numFmtId="0" fontId="3" fillId="0" borderId="0" xfId="0" applyFont="1" applyFill="1" applyBorder="1"/>
    <xf numFmtId="164" fontId="0" fillId="0" borderId="0" xfId="0" applyNumberFormat="1" applyAlignment="1">
      <alignment horizontal="center"/>
    </xf>
    <xf numFmtId="164" fontId="0" fillId="0" borderId="0" xfId="0" applyNumberFormat="1"/>
    <xf numFmtId="164" fontId="3" fillId="3" borderId="0" xfId="0" applyNumberFormat="1" applyFont="1" applyFill="1" applyBorder="1"/>
    <xf numFmtId="164" fontId="1" fillId="0" borderId="0" xfId="0" applyNumberFormat="1" applyFont="1" applyAlignment="1">
      <alignment vertical="center"/>
    </xf>
    <xf numFmtId="164" fontId="2" fillId="0" borderId="1" xfId="0" applyNumberFormat="1" applyFont="1" applyFill="1" applyBorder="1" applyAlignment="1">
      <alignment horizontal="center" vertical="center" wrapText="1"/>
    </xf>
    <xf numFmtId="164" fontId="20" fillId="0" borderId="2" xfId="0" applyNumberFormat="1" applyFont="1" applyFill="1" applyBorder="1" applyAlignment="1">
      <alignment horizontal="right" vertical="center" wrapText="1"/>
    </xf>
    <xf numFmtId="164" fontId="14" fillId="0" borderId="2" xfId="0" applyNumberFormat="1" applyFont="1" applyFill="1" applyBorder="1" applyAlignment="1">
      <alignment horizontal="right" vertical="center"/>
    </xf>
    <xf numFmtId="164" fontId="20" fillId="0" borderId="3" xfId="0" applyNumberFormat="1" applyFont="1" applyFill="1" applyBorder="1" applyAlignment="1">
      <alignment horizontal="center" vertical="center" wrapText="1"/>
    </xf>
    <xf numFmtId="164" fontId="24" fillId="0" borderId="4" xfId="0" applyNumberFormat="1" applyFont="1" applyFill="1" applyBorder="1" applyAlignment="1">
      <alignment horizontal="right" vertical="center" wrapText="1"/>
    </xf>
    <xf numFmtId="164" fontId="3" fillId="0" borderId="4" xfId="0" applyNumberFormat="1" applyFont="1" applyFill="1" applyBorder="1" applyAlignment="1">
      <alignment horizontal="right" vertical="center"/>
    </xf>
    <xf numFmtId="164" fontId="3" fillId="0" borderId="0" xfId="0" applyNumberFormat="1" applyFont="1" applyAlignment="1" applyProtection="1">
      <alignment horizontal="center"/>
      <protection hidden="1"/>
    </xf>
    <xf numFmtId="164" fontId="3" fillId="0" borderId="0" xfId="0" applyNumberFormat="1" applyFont="1" applyAlignment="1" applyProtection="1">
      <alignment horizontal="right"/>
      <protection hidden="1"/>
    </xf>
    <xf numFmtId="164" fontId="3" fillId="0" borderId="0" xfId="0" applyNumberFormat="1" applyFont="1" applyFill="1" applyBorder="1"/>
    <xf numFmtId="164" fontId="3" fillId="0" borderId="0" xfId="0" applyNumberFormat="1" applyFont="1" applyFill="1" applyBorder="1" applyAlignment="1">
      <alignment horizontal="right"/>
    </xf>
    <xf numFmtId="0" fontId="0" fillId="0" borderId="0" xfId="0" applyFill="1"/>
    <xf numFmtId="164" fontId="0" fillId="0" borderId="0" xfId="0" applyNumberFormat="1" applyBorder="1"/>
    <xf numFmtId="164" fontId="25" fillId="0" borderId="0" xfId="0" applyNumberFormat="1" applyFont="1" applyFill="1" applyAlignment="1">
      <alignment horizontal="center"/>
    </xf>
    <xf numFmtId="164" fontId="24" fillId="0" borderId="0" xfId="0" applyNumberFormat="1" applyFont="1" applyFill="1" applyBorder="1" applyAlignment="1"/>
    <xf numFmtId="164" fontId="20" fillId="0" borderId="5" xfId="0" applyNumberFormat="1" applyFont="1" applyFill="1" applyBorder="1" applyAlignment="1">
      <alignment horizontal="center" wrapText="1"/>
    </xf>
    <xf numFmtId="164" fontId="20" fillId="0" borderId="0" xfId="0" applyNumberFormat="1" applyFont="1" applyFill="1" applyBorder="1" applyAlignment="1">
      <alignment horizontal="center" wrapText="1"/>
    </xf>
    <xf numFmtId="164" fontId="24" fillId="0" borderId="0" xfId="0" applyNumberFormat="1" applyFont="1" applyFill="1" applyBorder="1" applyAlignment="1">
      <alignment vertical="center"/>
    </xf>
    <xf numFmtId="164" fontId="20" fillId="0" borderId="0" xfId="0" applyNumberFormat="1" applyFont="1" applyFill="1" applyBorder="1" applyAlignment="1">
      <alignment horizontal="center" vertical="center"/>
    </xf>
    <xf numFmtId="164" fontId="20" fillId="0" borderId="5" xfId="0" applyNumberFormat="1" applyFont="1" applyFill="1" applyBorder="1" applyAlignment="1">
      <alignment horizontal="center" vertical="center"/>
    </xf>
    <xf numFmtId="164" fontId="25" fillId="0" borderId="7" xfId="0" applyNumberFormat="1" applyFont="1" applyFill="1" applyBorder="1" applyAlignment="1">
      <alignment horizontal="center" vertical="center" wrapText="1"/>
    </xf>
    <xf numFmtId="164" fontId="24" fillId="0" borderId="8" xfId="0" applyNumberFormat="1" applyFont="1" applyFill="1" applyBorder="1" applyAlignment="1">
      <alignment horizontal="right" vertical="center" wrapText="1"/>
    </xf>
    <xf numFmtId="164" fontId="24" fillId="0" borderId="9" xfId="0" applyNumberFormat="1" applyFont="1" applyFill="1" applyBorder="1" applyAlignment="1">
      <alignment horizontal="right" vertical="center" wrapText="1"/>
    </xf>
    <xf numFmtId="164" fontId="24" fillId="0" borderId="0" xfId="0" applyNumberFormat="1" applyFont="1" applyFill="1" applyBorder="1" applyAlignment="1">
      <alignment horizontal="center" vertical="center"/>
    </xf>
    <xf numFmtId="164" fontId="24" fillId="0" borderId="10" xfId="0" applyNumberFormat="1" applyFont="1" applyFill="1" applyBorder="1" applyAlignment="1">
      <alignment horizontal="right" vertical="center" wrapText="1"/>
    </xf>
    <xf numFmtId="164" fontId="24" fillId="0" borderId="0" xfId="0" applyNumberFormat="1" applyFont="1" applyFill="1" applyBorder="1" applyAlignment="1">
      <alignment horizontal="right" vertical="center"/>
    </xf>
    <xf numFmtId="164" fontId="24" fillId="0" borderId="0" xfId="0" applyNumberFormat="1" applyFont="1" applyFill="1" applyAlignment="1">
      <alignment horizontal="right" vertical="center" wrapText="1"/>
    </xf>
    <xf numFmtId="164" fontId="24" fillId="0" borderId="0" xfId="0" applyNumberFormat="1" applyFont="1" applyFill="1" applyBorder="1" applyAlignment="1">
      <alignment horizontal="right" vertical="center" wrapText="1"/>
    </xf>
    <xf numFmtId="164" fontId="0" fillId="0" borderId="0" xfId="0" applyNumberFormat="1" applyAlignment="1">
      <alignment horizontal="center" vertical="center"/>
    </xf>
    <xf numFmtId="164" fontId="20" fillId="0" borderId="5" xfId="0" applyNumberFormat="1" applyFont="1" applyFill="1" applyBorder="1" applyAlignment="1">
      <alignment horizontal="center" vertical="center" wrapText="1"/>
    </xf>
    <xf numFmtId="164" fontId="24" fillId="0" borderId="11" xfId="0" applyNumberFormat="1" applyFont="1" applyFill="1" applyBorder="1" applyAlignment="1">
      <alignment horizontal="right" vertical="center" wrapText="1"/>
    </xf>
    <xf numFmtId="164" fontId="25" fillId="0" borderId="0" xfId="0" applyNumberFormat="1" applyFont="1" applyFill="1" applyBorder="1"/>
    <xf numFmtId="164" fontId="24" fillId="0" borderId="5" xfId="0" applyNumberFormat="1" applyFont="1" applyFill="1" applyBorder="1" applyAlignment="1">
      <alignment horizontal="right" vertical="center" wrapText="1"/>
    </xf>
    <xf numFmtId="164" fontId="25" fillId="0" borderId="0" xfId="0" applyNumberFormat="1" applyFont="1" applyFill="1" applyBorder="1" applyAlignment="1">
      <alignment horizontal="right"/>
    </xf>
    <xf numFmtId="164" fontId="24" fillId="0" borderId="12" xfId="0" applyNumberFormat="1" applyFont="1" applyFill="1" applyBorder="1" applyAlignment="1">
      <alignment horizontal="right" vertical="center" wrapText="1"/>
    </xf>
    <xf numFmtId="164" fontId="27" fillId="0" borderId="0" xfId="0" applyNumberFormat="1" applyFont="1" applyAlignment="1" applyProtection="1">
      <alignment horizontal="left"/>
      <protection hidden="1"/>
    </xf>
    <xf numFmtId="164" fontId="3" fillId="0" borderId="0" xfId="0" applyNumberFormat="1" applyFont="1" applyBorder="1" applyProtection="1">
      <protection hidden="1"/>
    </xf>
    <xf numFmtId="164" fontId="3" fillId="0" borderId="0" xfId="0" applyNumberFormat="1" applyFont="1" applyAlignment="1" applyProtection="1">
      <alignment horizontal="right" wrapText="1"/>
      <protection hidden="1"/>
    </xf>
    <xf numFmtId="164" fontId="3" fillId="0" borderId="0" xfId="0" applyNumberFormat="1" applyFont="1" applyBorder="1" applyAlignment="1" applyProtection="1">
      <alignment horizontal="right"/>
      <protection hidden="1"/>
    </xf>
    <xf numFmtId="164" fontId="27" fillId="0" borderId="0" xfId="0" applyNumberFormat="1" applyFont="1" applyAlignment="1" applyProtection="1">
      <alignment horizontal="right"/>
      <protection hidden="1"/>
    </xf>
    <xf numFmtId="164" fontId="3" fillId="0" borderId="0" xfId="0" applyNumberFormat="1" applyFont="1" applyFill="1" applyAlignment="1" applyProtection="1">
      <alignment horizontal="right"/>
      <protection hidden="1"/>
    </xf>
    <xf numFmtId="164" fontId="3" fillId="3" borderId="0" xfId="0" applyNumberFormat="1" applyFont="1" applyFill="1" applyBorder="1" applyAlignment="1">
      <alignment horizontal="right"/>
    </xf>
    <xf numFmtId="0" fontId="0" fillId="2" borderId="0" xfId="0" applyFill="1"/>
    <xf numFmtId="0" fontId="1" fillId="0" borderId="0" xfId="0" applyFont="1" applyAlignment="1">
      <alignment vertical="center"/>
    </xf>
    <xf numFmtId="0" fontId="0" fillId="4" borderId="0" xfId="0" applyFill="1"/>
    <xf numFmtId="0" fontId="17" fillId="0" borderId="0" xfId="0" applyFont="1" applyAlignment="1">
      <alignment horizontal="left" vertical="top" wrapText="1" readingOrder="1"/>
    </xf>
    <xf numFmtId="0" fontId="13" fillId="0" borderId="0" xfId="1" applyFont="1" applyAlignment="1">
      <alignment horizontal="left"/>
    </xf>
    <xf numFmtId="0" fontId="16" fillId="0" borderId="0" xfId="0" applyFont="1" applyBorder="1" applyAlignment="1">
      <alignment horizontal="left" vertical="top" wrapText="1"/>
    </xf>
    <xf numFmtId="0" fontId="17" fillId="0" borderId="0" xfId="0" applyFont="1" applyAlignment="1">
      <alignment horizontal="justify" vertical="top" wrapText="1"/>
    </xf>
    <xf numFmtId="164" fontId="20" fillId="0" borderId="5" xfId="0" applyNumberFormat="1" applyFont="1" applyFill="1" applyBorder="1" applyAlignment="1">
      <alignment horizontal="center" vertical="center"/>
    </xf>
    <xf numFmtId="164" fontId="20" fillId="0" borderId="5" xfId="0" applyNumberFormat="1" applyFont="1" applyFill="1" applyBorder="1" applyAlignment="1">
      <alignment horizontal="center" wrapText="1"/>
    </xf>
    <xf numFmtId="164" fontId="20" fillId="0" borderId="5" xfId="0" applyNumberFormat="1" applyFont="1" applyFill="1" applyBorder="1" applyAlignment="1">
      <alignment horizontal="center"/>
    </xf>
    <xf numFmtId="164" fontId="20" fillId="0" borderId="6" xfId="0" applyNumberFormat="1"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900" b="1" i="0" u="none" strike="noStrike" baseline="0"/>
              <a:t>1.2 Basel gap and additional credit-to-GDP gap</a:t>
            </a:r>
            <a:r>
              <a:rPr lang="en-US" sz="900" b="1" i="0" u="none" strike="noStrike" baseline="30000"/>
              <a:t>(3),(4)</a:t>
            </a:r>
            <a:endParaRPr lang="pt-PT" sz="900" b="1"/>
          </a:p>
        </c:rich>
      </c:tx>
      <c:layout>
        <c:manualLayout>
          <c:xMode val="edge"/>
          <c:yMode val="edge"/>
          <c:x val="9.5770336400257672E-2"/>
          <c:y val="1.7999707609837316E-2"/>
        </c:manualLayout>
      </c:layout>
      <c:overlay val="0"/>
      <c:spPr>
        <a:noFill/>
        <a:ln>
          <a:noFill/>
        </a:ln>
      </c:spPr>
    </c:title>
    <c:autoTitleDeleted val="0"/>
    <c:plotArea>
      <c:layout>
        <c:manualLayout>
          <c:layoutTarget val="inner"/>
          <c:xMode val="edge"/>
          <c:yMode val="edge"/>
          <c:x val="8.4638405797101454E-2"/>
          <c:y val="0.11571317103620476"/>
          <c:w val="0.88983164251207736"/>
          <c:h val="0.62322370370370361"/>
        </c:manualLayout>
      </c:layout>
      <c:lineChart>
        <c:grouping val="standard"/>
        <c:varyColors val="0"/>
        <c:ser>
          <c:idx val="0"/>
          <c:order val="1"/>
          <c:tx>
            <c:v>Basel gap</c:v>
          </c:tx>
          <c:spPr>
            <a:ln w="19050">
              <a:solidFill>
                <a:schemeClr val="accent2"/>
              </a:solidFill>
            </a:ln>
          </c:spPr>
          <c:marker>
            <c:symbol val="none"/>
          </c:marker>
          <c:dLbls>
            <c:dLbl>
              <c:idx val="130"/>
              <c:layout>
                <c:manualLayout>
                  <c:x val="-7.4435503254400889E-2"/>
                  <c:y val="-3.9467384617580901E-3"/>
                </c:manualLayout>
              </c:layout>
              <c:tx>
                <c:rich>
                  <a:bodyPr/>
                  <a:lstStyle/>
                  <a:p>
                    <a:r>
                      <a:rPr lang="en-US" sz="700" b="1">
                        <a:solidFill>
                          <a:sysClr val="windowText" lastClr="000000"/>
                        </a:solidFill>
                      </a:rPr>
                      <a:t>-44.8</a:t>
                    </a:r>
                  </a:p>
                  <a:p>
                    <a:r>
                      <a:rPr lang="en-US" sz="700" b="1">
                        <a:solidFill>
                          <a:sysClr val="windowText" lastClr="000000"/>
                        </a:solidFill>
                      </a:rPr>
                      <a:t>2017 Q1</a:t>
                    </a:r>
                  </a:p>
                </c:rich>
              </c:tx>
              <c:dLblPos val="r"/>
              <c:showLegendKey val="0"/>
              <c:showVal val="1"/>
              <c:showCatName val="0"/>
              <c:showSerName val="1"/>
              <c:showPercent val="0"/>
              <c:showBubbleSize val="0"/>
              <c:extLst>
                <c:ext xmlns:c15="http://schemas.microsoft.com/office/drawing/2012/chart" uri="{CE6537A1-D6FC-4f65-9D91-7224C49458BB}">
                  <c15:layout/>
                </c:ext>
              </c:extLst>
            </c:dLbl>
            <c:spPr>
              <a:noFill/>
              <a:ln>
                <a:noFill/>
              </a:ln>
              <a:effectLst/>
            </c:spPr>
            <c:txPr>
              <a:bodyPr wrap="square" lIns="38100" tIns="19050" rIns="38100" bIns="19050" anchor="ctr">
                <a:spAutoFit/>
              </a:bodyPr>
              <a:lstStyle/>
              <a:p>
                <a:pPr>
                  <a:defRPr sz="500">
                    <a:solidFill>
                      <a:schemeClr val="tx1"/>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38"/>
              <c:pt idx="0">
                <c:v>1982 Q4</c:v>
              </c:pt>
              <c:pt idx="1">
                <c:v>1983 Q1</c:v>
              </c:pt>
              <c:pt idx="2">
                <c:v>1983 Q2</c:v>
              </c:pt>
              <c:pt idx="3">
                <c:v>1983 Q3</c:v>
              </c:pt>
              <c:pt idx="4">
                <c:v>1983 Q4</c:v>
              </c:pt>
              <c:pt idx="5">
                <c:v>1984 Q1</c:v>
              </c:pt>
              <c:pt idx="6">
                <c:v>1984 Q2</c:v>
              </c:pt>
              <c:pt idx="7">
                <c:v>1984 Q3</c:v>
              </c:pt>
              <c:pt idx="8">
                <c:v>1984 Q4</c:v>
              </c:pt>
              <c:pt idx="9">
                <c:v>1985 Q1</c:v>
              </c:pt>
              <c:pt idx="10">
                <c:v>1985 Q2</c:v>
              </c:pt>
              <c:pt idx="11">
                <c:v>1985 Q3</c:v>
              </c:pt>
              <c:pt idx="12">
                <c:v>1985 Q4</c:v>
              </c:pt>
              <c:pt idx="13">
                <c:v>1986 Q1</c:v>
              </c:pt>
              <c:pt idx="14">
                <c:v>1986 Q2</c:v>
              </c:pt>
              <c:pt idx="15">
                <c:v>1986 Q3</c:v>
              </c:pt>
              <c:pt idx="16">
                <c:v>1986 Q4</c:v>
              </c:pt>
              <c:pt idx="17">
                <c:v>1987 Q1</c:v>
              </c:pt>
              <c:pt idx="18">
                <c:v>1987 Q2</c:v>
              </c:pt>
              <c:pt idx="19">
                <c:v>1987 Q3</c:v>
              </c:pt>
              <c:pt idx="20">
                <c:v>1987 Q4</c:v>
              </c:pt>
              <c:pt idx="21">
                <c:v>1988 Q1</c:v>
              </c:pt>
              <c:pt idx="22">
                <c:v>1988 Q2</c:v>
              </c:pt>
              <c:pt idx="23">
                <c:v>1988 Q3</c:v>
              </c:pt>
              <c:pt idx="24">
                <c:v>1988 Q4</c:v>
              </c:pt>
              <c:pt idx="25">
                <c:v>1989 Q1</c:v>
              </c:pt>
              <c:pt idx="26">
                <c:v>1989 Q2</c:v>
              </c:pt>
              <c:pt idx="27">
                <c:v>1989 Q3</c:v>
              </c:pt>
              <c:pt idx="28">
                <c:v>1989 Q4</c:v>
              </c:pt>
              <c:pt idx="29">
                <c:v>1990 Q1</c:v>
              </c:pt>
              <c:pt idx="30">
                <c:v>1990 Q2</c:v>
              </c:pt>
              <c:pt idx="31">
                <c:v>1990 Q3</c:v>
              </c:pt>
              <c:pt idx="32">
                <c:v>1990 Q4</c:v>
              </c:pt>
              <c:pt idx="33">
                <c:v>1991 Q1</c:v>
              </c:pt>
              <c:pt idx="34">
                <c:v>1991 Q2</c:v>
              </c:pt>
              <c:pt idx="35">
                <c:v>1991 Q3</c:v>
              </c:pt>
              <c:pt idx="36">
                <c:v>1991 Q4</c:v>
              </c:pt>
              <c:pt idx="37">
                <c:v>1992 Q1</c:v>
              </c:pt>
              <c:pt idx="38">
                <c:v>1992 Q2</c:v>
              </c:pt>
              <c:pt idx="39">
                <c:v>1992 Q3</c:v>
              </c:pt>
              <c:pt idx="40">
                <c:v>1992 Q4</c:v>
              </c:pt>
              <c:pt idx="41">
                <c:v>1993 Q1</c:v>
              </c:pt>
              <c:pt idx="42">
                <c:v>1993 Q2</c:v>
              </c:pt>
              <c:pt idx="43">
                <c:v>1993 Q3</c:v>
              </c:pt>
              <c:pt idx="44">
                <c:v>1993 Q4</c:v>
              </c:pt>
              <c:pt idx="45">
                <c:v>1994 Q1</c:v>
              </c:pt>
              <c:pt idx="46">
                <c:v>1994 Q2</c:v>
              </c:pt>
              <c:pt idx="47">
                <c:v>1994 Q3</c:v>
              </c:pt>
              <c:pt idx="48">
                <c:v>1994 Q4</c:v>
              </c:pt>
              <c:pt idx="49">
                <c:v>1995 Q1</c:v>
              </c:pt>
              <c:pt idx="50">
                <c:v>1995 Q2</c:v>
              </c:pt>
              <c:pt idx="51">
                <c:v>1995 Q3</c:v>
              </c:pt>
              <c:pt idx="52">
                <c:v>1995 Q4</c:v>
              </c:pt>
              <c:pt idx="53">
                <c:v>1996 Q1</c:v>
              </c:pt>
              <c:pt idx="54">
                <c:v>1996 Q2</c:v>
              </c:pt>
              <c:pt idx="55">
                <c:v>1996 Q3</c:v>
              </c:pt>
              <c:pt idx="56">
                <c:v>1996 Q4</c:v>
              </c:pt>
              <c:pt idx="57">
                <c:v>1997 Q1</c:v>
              </c:pt>
              <c:pt idx="58">
                <c:v>1997 Q2</c:v>
              </c:pt>
              <c:pt idx="59">
                <c:v>1997 Q3</c:v>
              </c:pt>
              <c:pt idx="60">
                <c:v>1997 Q4</c:v>
              </c:pt>
              <c:pt idx="61">
                <c:v>1998 Q1</c:v>
              </c:pt>
              <c:pt idx="62">
                <c:v>1998 Q2</c:v>
              </c:pt>
              <c:pt idx="63">
                <c:v>1998 Q3</c:v>
              </c:pt>
              <c:pt idx="64">
                <c:v>1998 Q4</c:v>
              </c:pt>
              <c:pt idx="65">
                <c:v>1999 Q1</c:v>
              </c:pt>
              <c:pt idx="66">
                <c:v>1999 Q2</c:v>
              </c:pt>
              <c:pt idx="67">
                <c:v>1999 Q3</c:v>
              </c:pt>
              <c:pt idx="68">
                <c:v>1999 Q4</c:v>
              </c:pt>
              <c:pt idx="69">
                <c:v>2000 Q1</c:v>
              </c:pt>
              <c:pt idx="70">
                <c:v>2000 Q2</c:v>
              </c:pt>
              <c:pt idx="71">
                <c:v>2000 Q3</c:v>
              </c:pt>
              <c:pt idx="72">
                <c:v>2000 Q4</c:v>
              </c:pt>
              <c:pt idx="73">
                <c:v>2001 Q1</c:v>
              </c:pt>
              <c:pt idx="74">
                <c:v>2001 Q2</c:v>
              </c:pt>
              <c:pt idx="75">
                <c:v>2001 Q3</c:v>
              </c:pt>
              <c:pt idx="76">
                <c:v>2001 Q4</c:v>
              </c:pt>
              <c:pt idx="77">
                <c:v>2002 Q1</c:v>
              </c:pt>
              <c:pt idx="78">
                <c:v>2002 Q2</c:v>
              </c:pt>
              <c:pt idx="79">
                <c:v>2002 Q3</c:v>
              </c:pt>
              <c:pt idx="80">
                <c:v>2002 Q4</c:v>
              </c:pt>
              <c:pt idx="81">
                <c:v>2003 Q1</c:v>
              </c:pt>
              <c:pt idx="82">
                <c:v>2003 Q2</c:v>
              </c:pt>
              <c:pt idx="83">
                <c:v>2003 Q3</c:v>
              </c:pt>
              <c:pt idx="84">
                <c:v>2003 Q4</c:v>
              </c:pt>
              <c:pt idx="85">
                <c:v>2004 Q1</c:v>
              </c:pt>
              <c:pt idx="86">
                <c:v>2004 Q2</c:v>
              </c:pt>
              <c:pt idx="87">
                <c:v>2004 Q3</c:v>
              </c:pt>
              <c:pt idx="88">
                <c:v>2004 Q4</c:v>
              </c:pt>
              <c:pt idx="89">
                <c:v>2005 Q1</c:v>
              </c:pt>
              <c:pt idx="90">
                <c:v>2005 Q2</c:v>
              </c:pt>
              <c:pt idx="91">
                <c:v>2005 Q3</c:v>
              </c:pt>
              <c:pt idx="92">
                <c:v>2005 Q4</c:v>
              </c:pt>
              <c:pt idx="93">
                <c:v>2006 Q1</c:v>
              </c:pt>
              <c:pt idx="94">
                <c:v>2006 Q2</c:v>
              </c:pt>
              <c:pt idx="95">
                <c:v>2006 Q3</c:v>
              </c:pt>
              <c:pt idx="96">
                <c:v>2006 Q4</c:v>
              </c:pt>
              <c:pt idx="97">
                <c:v>2007 Q1</c:v>
              </c:pt>
              <c:pt idx="98">
                <c:v>2007 Q2</c:v>
              </c:pt>
              <c:pt idx="99">
                <c:v>2007 Q3</c:v>
              </c:pt>
              <c:pt idx="100">
                <c:v>2007 Q4</c:v>
              </c:pt>
              <c:pt idx="101">
                <c:v>2008 Q1</c:v>
              </c:pt>
              <c:pt idx="102">
                <c:v>2008 Q2</c:v>
              </c:pt>
              <c:pt idx="103">
                <c:v>2008 Q3</c:v>
              </c:pt>
              <c:pt idx="104">
                <c:v>2008 Q4</c:v>
              </c:pt>
              <c:pt idx="105">
                <c:v>2009 Q1</c:v>
              </c:pt>
              <c:pt idx="106">
                <c:v>2009 Q2</c:v>
              </c:pt>
              <c:pt idx="107">
                <c:v>2009 Q3</c:v>
              </c:pt>
              <c:pt idx="108">
                <c:v>2009 Q4</c:v>
              </c:pt>
              <c:pt idx="109">
                <c:v>2010 Q1</c:v>
              </c:pt>
              <c:pt idx="110">
                <c:v>2010 Q2</c:v>
              </c:pt>
              <c:pt idx="111">
                <c:v>2010 Q3</c:v>
              </c:pt>
              <c:pt idx="112">
                <c:v>2010 Q4</c:v>
              </c:pt>
              <c:pt idx="113">
                <c:v>2011 Q1</c:v>
              </c:pt>
              <c:pt idx="114">
                <c:v>2011 Q2</c:v>
              </c:pt>
              <c:pt idx="115">
                <c:v>2011 Q3</c:v>
              </c:pt>
              <c:pt idx="116">
                <c:v>2011 Q4</c:v>
              </c:pt>
              <c:pt idx="117">
                <c:v>2012 Q1</c:v>
              </c:pt>
              <c:pt idx="118">
                <c:v>2012 Q2</c:v>
              </c:pt>
              <c:pt idx="119">
                <c:v>2012 Q3</c:v>
              </c:pt>
              <c:pt idx="120">
                <c:v>2012 Q4</c:v>
              </c:pt>
              <c:pt idx="121">
                <c:v>2013 Q1</c:v>
              </c:pt>
              <c:pt idx="122">
                <c:v>2013 Q2</c:v>
              </c:pt>
              <c:pt idx="123">
                <c:v>2013 Q3</c:v>
              </c:pt>
              <c:pt idx="124">
                <c:v>2013 Q4</c:v>
              </c:pt>
              <c:pt idx="125">
                <c:v>2014 Q1</c:v>
              </c:pt>
              <c:pt idx="126">
                <c:v>2014 Q2</c:v>
              </c:pt>
              <c:pt idx="127">
                <c:v>2014 Q3</c:v>
              </c:pt>
              <c:pt idx="128">
                <c:v>2014 Q4</c:v>
              </c:pt>
              <c:pt idx="129">
                <c:v>2015 Q1</c:v>
              </c:pt>
              <c:pt idx="130">
                <c:v>2015 Q2</c:v>
              </c:pt>
              <c:pt idx="131">
                <c:v>2015 Q3</c:v>
              </c:pt>
              <c:pt idx="132">
                <c:v>2015 Q4</c:v>
              </c:pt>
              <c:pt idx="133">
                <c:v>2016 Q1</c:v>
              </c:pt>
              <c:pt idx="134">
                <c:v>2016 Q2</c:v>
              </c:pt>
              <c:pt idx="135">
                <c:v>2016 Q3</c:v>
              </c:pt>
              <c:pt idx="136">
                <c:v>2016 Q4</c:v>
              </c:pt>
              <c:pt idx="137">
                <c:v>2017 Q1</c:v>
              </c:pt>
            </c:strLit>
          </c:cat>
          <c:val>
            <c:numLit>
              <c:formatCode>#,##0.00</c:formatCode>
              <c:ptCount val="138"/>
              <c:pt idx="0">
                <c:v>8.2464489063308406</c:v>
              </c:pt>
              <c:pt idx="1">
                <c:v>6.0945014532859716</c:v>
              </c:pt>
              <c:pt idx="2">
                <c:v>7.0389393999902978</c:v>
              </c:pt>
              <c:pt idx="3">
                <c:v>1.9445035285276333</c:v>
              </c:pt>
              <c:pt idx="4">
                <c:v>6.1871736038999074</c:v>
              </c:pt>
              <c:pt idx="5">
                <c:v>1.2639444925926853</c:v>
              </c:pt>
              <c:pt idx="6">
                <c:v>0.90442476076407274</c:v>
              </c:pt>
              <c:pt idx="7">
                <c:v>0.79044320746100993</c:v>
              </c:pt>
              <c:pt idx="8">
                <c:v>0.27597142446154521</c:v>
              </c:pt>
              <c:pt idx="9">
                <c:v>-4.7757495261544705</c:v>
              </c:pt>
              <c:pt idx="10">
                <c:v>-7.9675545347524661</c:v>
              </c:pt>
              <c:pt idx="11">
                <c:v>-10.732122644941327</c:v>
              </c:pt>
              <c:pt idx="12">
                <c:v>-14.154726964462583</c:v>
              </c:pt>
              <c:pt idx="13">
                <c:v>-18.244671274242762</c:v>
              </c:pt>
              <c:pt idx="14">
                <c:v>-20.046041998390507</c:v>
              </c:pt>
              <c:pt idx="15">
                <c:v>-21.27796746059073</c:v>
              </c:pt>
              <c:pt idx="16">
                <c:v>-22.331456206134391</c:v>
              </c:pt>
              <c:pt idx="17">
                <c:v>-22.75451752490747</c:v>
              </c:pt>
              <c:pt idx="18">
                <c:v>-22.946972528951534</c:v>
              </c:pt>
              <c:pt idx="19">
                <c:v>-22.066604106807475</c:v>
              </c:pt>
              <c:pt idx="20">
                <c:v>-22.239324644311978</c:v>
              </c:pt>
              <c:pt idx="21">
                <c:v>-21.491601171594155</c:v>
              </c:pt>
              <c:pt idx="22">
                <c:v>-21.559007140208607</c:v>
              </c:pt>
              <c:pt idx="23">
                <c:v>-19.897784967885812</c:v>
              </c:pt>
              <c:pt idx="24">
                <c:v>-18.091533602225184</c:v>
              </c:pt>
              <c:pt idx="25">
                <c:v>-20.292775600031348</c:v>
              </c:pt>
              <c:pt idx="26">
                <c:v>-18.784022618911308</c:v>
              </c:pt>
              <c:pt idx="27">
                <c:v>-17.524286454832207</c:v>
              </c:pt>
              <c:pt idx="28">
                <c:v>-14.243079655268389</c:v>
              </c:pt>
              <c:pt idx="29">
                <c:v>-13.752597519498664</c:v>
              </c:pt>
              <c:pt idx="30">
                <c:v>-11.747158160770638</c:v>
              </c:pt>
              <c:pt idx="31">
                <c:v>-14.048238235945419</c:v>
              </c:pt>
              <c:pt idx="32">
                <c:v>-13.96712458168706</c:v>
              </c:pt>
              <c:pt idx="33">
                <c:v>-10.355005345283772</c:v>
              </c:pt>
              <c:pt idx="34">
                <c:v>-6.4547619955131239</c:v>
              </c:pt>
              <c:pt idx="35">
                <c:v>-5.2382471883504849</c:v>
              </c:pt>
              <c:pt idx="36">
                <c:v>-3.407464348307613</c:v>
              </c:pt>
              <c:pt idx="37">
                <c:v>-5.2312094119782273</c:v>
              </c:pt>
              <c:pt idx="38">
                <c:v>-3.2937452739280673</c:v>
              </c:pt>
              <c:pt idx="39">
                <c:v>-0.55884605904981299</c:v>
              </c:pt>
              <c:pt idx="40">
                <c:v>3.8815296950773899</c:v>
              </c:pt>
              <c:pt idx="41">
                <c:v>4.3933654243100619</c:v>
              </c:pt>
              <c:pt idx="42">
                <c:v>8.4525269431580767</c:v>
              </c:pt>
              <c:pt idx="43">
                <c:v>9.5934033098569245</c:v>
              </c:pt>
              <c:pt idx="44">
                <c:v>13.916623183563772</c:v>
              </c:pt>
              <c:pt idx="45">
                <c:v>12.801527396822877</c:v>
              </c:pt>
              <c:pt idx="46">
                <c:v>12.280909719854847</c:v>
              </c:pt>
              <c:pt idx="47">
                <c:v>11.856977136318889</c:v>
              </c:pt>
              <c:pt idx="48">
                <c:v>14.916051223283361</c:v>
              </c:pt>
              <c:pt idx="49">
                <c:v>11.846458836665676</c:v>
              </c:pt>
              <c:pt idx="50">
                <c:v>11.249660728338796</c:v>
              </c:pt>
              <c:pt idx="51">
                <c:v>10.585166265489335</c:v>
              </c:pt>
              <c:pt idx="52">
                <c:v>10.819625806410386</c:v>
              </c:pt>
              <c:pt idx="53">
                <c:v>15.127999857714599</c:v>
              </c:pt>
              <c:pt idx="54">
                <c:v>15.977070718737295</c:v>
              </c:pt>
              <c:pt idx="55">
                <c:v>16.188058504268582</c:v>
              </c:pt>
              <c:pt idx="56">
                <c:v>17.612484841738862</c:v>
              </c:pt>
              <c:pt idx="57">
                <c:v>19.243282693970315</c:v>
              </c:pt>
              <c:pt idx="58">
                <c:v>18.143052020542768</c:v>
              </c:pt>
              <c:pt idx="59">
                <c:v>17.204668397195974</c:v>
              </c:pt>
              <c:pt idx="60">
                <c:v>18.363552355093702</c:v>
              </c:pt>
              <c:pt idx="61">
                <c:v>23.06153593680601</c:v>
              </c:pt>
              <c:pt idx="62">
                <c:v>23.070426816824607</c:v>
              </c:pt>
              <c:pt idx="63">
                <c:v>23.524986979542149</c:v>
              </c:pt>
              <c:pt idx="64">
                <c:v>26.363816235904039</c:v>
              </c:pt>
              <c:pt idx="65">
                <c:v>26.173736172264967</c:v>
              </c:pt>
              <c:pt idx="66">
                <c:v>30.093235254479126</c:v>
              </c:pt>
              <c:pt idx="67">
                <c:v>30.988015856738286</c:v>
              </c:pt>
              <c:pt idx="68">
                <c:v>32.47315734889321</c:v>
              </c:pt>
              <c:pt idx="69">
                <c:v>35.836037320869735</c:v>
              </c:pt>
              <c:pt idx="70">
                <c:v>35.452230660975204</c:v>
              </c:pt>
              <c:pt idx="71">
                <c:v>34.363132002426795</c:v>
              </c:pt>
              <c:pt idx="72">
                <c:v>34.146112148107619</c:v>
              </c:pt>
              <c:pt idx="73">
                <c:v>35.802692916347155</c:v>
              </c:pt>
              <c:pt idx="74">
                <c:v>35.379184508866743</c:v>
              </c:pt>
              <c:pt idx="75">
                <c:v>35.819812332352555</c:v>
              </c:pt>
              <c:pt idx="76">
                <c:v>35.649514830762513</c:v>
              </c:pt>
              <c:pt idx="77">
                <c:v>37.491533009400456</c:v>
              </c:pt>
              <c:pt idx="78">
                <c:v>34.061161426450965</c:v>
              </c:pt>
              <c:pt idx="79">
                <c:v>33.999298969678549</c:v>
              </c:pt>
              <c:pt idx="80">
                <c:v>35.118613009850208</c:v>
              </c:pt>
              <c:pt idx="81">
                <c:v>39.66496349757665</c:v>
              </c:pt>
              <c:pt idx="82">
                <c:v>37.555542242908103</c:v>
              </c:pt>
              <c:pt idx="83">
                <c:v>34.848434060842095</c:v>
              </c:pt>
              <c:pt idx="84">
                <c:v>33.500114741719671</c:v>
              </c:pt>
              <c:pt idx="85">
                <c:v>44.266319193878275</c:v>
              </c:pt>
              <c:pt idx="86">
                <c:v>40.467066984904477</c:v>
              </c:pt>
              <c:pt idx="87">
                <c:v>35.214090088593878</c:v>
              </c:pt>
              <c:pt idx="88">
                <c:v>31.836410938983789</c:v>
              </c:pt>
              <c:pt idx="89">
                <c:v>25.786392133975568</c:v>
              </c:pt>
              <c:pt idx="90">
                <c:v>25.594486403725909</c:v>
              </c:pt>
              <c:pt idx="91">
                <c:v>21.313664924919692</c:v>
              </c:pt>
              <c:pt idx="92">
                <c:v>23.892249080746666</c:v>
              </c:pt>
              <c:pt idx="93">
                <c:v>14.862723588006389</c:v>
              </c:pt>
              <c:pt idx="94">
                <c:v>14.332072451212667</c:v>
              </c:pt>
              <c:pt idx="95">
                <c:v>12.192896443772639</c:v>
              </c:pt>
              <c:pt idx="96">
                <c:v>15.659739648415524</c:v>
              </c:pt>
              <c:pt idx="97">
                <c:v>14.911561022137107</c:v>
              </c:pt>
              <c:pt idx="98">
                <c:v>15.062327687306691</c:v>
              </c:pt>
              <c:pt idx="99">
                <c:v>13.669775539654466</c:v>
              </c:pt>
              <c:pt idx="100">
                <c:v>15.406363553039</c:v>
              </c:pt>
              <c:pt idx="101">
                <c:v>15.757516298864232</c:v>
              </c:pt>
              <c:pt idx="102">
                <c:v>18.007534794927949</c:v>
              </c:pt>
              <c:pt idx="103">
                <c:v>17.15250107330931</c:v>
              </c:pt>
              <c:pt idx="104">
                <c:v>16.639665414317307</c:v>
              </c:pt>
              <c:pt idx="105">
                <c:v>20.156326532195067</c:v>
              </c:pt>
              <c:pt idx="106">
                <c:v>20.69437382453907</c:v>
              </c:pt>
              <c:pt idx="107">
                <c:v>18.191890834529914</c:v>
              </c:pt>
              <c:pt idx="108">
                <c:v>14.337373217874671</c:v>
              </c:pt>
              <c:pt idx="109">
                <c:v>7.6130314997154471</c:v>
              </c:pt>
              <c:pt idx="110">
                <c:v>7.469851403867807</c:v>
              </c:pt>
              <c:pt idx="111">
                <c:v>3.3825529893536839</c:v>
              </c:pt>
              <c:pt idx="112">
                <c:v>4.6613143146324205</c:v>
              </c:pt>
              <c:pt idx="113">
                <c:v>3.9164773252219618</c:v>
              </c:pt>
              <c:pt idx="114">
                <c:v>4.6836038145521854</c:v>
              </c:pt>
              <c:pt idx="115">
                <c:v>3.0935872382622449</c:v>
              </c:pt>
              <c:pt idx="116">
                <c:v>0.75502863690914523</c:v>
              </c:pt>
              <c:pt idx="117">
                <c:v>4.6895302401967172</c:v>
              </c:pt>
              <c:pt idx="118">
                <c:v>3.8809693219706389</c:v>
              </c:pt>
              <c:pt idx="119">
                <c:v>4.2951708146221108</c:v>
              </c:pt>
              <c:pt idx="120">
                <c:v>3.7691701124285544</c:v>
              </c:pt>
              <c:pt idx="121">
                <c:v>1.8691698538073638</c:v>
              </c:pt>
              <c:pt idx="122">
                <c:v>-2.6061341895671148</c:v>
              </c:pt>
              <c:pt idx="123">
                <c:v>-7.9234849103850138</c:v>
              </c:pt>
              <c:pt idx="124">
                <c:v>-13.167914932755593</c:v>
              </c:pt>
              <c:pt idx="125">
                <c:v>-18.206016450624105</c:v>
              </c:pt>
              <c:pt idx="126">
                <c:v>-23.522478668768116</c:v>
              </c:pt>
              <c:pt idx="127">
                <c:v>-25.763528720023572</c:v>
              </c:pt>
              <c:pt idx="128">
                <c:v>-27.535972139913099</c:v>
              </c:pt>
              <c:pt idx="129">
                <c:v>-30.565555081533063</c:v>
              </c:pt>
              <c:pt idx="130">
                <c:v>-33.497457358049473</c:v>
              </c:pt>
              <c:pt idx="131">
                <c:v>-36.379217613397429</c:v>
              </c:pt>
              <c:pt idx="132">
                <c:v>-37.775190443811795</c:v>
              </c:pt>
              <c:pt idx="133">
                <c:v>-39.412083301014491</c:v>
              </c:pt>
              <c:pt idx="134">
                <c:v>-40.726806516516319</c:v>
              </c:pt>
              <c:pt idx="135">
                <c:v>-41.516739412684927</c:v>
              </c:pt>
              <c:pt idx="136">
                <c:v>-44.101264605399791</c:v>
              </c:pt>
              <c:pt idx="137">
                <c:v>-44.81964261044044</c:v>
              </c:pt>
            </c:numLit>
          </c:val>
          <c:smooth val="0"/>
        </c:ser>
        <c:ser>
          <c:idx val="1"/>
          <c:order val="2"/>
          <c:tx>
            <c:v>Additional credit-to-GDP gap (calculated with forecasts)</c:v>
          </c:tx>
          <c:spPr>
            <a:ln w="19050">
              <a:solidFill>
                <a:schemeClr val="accent3"/>
              </a:solidFill>
            </a:ln>
          </c:spPr>
          <c:marker>
            <c:symbol val="none"/>
          </c:marker>
          <c:dLbls>
            <c:dLbl>
              <c:idx val="130"/>
              <c:layout>
                <c:manualLayout>
                  <c:x val="-3.7694326670704804E-2"/>
                  <c:y val="-0.13272900745700669"/>
                </c:manualLayout>
              </c:layout>
              <c:tx>
                <c:rich>
                  <a:bodyPr/>
                  <a:lstStyle/>
                  <a:p>
                    <a:pPr>
                      <a:defRPr sz="700" b="1">
                        <a:solidFill>
                          <a:schemeClr val="tx1"/>
                        </a:solidFill>
                      </a:defRPr>
                    </a:pPr>
                    <a:r>
                      <a:rPr lang="en-US" sz="700" b="1">
                        <a:solidFill>
                          <a:schemeClr val="accent3"/>
                        </a:solidFill>
                      </a:rPr>
                      <a:t> -14.4</a:t>
                    </a:r>
                  </a:p>
                  <a:p>
                    <a:pPr>
                      <a:defRPr sz="700" b="1">
                        <a:solidFill>
                          <a:schemeClr val="tx1"/>
                        </a:solidFill>
                      </a:defRPr>
                    </a:pPr>
                    <a:r>
                      <a:rPr lang="en-US" sz="700" b="1">
                        <a:solidFill>
                          <a:schemeClr val="accent3"/>
                        </a:solidFill>
                      </a:rPr>
                      <a:t>2017 Q1</a:t>
                    </a:r>
                    <a:endParaRPr lang="en-US" sz="700" b="1" baseline="0">
                      <a:solidFill>
                        <a:schemeClr val="accent3"/>
                      </a:solidFill>
                    </a:endParaRPr>
                  </a:p>
                </c:rich>
              </c:tx>
              <c:spPr/>
              <c:dLblPos val="r"/>
              <c:showLegendKey val="0"/>
              <c:showVal val="1"/>
              <c:showCatName val="0"/>
              <c:showSerName val="1"/>
              <c:showPercent val="0"/>
              <c:showBubbleSize val="0"/>
              <c:extLst>
                <c:ext xmlns:c15="http://schemas.microsoft.com/office/drawing/2012/chart" uri="{CE6537A1-D6FC-4f65-9D91-7224C49458BB}">
                  <c15:layout/>
                </c:ext>
              </c:extLst>
            </c:dLbl>
            <c:spPr>
              <a:noFill/>
              <a:ln>
                <a:noFill/>
              </a:ln>
              <a:effectLst/>
            </c:spPr>
            <c:txPr>
              <a:bodyPr wrap="square" lIns="38100" tIns="19050" rIns="38100" bIns="19050" anchor="ctr">
                <a:spAutoFit/>
              </a:bodyPr>
              <a:lstStyle/>
              <a:p>
                <a:pPr>
                  <a:defRPr sz="700">
                    <a:solidFill>
                      <a:schemeClr val="tx1"/>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38"/>
              <c:pt idx="0">
                <c:v>1982 Q4</c:v>
              </c:pt>
              <c:pt idx="1">
                <c:v>1983 Q1</c:v>
              </c:pt>
              <c:pt idx="2">
                <c:v>1983 Q2</c:v>
              </c:pt>
              <c:pt idx="3">
                <c:v>1983 Q3</c:v>
              </c:pt>
              <c:pt idx="4">
                <c:v>1983 Q4</c:v>
              </c:pt>
              <c:pt idx="5">
                <c:v>1984 Q1</c:v>
              </c:pt>
              <c:pt idx="6">
                <c:v>1984 Q2</c:v>
              </c:pt>
              <c:pt idx="7">
                <c:v>1984 Q3</c:v>
              </c:pt>
              <c:pt idx="8">
                <c:v>1984 Q4</c:v>
              </c:pt>
              <c:pt idx="9">
                <c:v>1985 Q1</c:v>
              </c:pt>
              <c:pt idx="10">
                <c:v>1985 Q2</c:v>
              </c:pt>
              <c:pt idx="11">
                <c:v>1985 Q3</c:v>
              </c:pt>
              <c:pt idx="12">
                <c:v>1985 Q4</c:v>
              </c:pt>
              <c:pt idx="13">
                <c:v>1986 Q1</c:v>
              </c:pt>
              <c:pt idx="14">
                <c:v>1986 Q2</c:v>
              </c:pt>
              <c:pt idx="15">
                <c:v>1986 Q3</c:v>
              </c:pt>
              <c:pt idx="16">
                <c:v>1986 Q4</c:v>
              </c:pt>
              <c:pt idx="17">
                <c:v>1987 Q1</c:v>
              </c:pt>
              <c:pt idx="18">
                <c:v>1987 Q2</c:v>
              </c:pt>
              <c:pt idx="19">
                <c:v>1987 Q3</c:v>
              </c:pt>
              <c:pt idx="20">
                <c:v>1987 Q4</c:v>
              </c:pt>
              <c:pt idx="21">
                <c:v>1988 Q1</c:v>
              </c:pt>
              <c:pt idx="22">
                <c:v>1988 Q2</c:v>
              </c:pt>
              <c:pt idx="23">
                <c:v>1988 Q3</c:v>
              </c:pt>
              <c:pt idx="24">
                <c:v>1988 Q4</c:v>
              </c:pt>
              <c:pt idx="25">
                <c:v>1989 Q1</c:v>
              </c:pt>
              <c:pt idx="26">
                <c:v>1989 Q2</c:v>
              </c:pt>
              <c:pt idx="27">
                <c:v>1989 Q3</c:v>
              </c:pt>
              <c:pt idx="28">
                <c:v>1989 Q4</c:v>
              </c:pt>
              <c:pt idx="29">
                <c:v>1990 Q1</c:v>
              </c:pt>
              <c:pt idx="30">
                <c:v>1990 Q2</c:v>
              </c:pt>
              <c:pt idx="31">
                <c:v>1990 Q3</c:v>
              </c:pt>
              <c:pt idx="32">
                <c:v>1990 Q4</c:v>
              </c:pt>
              <c:pt idx="33">
                <c:v>1991 Q1</c:v>
              </c:pt>
              <c:pt idx="34">
                <c:v>1991 Q2</c:v>
              </c:pt>
              <c:pt idx="35">
                <c:v>1991 Q3</c:v>
              </c:pt>
              <c:pt idx="36">
                <c:v>1991 Q4</c:v>
              </c:pt>
              <c:pt idx="37">
                <c:v>1992 Q1</c:v>
              </c:pt>
              <c:pt idx="38">
                <c:v>1992 Q2</c:v>
              </c:pt>
              <c:pt idx="39">
                <c:v>1992 Q3</c:v>
              </c:pt>
              <c:pt idx="40">
                <c:v>1992 Q4</c:v>
              </c:pt>
              <c:pt idx="41">
                <c:v>1993 Q1</c:v>
              </c:pt>
              <c:pt idx="42">
                <c:v>1993 Q2</c:v>
              </c:pt>
              <c:pt idx="43">
                <c:v>1993 Q3</c:v>
              </c:pt>
              <c:pt idx="44">
                <c:v>1993 Q4</c:v>
              </c:pt>
              <c:pt idx="45">
                <c:v>1994 Q1</c:v>
              </c:pt>
              <c:pt idx="46">
                <c:v>1994 Q2</c:v>
              </c:pt>
              <c:pt idx="47">
                <c:v>1994 Q3</c:v>
              </c:pt>
              <c:pt idx="48">
                <c:v>1994 Q4</c:v>
              </c:pt>
              <c:pt idx="49">
                <c:v>1995 Q1</c:v>
              </c:pt>
              <c:pt idx="50">
                <c:v>1995 Q2</c:v>
              </c:pt>
              <c:pt idx="51">
                <c:v>1995 Q3</c:v>
              </c:pt>
              <c:pt idx="52">
                <c:v>1995 Q4</c:v>
              </c:pt>
              <c:pt idx="53">
                <c:v>1996 Q1</c:v>
              </c:pt>
              <c:pt idx="54">
                <c:v>1996 Q2</c:v>
              </c:pt>
              <c:pt idx="55">
                <c:v>1996 Q3</c:v>
              </c:pt>
              <c:pt idx="56">
                <c:v>1996 Q4</c:v>
              </c:pt>
              <c:pt idx="57">
                <c:v>1997 Q1</c:v>
              </c:pt>
              <c:pt idx="58">
                <c:v>1997 Q2</c:v>
              </c:pt>
              <c:pt idx="59">
                <c:v>1997 Q3</c:v>
              </c:pt>
              <c:pt idx="60">
                <c:v>1997 Q4</c:v>
              </c:pt>
              <c:pt idx="61">
                <c:v>1998 Q1</c:v>
              </c:pt>
              <c:pt idx="62">
                <c:v>1998 Q2</c:v>
              </c:pt>
              <c:pt idx="63">
                <c:v>1998 Q3</c:v>
              </c:pt>
              <c:pt idx="64">
                <c:v>1998 Q4</c:v>
              </c:pt>
              <c:pt idx="65">
                <c:v>1999 Q1</c:v>
              </c:pt>
              <c:pt idx="66">
                <c:v>1999 Q2</c:v>
              </c:pt>
              <c:pt idx="67">
                <c:v>1999 Q3</c:v>
              </c:pt>
              <c:pt idx="68">
                <c:v>1999 Q4</c:v>
              </c:pt>
              <c:pt idx="69">
                <c:v>2000 Q1</c:v>
              </c:pt>
              <c:pt idx="70">
                <c:v>2000 Q2</c:v>
              </c:pt>
              <c:pt idx="71">
                <c:v>2000 Q3</c:v>
              </c:pt>
              <c:pt idx="72">
                <c:v>2000 Q4</c:v>
              </c:pt>
              <c:pt idx="73">
                <c:v>2001 Q1</c:v>
              </c:pt>
              <c:pt idx="74">
                <c:v>2001 Q2</c:v>
              </c:pt>
              <c:pt idx="75">
                <c:v>2001 Q3</c:v>
              </c:pt>
              <c:pt idx="76">
                <c:v>2001 Q4</c:v>
              </c:pt>
              <c:pt idx="77">
                <c:v>2002 Q1</c:v>
              </c:pt>
              <c:pt idx="78">
                <c:v>2002 Q2</c:v>
              </c:pt>
              <c:pt idx="79">
                <c:v>2002 Q3</c:v>
              </c:pt>
              <c:pt idx="80">
                <c:v>2002 Q4</c:v>
              </c:pt>
              <c:pt idx="81">
                <c:v>2003 Q1</c:v>
              </c:pt>
              <c:pt idx="82">
                <c:v>2003 Q2</c:v>
              </c:pt>
              <c:pt idx="83">
                <c:v>2003 Q3</c:v>
              </c:pt>
              <c:pt idx="84">
                <c:v>2003 Q4</c:v>
              </c:pt>
              <c:pt idx="85">
                <c:v>2004 Q1</c:v>
              </c:pt>
              <c:pt idx="86">
                <c:v>2004 Q2</c:v>
              </c:pt>
              <c:pt idx="87">
                <c:v>2004 Q3</c:v>
              </c:pt>
              <c:pt idx="88">
                <c:v>2004 Q4</c:v>
              </c:pt>
              <c:pt idx="89">
                <c:v>2005 Q1</c:v>
              </c:pt>
              <c:pt idx="90">
                <c:v>2005 Q2</c:v>
              </c:pt>
              <c:pt idx="91">
                <c:v>2005 Q3</c:v>
              </c:pt>
              <c:pt idx="92">
                <c:v>2005 Q4</c:v>
              </c:pt>
              <c:pt idx="93">
                <c:v>2006 Q1</c:v>
              </c:pt>
              <c:pt idx="94">
                <c:v>2006 Q2</c:v>
              </c:pt>
              <c:pt idx="95">
                <c:v>2006 Q3</c:v>
              </c:pt>
              <c:pt idx="96">
                <c:v>2006 Q4</c:v>
              </c:pt>
              <c:pt idx="97">
                <c:v>2007 Q1</c:v>
              </c:pt>
              <c:pt idx="98">
                <c:v>2007 Q2</c:v>
              </c:pt>
              <c:pt idx="99">
                <c:v>2007 Q3</c:v>
              </c:pt>
              <c:pt idx="100">
                <c:v>2007 Q4</c:v>
              </c:pt>
              <c:pt idx="101">
                <c:v>2008 Q1</c:v>
              </c:pt>
              <c:pt idx="102">
                <c:v>2008 Q2</c:v>
              </c:pt>
              <c:pt idx="103">
                <c:v>2008 Q3</c:v>
              </c:pt>
              <c:pt idx="104">
                <c:v>2008 Q4</c:v>
              </c:pt>
              <c:pt idx="105">
                <c:v>2009 Q1</c:v>
              </c:pt>
              <c:pt idx="106">
                <c:v>2009 Q2</c:v>
              </c:pt>
              <c:pt idx="107">
                <c:v>2009 Q3</c:v>
              </c:pt>
              <c:pt idx="108">
                <c:v>2009 Q4</c:v>
              </c:pt>
              <c:pt idx="109">
                <c:v>2010 Q1</c:v>
              </c:pt>
              <c:pt idx="110">
                <c:v>2010 Q2</c:v>
              </c:pt>
              <c:pt idx="111">
                <c:v>2010 Q3</c:v>
              </c:pt>
              <c:pt idx="112">
                <c:v>2010 Q4</c:v>
              </c:pt>
              <c:pt idx="113">
                <c:v>2011 Q1</c:v>
              </c:pt>
              <c:pt idx="114">
                <c:v>2011 Q2</c:v>
              </c:pt>
              <c:pt idx="115">
                <c:v>2011 Q3</c:v>
              </c:pt>
              <c:pt idx="116">
                <c:v>2011 Q4</c:v>
              </c:pt>
              <c:pt idx="117">
                <c:v>2012 Q1</c:v>
              </c:pt>
              <c:pt idx="118">
                <c:v>2012 Q2</c:v>
              </c:pt>
              <c:pt idx="119">
                <c:v>2012 Q3</c:v>
              </c:pt>
              <c:pt idx="120">
                <c:v>2012 Q4</c:v>
              </c:pt>
              <c:pt idx="121">
                <c:v>2013 Q1</c:v>
              </c:pt>
              <c:pt idx="122">
                <c:v>2013 Q2</c:v>
              </c:pt>
              <c:pt idx="123">
                <c:v>2013 Q3</c:v>
              </c:pt>
              <c:pt idx="124">
                <c:v>2013 Q4</c:v>
              </c:pt>
              <c:pt idx="125">
                <c:v>2014 Q1</c:v>
              </c:pt>
              <c:pt idx="126">
                <c:v>2014 Q2</c:v>
              </c:pt>
              <c:pt idx="127">
                <c:v>2014 Q3</c:v>
              </c:pt>
              <c:pt idx="128">
                <c:v>2014 Q4</c:v>
              </c:pt>
              <c:pt idx="129">
                <c:v>2015 Q1</c:v>
              </c:pt>
              <c:pt idx="130">
                <c:v>2015 Q2</c:v>
              </c:pt>
              <c:pt idx="131">
                <c:v>2015 Q3</c:v>
              </c:pt>
              <c:pt idx="132">
                <c:v>2015 Q4</c:v>
              </c:pt>
              <c:pt idx="133">
                <c:v>2016 Q1</c:v>
              </c:pt>
              <c:pt idx="134">
                <c:v>2016 Q2</c:v>
              </c:pt>
              <c:pt idx="135">
                <c:v>2016 Q3</c:v>
              </c:pt>
              <c:pt idx="136">
                <c:v>2016 Q4</c:v>
              </c:pt>
              <c:pt idx="137">
                <c:v>2017 Q1</c:v>
              </c:pt>
            </c:strLit>
          </c:cat>
          <c:val>
            <c:numLit>
              <c:formatCode>General</c:formatCode>
              <c:ptCount val="138"/>
              <c:pt idx="37" formatCode="#,##0.00">
                <c:v>-3.454757957415822</c:v>
              </c:pt>
              <c:pt idx="38" formatCode="#,##0.00">
                <c:v>-3.3652892421971785</c:v>
              </c:pt>
              <c:pt idx="39" formatCode="#,##0.00">
                <c:v>-5.4562036387395523</c:v>
              </c:pt>
              <c:pt idx="40" formatCode="#,##0.00">
                <c:v>-5.8659475186676104</c:v>
              </c:pt>
              <c:pt idx="41" formatCode="#,##0.00">
                <c:v>-3.5534718205714313</c:v>
              </c:pt>
              <c:pt idx="42" formatCode="#,##0.00">
                <c:v>-2.8165228539593841</c:v>
              </c:pt>
              <c:pt idx="43" formatCode="#,##0.00">
                <c:v>-2.56121705569889</c:v>
              </c:pt>
              <c:pt idx="44" formatCode="#,##0.00">
                <c:v>-2.0195971733685383</c:v>
              </c:pt>
              <c:pt idx="45" formatCode="#,##0.00">
                <c:v>0.27177173585612024</c:v>
              </c:pt>
              <c:pt idx="46" formatCode="#,##0.00">
                <c:v>3.4838504966941741</c:v>
              </c:pt>
              <c:pt idx="47" formatCode="#,##0.00">
                <c:v>2.7863559675527938</c:v>
              </c:pt>
              <c:pt idx="48" formatCode="#,##0.00">
                <c:v>1.3839926650848184</c:v>
              </c:pt>
              <c:pt idx="49" formatCode="#,##0.00">
                <c:v>2.7870460726745137</c:v>
              </c:pt>
              <c:pt idx="50" formatCode="#,##0.00">
                <c:v>4.6710164182763094</c:v>
              </c:pt>
              <c:pt idx="51" formatCode="#,##0.00">
                <c:v>3.0716953539678542</c:v>
              </c:pt>
              <c:pt idx="52" formatCode="#,##0.00">
                <c:v>2.7510727852288852</c:v>
              </c:pt>
              <c:pt idx="53" formatCode="#,##0.00">
                <c:v>1.1798583410031114</c:v>
              </c:pt>
              <c:pt idx="54" formatCode="#,##0.00">
                <c:v>1.7292650531856708</c:v>
              </c:pt>
              <c:pt idx="55" formatCode="#,##0.00">
                <c:v>4.4261257861504077</c:v>
              </c:pt>
              <c:pt idx="56" formatCode="#,##0.00">
                <c:v>4.4048932478884808</c:v>
              </c:pt>
              <c:pt idx="57" formatCode="#,##0.00">
                <c:v>4.2601228683910506</c:v>
              </c:pt>
              <c:pt idx="58" formatCode="#,##0.00">
                <c:v>5.7982955656445512</c:v>
              </c:pt>
              <c:pt idx="59" formatCode="#,##0.00">
                <c:v>6.9685252449566661</c:v>
              </c:pt>
              <c:pt idx="60" formatCode="#,##0.00">
                <c:v>6.0780799233282039</c:v>
              </c:pt>
              <c:pt idx="61" formatCode="#,##0.00">
                <c:v>4.473450833414077</c:v>
              </c:pt>
              <c:pt idx="62" formatCode="#,##0.00">
                <c:v>6.0087288229764084</c:v>
              </c:pt>
              <c:pt idx="63" formatCode="#,##0.00">
                <c:v>8.5479192214452837</c:v>
              </c:pt>
              <c:pt idx="64" formatCode="#,##0.00">
                <c:v>7.5955965405942294</c:v>
              </c:pt>
              <c:pt idx="65" formatCode="#,##0.00">
                <c:v>8.4764476554212536</c:v>
              </c:pt>
              <c:pt idx="66" formatCode="#,##0.00">
                <c:v>8.4256633146680144</c:v>
              </c:pt>
              <c:pt idx="67" formatCode="#,##0.00">
                <c:v>8.6743283437708385</c:v>
              </c:pt>
              <c:pt idx="68" formatCode="#,##0.00">
                <c:v>10.600448416993601</c:v>
              </c:pt>
              <c:pt idx="69" formatCode="#,##0.00">
                <c:v>9.4729569097818853</c:v>
              </c:pt>
              <c:pt idx="70" formatCode="#,##0.00">
                <c:v>11.552642534723446</c:v>
              </c:pt>
              <c:pt idx="71" formatCode="#,##0.00">
                <c:v>14.608571466643838</c:v>
              </c:pt>
              <c:pt idx="72" formatCode="#,##0.00">
                <c:v>14.772719567295866</c:v>
              </c:pt>
              <c:pt idx="73" formatCode="#,##0.00">
                <c:v>13.44988381406867</c:v>
              </c:pt>
              <c:pt idx="74" formatCode="#,##0.00">
                <c:v>13.893258083634464</c:v>
              </c:pt>
              <c:pt idx="75" formatCode="#,##0.00">
                <c:v>14.742455813766071</c:v>
              </c:pt>
              <c:pt idx="76" formatCode="#,##0.00">
                <c:v>14.970455139114307</c:v>
              </c:pt>
              <c:pt idx="77" formatCode="#,##0.00">
                <c:v>14.256058273900464</c:v>
              </c:pt>
              <c:pt idx="78" formatCode="#,##0.00">
                <c:v>16.603895010255485</c:v>
              </c:pt>
              <c:pt idx="79" formatCode="#,##0.00">
                <c:v>17.421066823904027</c:v>
              </c:pt>
              <c:pt idx="80" formatCode="#,##0.00">
                <c:v>15.156972095884782</c:v>
              </c:pt>
              <c:pt idx="81" formatCode="#,##0.00">
                <c:v>12.410237380438787</c:v>
              </c:pt>
              <c:pt idx="82" formatCode="#,##0.00">
                <c:v>15.694287194451988</c:v>
              </c:pt>
              <c:pt idx="83" formatCode="#,##0.00">
                <c:v>19.802797575562607</c:v>
              </c:pt>
              <c:pt idx="84" formatCode="#,##0.00">
                <c:v>19.262689448763354</c:v>
              </c:pt>
              <c:pt idx="85" formatCode="#,##0.00">
                <c:v>13.312501752345582</c:v>
              </c:pt>
              <c:pt idx="86" formatCode="#,##0.00">
                <c:v>16.136606238323111</c:v>
              </c:pt>
              <c:pt idx="87" formatCode="#,##0.00">
                <c:v>21.777497040441972</c:v>
              </c:pt>
              <c:pt idx="88" formatCode="#,##0.00">
                <c:v>21.845179837018748</c:v>
              </c:pt>
              <c:pt idx="89" formatCode="#,##0.00">
                <c:v>20.522460719364148</c:v>
              </c:pt>
              <c:pt idx="90" formatCode="#,##0.00">
                <c:v>18.269534203674112</c:v>
              </c:pt>
              <c:pt idx="91" formatCode="#,##0.00">
                <c:v>16.812622276193025</c:v>
              </c:pt>
              <c:pt idx="92" formatCode="#,##0.00">
                <c:v>15.621277827611038</c:v>
              </c:pt>
              <c:pt idx="93" formatCode="#,##0.00">
                <c:v>15.17965390385919</c:v>
              </c:pt>
              <c:pt idx="94" formatCode="#,##0.00">
                <c:v>15.207637004707323</c:v>
              </c:pt>
              <c:pt idx="95" formatCode="#,##0.00">
                <c:v>12.505209660151024</c:v>
              </c:pt>
              <c:pt idx="96" formatCode="#,##0.00">
                <c:v>11.726551389372503</c:v>
              </c:pt>
              <c:pt idx="97" formatCode="#,##0.00">
                <c:v>11.397476472852219</c:v>
              </c:pt>
              <c:pt idx="98" formatCode="#,##0.00">
                <c:v>12.490023219202726</c:v>
              </c:pt>
              <c:pt idx="99" formatCode="#,##0.00">
                <c:v>12.397295490773274</c:v>
              </c:pt>
              <c:pt idx="100" formatCode="#,##0.00">
                <c:v>12.325302957195504</c:v>
              </c:pt>
              <c:pt idx="101" formatCode="#,##0.00">
                <c:v>12.057580223358968</c:v>
              </c:pt>
              <c:pt idx="102" formatCode="#,##0.00">
                <c:v>12.586719642659006</c:v>
              </c:pt>
              <c:pt idx="103" formatCode="#,##0.00">
                <c:v>13.084656203859481</c:v>
              </c:pt>
              <c:pt idx="104" formatCode="#,##0.00">
                <c:v>13.886461522272668</c:v>
              </c:pt>
              <c:pt idx="105" formatCode="#,##0.00">
                <c:v>13.330283737035728</c:v>
              </c:pt>
              <c:pt idx="106" formatCode="#,##0.00">
                <c:v>13.494604806356506</c:v>
              </c:pt>
              <c:pt idx="107" formatCode="#,##0.00">
                <c:v>15.112629170201473</c:v>
              </c:pt>
              <c:pt idx="108" formatCode="#,##0.00">
                <c:v>15.386662143528923</c:v>
              </c:pt>
              <c:pt idx="109" formatCode="#,##0.00">
                <c:v>14.357379207465243</c:v>
              </c:pt>
              <c:pt idx="110" formatCode="#,##0.00">
                <c:v>12.292932246569563</c:v>
              </c:pt>
              <c:pt idx="111" formatCode="#,##0.00">
                <c:v>10.16414240083904</c:v>
              </c:pt>
              <c:pt idx="112" formatCode="#,##0.00">
                <c:v>9.6504491015752478</c:v>
              </c:pt>
              <c:pt idx="113" formatCode="#,##0.00">
                <c:v>8.4309250025906124</c:v>
              </c:pt>
              <c:pt idx="114" formatCode="#,##0.00">
                <c:v>8.7865908505529262</c:v>
              </c:pt>
              <c:pt idx="115" formatCode="#,##0.00">
                <c:v>8.5919971748571697</c:v>
              </c:pt>
              <c:pt idx="116" formatCode="#,##0.00">
                <c:v>8.6343369709665581</c:v>
              </c:pt>
              <c:pt idx="117" formatCode="#,##0.00">
                <c:v>7.902465641384623</c:v>
              </c:pt>
              <c:pt idx="118" formatCode="#,##0.00">
                <c:v>7.5035617092075313</c:v>
              </c:pt>
              <c:pt idx="119" formatCode="#,##0.00">
                <c:v>8.6681771513397621</c:v>
              </c:pt>
              <c:pt idx="120" formatCode="#,##0.00">
                <c:v>8.4286120504280291</c:v>
              </c:pt>
              <c:pt idx="121" formatCode="#,##0.00">
                <c:v>8.463275637303326</c:v>
              </c:pt>
              <c:pt idx="122" formatCode="#,##0.00">
                <c:v>7.9868775662103246</c:v>
              </c:pt>
              <c:pt idx="123" formatCode="#,##0.00">
                <c:v>6.8083496139380202</c:v>
              </c:pt>
              <c:pt idx="124" formatCode="#,##0.00">
                <c:v>4.7905838648326551</c:v>
              </c:pt>
              <c:pt idx="125" formatCode="#,##0.00">
                <c:v>2.6032770169528021</c:v>
              </c:pt>
              <c:pt idx="126" formatCode="#,##0.00">
                <c:v>0.58527694423611365</c:v>
              </c:pt>
              <c:pt idx="127" formatCode="#,##0.00">
                <c:v>-2.066923054312241</c:v>
              </c:pt>
              <c:pt idx="128" formatCode="#,##0.00">
                <c:v>-4.4295492133907715</c:v>
              </c:pt>
              <c:pt idx="129" formatCode="#,##0.00">
                <c:v>-5.3484744187680633</c:v>
              </c:pt>
              <c:pt idx="130" formatCode="#,##0.00">
                <c:v>-6.3349417062911755</c:v>
              </c:pt>
              <c:pt idx="131" formatCode="#,##0.00">
                <c:v>-7.7965850199805971</c:v>
              </c:pt>
              <c:pt idx="132" formatCode="#,##0.00">
                <c:v>-9.5271280752478447</c:v>
              </c:pt>
              <c:pt idx="133" formatCode="#,##0.00">
                <c:v>-10.950293767822927</c:v>
              </c:pt>
              <c:pt idx="134" formatCode="#,##0.00">
                <c:v>-11.88298100365995</c:v>
              </c:pt>
              <c:pt idx="135" formatCode="#,##0.00">
                <c:v>-12.97034525696597</c:v>
              </c:pt>
              <c:pt idx="136" formatCode="#,##0.00">
                <c:v>-13.437183893474867</c:v>
              </c:pt>
              <c:pt idx="137" formatCode="#,##0.00">
                <c:v>-14.425055811116806</c:v>
              </c:pt>
            </c:numLit>
          </c:val>
          <c:smooth val="0"/>
        </c:ser>
        <c:ser>
          <c:idx val="2"/>
          <c:order val="3"/>
          <c:spPr>
            <a:ln w="12700">
              <a:solidFill>
                <a:schemeClr val="tx1"/>
              </a:solidFill>
            </a:ln>
          </c:spPr>
          <c:marker>
            <c:symbol val="none"/>
          </c:marker>
          <c:cat>
            <c:strLit>
              <c:ptCount val="138"/>
              <c:pt idx="0">
                <c:v>1982 Q4</c:v>
              </c:pt>
              <c:pt idx="1">
                <c:v>1983 Q1</c:v>
              </c:pt>
              <c:pt idx="2">
                <c:v>1983 Q2</c:v>
              </c:pt>
              <c:pt idx="3">
                <c:v>1983 Q3</c:v>
              </c:pt>
              <c:pt idx="4">
                <c:v>1983 Q4</c:v>
              </c:pt>
              <c:pt idx="5">
                <c:v>1984 Q1</c:v>
              </c:pt>
              <c:pt idx="6">
                <c:v>1984 Q2</c:v>
              </c:pt>
              <c:pt idx="7">
                <c:v>1984 Q3</c:v>
              </c:pt>
              <c:pt idx="8">
                <c:v>1984 Q4</c:v>
              </c:pt>
              <c:pt idx="9">
                <c:v>1985 Q1</c:v>
              </c:pt>
              <c:pt idx="10">
                <c:v>1985 Q2</c:v>
              </c:pt>
              <c:pt idx="11">
                <c:v>1985 Q3</c:v>
              </c:pt>
              <c:pt idx="12">
                <c:v>1985 Q4</c:v>
              </c:pt>
              <c:pt idx="13">
                <c:v>1986 Q1</c:v>
              </c:pt>
              <c:pt idx="14">
                <c:v>1986 Q2</c:v>
              </c:pt>
              <c:pt idx="15">
                <c:v>1986 Q3</c:v>
              </c:pt>
              <c:pt idx="16">
                <c:v>1986 Q4</c:v>
              </c:pt>
              <c:pt idx="17">
                <c:v>1987 Q1</c:v>
              </c:pt>
              <c:pt idx="18">
                <c:v>1987 Q2</c:v>
              </c:pt>
              <c:pt idx="19">
                <c:v>1987 Q3</c:v>
              </c:pt>
              <c:pt idx="20">
                <c:v>1987 Q4</c:v>
              </c:pt>
              <c:pt idx="21">
                <c:v>1988 Q1</c:v>
              </c:pt>
              <c:pt idx="22">
                <c:v>1988 Q2</c:v>
              </c:pt>
              <c:pt idx="23">
                <c:v>1988 Q3</c:v>
              </c:pt>
              <c:pt idx="24">
                <c:v>1988 Q4</c:v>
              </c:pt>
              <c:pt idx="25">
                <c:v>1989 Q1</c:v>
              </c:pt>
              <c:pt idx="26">
                <c:v>1989 Q2</c:v>
              </c:pt>
              <c:pt idx="27">
                <c:v>1989 Q3</c:v>
              </c:pt>
              <c:pt idx="28">
                <c:v>1989 Q4</c:v>
              </c:pt>
              <c:pt idx="29">
                <c:v>1990 Q1</c:v>
              </c:pt>
              <c:pt idx="30">
                <c:v>1990 Q2</c:v>
              </c:pt>
              <c:pt idx="31">
                <c:v>1990 Q3</c:v>
              </c:pt>
              <c:pt idx="32">
                <c:v>1990 Q4</c:v>
              </c:pt>
              <c:pt idx="33">
                <c:v>1991 Q1</c:v>
              </c:pt>
              <c:pt idx="34">
                <c:v>1991 Q2</c:v>
              </c:pt>
              <c:pt idx="35">
                <c:v>1991 Q3</c:v>
              </c:pt>
              <c:pt idx="36">
                <c:v>1991 Q4</c:v>
              </c:pt>
              <c:pt idx="37">
                <c:v>1992 Q1</c:v>
              </c:pt>
              <c:pt idx="38">
                <c:v>1992 Q2</c:v>
              </c:pt>
              <c:pt idx="39">
                <c:v>1992 Q3</c:v>
              </c:pt>
              <c:pt idx="40">
                <c:v>1992 Q4</c:v>
              </c:pt>
              <c:pt idx="41">
                <c:v>1993 Q1</c:v>
              </c:pt>
              <c:pt idx="42">
                <c:v>1993 Q2</c:v>
              </c:pt>
              <c:pt idx="43">
                <c:v>1993 Q3</c:v>
              </c:pt>
              <c:pt idx="44">
                <c:v>1993 Q4</c:v>
              </c:pt>
              <c:pt idx="45">
                <c:v>1994 Q1</c:v>
              </c:pt>
              <c:pt idx="46">
                <c:v>1994 Q2</c:v>
              </c:pt>
              <c:pt idx="47">
                <c:v>1994 Q3</c:v>
              </c:pt>
              <c:pt idx="48">
                <c:v>1994 Q4</c:v>
              </c:pt>
              <c:pt idx="49">
                <c:v>1995 Q1</c:v>
              </c:pt>
              <c:pt idx="50">
                <c:v>1995 Q2</c:v>
              </c:pt>
              <c:pt idx="51">
                <c:v>1995 Q3</c:v>
              </c:pt>
              <c:pt idx="52">
                <c:v>1995 Q4</c:v>
              </c:pt>
              <c:pt idx="53">
                <c:v>1996 Q1</c:v>
              </c:pt>
              <c:pt idx="54">
                <c:v>1996 Q2</c:v>
              </c:pt>
              <c:pt idx="55">
                <c:v>1996 Q3</c:v>
              </c:pt>
              <c:pt idx="56">
                <c:v>1996 Q4</c:v>
              </c:pt>
              <c:pt idx="57">
                <c:v>1997 Q1</c:v>
              </c:pt>
              <c:pt idx="58">
                <c:v>1997 Q2</c:v>
              </c:pt>
              <c:pt idx="59">
                <c:v>1997 Q3</c:v>
              </c:pt>
              <c:pt idx="60">
                <c:v>1997 Q4</c:v>
              </c:pt>
              <c:pt idx="61">
                <c:v>1998 Q1</c:v>
              </c:pt>
              <c:pt idx="62">
                <c:v>1998 Q2</c:v>
              </c:pt>
              <c:pt idx="63">
                <c:v>1998 Q3</c:v>
              </c:pt>
              <c:pt idx="64">
                <c:v>1998 Q4</c:v>
              </c:pt>
              <c:pt idx="65">
                <c:v>1999 Q1</c:v>
              </c:pt>
              <c:pt idx="66">
                <c:v>1999 Q2</c:v>
              </c:pt>
              <c:pt idx="67">
                <c:v>1999 Q3</c:v>
              </c:pt>
              <c:pt idx="68">
                <c:v>1999 Q4</c:v>
              </c:pt>
              <c:pt idx="69">
                <c:v>2000 Q1</c:v>
              </c:pt>
              <c:pt idx="70">
                <c:v>2000 Q2</c:v>
              </c:pt>
              <c:pt idx="71">
                <c:v>2000 Q3</c:v>
              </c:pt>
              <c:pt idx="72">
                <c:v>2000 Q4</c:v>
              </c:pt>
              <c:pt idx="73">
                <c:v>2001 Q1</c:v>
              </c:pt>
              <c:pt idx="74">
                <c:v>2001 Q2</c:v>
              </c:pt>
              <c:pt idx="75">
                <c:v>2001 Q3</c:v>
              </c:pt>
              <c:pt idx="76">
                <c:v>2001 Q4</c:v>
              </c:pt>
              <c:pt idx="77">
                <c:v>2002 Q1</c:v>
              </c:pt>
              <c:pt idx="78">
                <c:v>2002 Q2</c:v>
              </c:pt>
              <c:pt idx="79">
                <c:v>2002 Q3</c:v>
              </c:pt>
              <c:pt idx="80">
                <c:v>2002 Q4</c:v>
              </c:pt>
              <c:pt idx="81">
                <c:v>2003 Q1</c:v>
              </c:pt>
              <c:pt idx="82">
                <c:v>2003 Q2</c:v>
              </c:pt>
              <c:pt idx="83">
                <c:v>2003 Q3</c:v>
              </c:pt>
              <c:pt idx="84">
                <c:v>2003 Q4</c:v>
              </c:pt>
              <c:pt idx="85">
                <c:v>2004 Q1</c:v>
              </c:pt>
              <c:pt idx="86">
                <c:v>2004 Q2</c:v>
              </c:pt>
              <c:pt idx="87">
                <c:v>2004 Q3</c:v>
              </c:pt>
              <c:pt idx="88">
                <c:v>2004 Q4</c:v>
              </c:pt>
              <c:pt idx="89">
                <c:v>2005 Q1</c:v>
              </c:pt>
              <c:pt idx="90">
                <c:v>2005 Q2</c:v>
              </c:pt>
              <c:pt idx="91">
                <c:v>2005 Q3</c:v>
              </c:pt>
              <c:pt idx="92">
                <c:v>2005 Q4</c:v>
              </c:pt>
              <c:pt idx="93">
                <c:v>2006 Q1</c:v>
              </c:pt>
              <c:pt idx="94">
                <c:v>2006 Q2</c:v>
              </c:pt>
              <c:pt idx="95">
                <c:v>2006 Q3</c:v>
              </c:pt>
              <c:pt idx="96">
                <c:v>2006 Q4</c:v>
              </c:pt>
              <c:pt idx="97">
                <c:v>2007 Q1</c:v>
              </c:pt>
              <c:pt idx="98">
                <c:v>2007 Q2</c:v>
              </c:pt>
              <c:pt idx="99">
                <c:v>2007 Q3</c:v>
              </c:pt>
              <c:pt idx="100">
                <c:v>2007 Q4</c:v>
              </c:pt>
              <c:pt idx="101">
                <c:v>2008 Q1</c:v>
              </c:pt>
              <c:pt idx="102">
                <c:v>2008 Q2</c:v>
              </c:pt>
              <c:pt idx="103">
                <c:v>2008 Q3</c:v>
              </c:pt>
              <c:pt idx="104">
                <c:v>2008 Q4</c:v>
              </c:pt>
              <c:pt idx="105">
                <c:v>2009 Q1</c:v>
              </c:pt>
              <c:pt idx="106">
                <c:v>2009 Q2</c:v>
              </c:pt>
              <c:pt idx="107">
                <c:v>2009 Q3</c:v>
              </c:pt>
              <c:pt idx="108">
                <c:v>2009 Q4</c:v>
              </c:pt>
              <c:pt idx="109">
                <c:v>2010 Q1</c:v>
              </c:pt>
              <c:pt idx="110">
                <c:v>2010 Q2</c:v>
              </c:pt>
              <c:pt idx="111">
                <c:v>2010 Q3</c:v>
              </c:pt>
              <c:pt idx="112">
                <c:v>2010 Q4</c:v>
              </c:pt>
              <c:pt idx="113">
                <c:v>2011 Q1</c:v>
              </c:pt>
              <c:pt idx="114">
                <c:v>2011 Q2</c:v>
              </c:pt>
              <c:pt idx="115">
                <c:v>2011 Q3</c:v>
              </c:pt>
              <c:pt idx="116">
                <c:v>2011 Q4</c:v>
              </c:pt>
              <c:pt idx="117">
                <c:v>2012 Q1</c:v>
              </c:pt>
              <c:pt idx="118">
                <c:v>2012 Q2</c:v>
              </c:pt>
              <c:pt idx="119">
                <c:v>2012 Q3</c:v>
              </c:pt>
              <c:pt idx="120">
                <c:v>2012 Q4</c:v>
              </c:pt>
              <c:pt idx="121">
                <c:v>2013 Q1</c:v>
              </c:pt>
              <c:pt idx="122">
                <c:v>2013 Q2</c:v>
              </c:pt>
              <c:pt idx="123">
                <c:v>2013 Q3</c:v>
              </c:pt>
              <c:pt idx="124">
                <c:v>2013 Q4</c:v>
              </c:pt>
              <c:pt idx="125">
                <c:v>2014 Q1</c:v>
              </c:pt>
              <c:pt idx="126">
                <c:v>2014 Q2</c:v>
              </c:pt>
              <c:pt idx="127">
                <c:v>2014 Q3</c:v>
              </c:pt>
              <c:pt idx="128">
                <c:v>2014 Q4</c:v>
              </c:pt>
              <c:pt idx="129">
                <c:v>2015 Q1</c:v>
              </c:pt>
              <c:pt idx="130">
                <c:v>2015 Q2</c:v>
              </c:pt>
              <c:pt idx="131">
                <c:v>2015 Q3</c:v>
              </c:pt>
              <c:pt idx="132">
                <c:v>2015 Q4</c:v>
              </c:pt>
              <c:pt idx="133">
                <c:v>2016 Q1</c:v>
              </c:pt>
              <c:pt idx="134">
                <c:v>2016 Q2</c:v>
              </c:pt>
              <c:pt idx="135">
                <c:v>2016 Q3</c:v>
              </c:pt>
              <c:pt idx="136">
                <c:v>2016 Q4</c:v>
              </c:pt>
              <c:pt idx="137">
                <c:v>2017 Q1</c:v>
              </c:pt>
            </c:strLit>
          </c:cat>
          <c:val>
            <c:numLit>
              <c:formatCode>General</c:formatCode>
              <c:ptCount val="13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numLit>
          </c:val>
          <c:smooth val="0"/>
        </c:ser>
        <c:dLbls>
          <c:showLegendKey val="0"/>
          <c:showVal val="0"/>
          <c:showCatName val="0"/>
          <c:showSerName val="0"/>
          <c:showPercent val="0"/>
          <c:showBubbleSize val="0"/>
        </c:dLbls>
        <c:marker val="1"/>
        <c:smooth val="0"/>
        <c:axId val="343582736"/>
        <c:axId val="343583520"/>
      </c:lineChart>
      <c:scatterChart>
        <c:scatterStyle val="lineMarker"/>
        <c:varyColors val="0"/>
        <c:ser>
          <c:idx val="3"/>
          <c:order val="0"/>
          <c:tx>
            <c:v>Crisis onset (6)</c:v>
          </c:tx>
          <c:spPr>
            <a:ln w="28575">
              <a:noFill/>
            </a:ln>
          </c:spPr>
          <c:marker>
            <c:symbol val="dash"/>
            <c:size val="7"/>
            <c:spPr>
              <a:ln>
                <a:solidFill>
                  <a:schemeClr val="accent1"/>
                </a:solidFill>
              </a:ln>
            </c:spPr>
          </c:marker>
          <c:errBars>
            <c:errDir val="y"/>
            <c:errBarType val="both"/>
            <c:errValType val="percentage"/>
            <c:noEndCap val="1"/>
            <c:val val="200"/>
            <c:spPr>
              <a:ln>
                <a:solidFill>
                  <a:schemeClr val="accent1"/>
                </a:solidFill>
                <a:prstDash val="sysDash"/>
              </a:ln>
            </c:spPr>
          </c:errBars>
          <c:yVal>
            <c:numLit>
              <c:formatCode>General</c:formatCode>
              <c:ptCount val="13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100000000</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100000000</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numLit>
          </c:yVal>
          <c:smooth val="0"/>
        </c:ser>
        <c:dLbls>
          <c:showLegendKey val="0"/>
          <c:showVal val="0"/>
          <c:showCatName val="0"/>
          <c:showSerName val="0"/>
          <c:showPercent val="0"/>
          <c:showBubbleSize val="0"/>
        </c:dLbls>
        <c:axId val="343582736"/>
        <c:axId val="343583520"/>
      </c:scatterChart>
      <c:catAx>
        <c:axId val="343582736"/>
        <c:scaling>
          <c:orientation val="minMax"/>
        </c:scaling>
        <c:delete val="0"/>
        <c:axPos val="b"/>
        <c:numFmt formatCode="General" sourceLinked="0"/>
        <c:majorTickMark val="out"/>
        <c:minorTickMark val="none"/>
        <c:tickLblPos val="nextTo"/>
        <c:spPr>
          <a:noFill/>
          <a:ln w="3175">
            <a:solidFill>
              <a:schemeClr val="tx1"/>
            </a:solidFill>
          </a:ln>
        </c:spPr>
        <c:txPr>
          <a:bodyPr/>
          <a:lstStyle/>
          <a:p>
            <a:pPr>
              <a:defRPr sz="800"/>
            </a:pPr>
            <a:endParaRPr lang="pt-PT"/>
          </a:p>
        </c:txPr>
        <c:crossAx val="343583520"/>
        <c:crossesAt val="-100"/>
        <c:auto val="1"/>
        <c:lblAlgn val="ctr"/>
        <c:lblOffset val="100"/>
        <c:noMultiLvlLbl val="0"/>
      </c:catAx>
      <c:valAx>
        <c:axId val="343583520"/>
        <c:scaling>
          <c:orientation val="minMax"/>
          <c:max val="50"/>
          <c:min val="-50"/>
        </c:scaling>
        <c:delete val="0"/>
        <c:axPos val="l"/>
        <c:title>
          <c:tx>
            <c:rich>
              <a:bodyPr rot="-5400000" vert="horz"/>
              <a:lstStyle/>
              <a:p>
                <a:pPr>
                  <a:defRPr sz="800"/>
                </a:pPr>
                <a:r>
                  <a:rPr lang="en-US" sz="800"/>
                  <a:t>Percentage points</a:t>
                </a:r>
              </a:p>
            </c:rich>
          </c:tx>
          <c:layout>
            <c:manualLayout>
              <c:xMode val="edge"/>
              <c:yMode val="edge"/>
              <c:x val="7.1160335727264859E-3"/>
              <c:y val="0.30335875929283879"/>
            </c:manualLayout>
          </c:layout>
          <c:overlay val="0"/>
          <c:spPr>
            <a:noFill/>
            <a:ln>
              <a:noFill/>
            </a:ln>
          </c:spPr>
        </c:title>
        <c:numFmt formatCode="#,##0" sourceLinked="0"/>
        <c:majorTickMark val="out"/>
        <c:minorTickMark val="none"/>
        <c:tickLblPos val="nextTo"/>
        <c:spPr>
          <a:noFill/>
          <a:ln w="3175">
            <a:solidFill>
              <a:schemeClr val="tx1"/>
            </a:solidFill>
          </a:ln>
        </c:spPr>
        <c:txPr>
          <a:bodyPr/>
          <a:lstStyle/>
          <a:p>
            <a:pPr>
              <a:defRPr sz="800"/>
            </a:pPr>
            <a:endParaRPr lang="pt-PT"/>
          </a:p>
        </c:txPr>
        <c:crossAx val="343582736"/>
        <c:crosses val="autoZero"/>
        <c:crossBetween val="between"/>
      </c:valAx>
      <c:spPr>
        <a:noFill/>
        <a:ln w="3175">
          <a:solidFill>
            <a:schemeClr val="tx1">
              <a:lumMod val="50000"/>
              <a:lumOff val="50000"/>
            </a:schemeClr>
          </a:solidFill>
          <a:prstDash val="solid"/>
        </a:ln>
      </c:spPr>
    </c:plotArea>
    <c:legend>
      <c:legendPos val="b"/>
      <c:legendEntry>
        <c:idx val="2"/>
        <c:delete val="1"/>
      </c:legendEntry>
      <c:layout>
        <c:manualLayout>
          <c:xMode val="edge"/>
          <c:yMode val="edge"/>
          <c:x val="0.194490688663917"/>
          <c:y val="0.88001851628118832"/>
          <c:w val="0.53431955620931992"/>
          <c:h val="0.10338212935647464"/>
        </c:manualLayout>
      </c:layout>
      <c:overlay val="1"/>
      <c:txPr>
        <a:bodyPr/>
        <a:lstStyle/>
        <a:p>
          <a:pPr>
            <a:defRPr sz="700"/>
          </a:pPr>
          <a:endParaRPr lang="pt-PT"/>
        </a:p>
      </c:txPr>
    </c:legend>
    <c:plotVisOnly val="1"/>
    <c:dispBlanksAs val="gap"/>
    <c:showDLblsOverMax val="0"/>
  </c:chart>
  <c:spPr>
    <a:noFill/>
    <a:ln>
      <a:noFill/>
    </a:ln>
  </c:spPr>
  <c:printSettings>
    <c:headerFooter/>
    <c:pageMargins b="0.74803149606299213" l="0.70866141732283472" r="0.70866141732283472" t="0.74803149606299213" header="0.31496062992125984" footer="0.31496062992125984"/>
    <c:pageSetup paperSize="9"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900" b="1" i="0" u="none" strike="noStrike" baseline="0">
                <a:effectLst/>
              </a:rPr>
              <a:t>a) </a:t>
            </a:r>
            <a:r>
              <a:rPr lang="en-US" sz="900" b="1"/>
              <a:t>Real house price growth</a:t>
            </a:r>
            <a:r>
              <a:rPr lang="en-US" sz="900" b="1" baseline="30000"/>
              <a:t>(7)</a:t>
            </a:r>
          </a:p>
        </c:rich>
      </c:tx>
      <c:layout>
        <c:manualLayout>
          <c:xMode val="edge"/>
          <c:yMode val="edge"/>
          <c:x val="6.4636714975845416E-2"/>
          <c:y val="7.9059259259259256E-3"/>
        </c:manualLayout>
      </c:layout>
      <c:overlay val="0"/>
      <c:spPr>
        <a:noFill/>
        <a:ln>
          <a:noFill/>
        </a:ln>
      </c:spPr>
    </c:title>
    <c:autoTitleDeleted val="0"/>
    <c:plotArea>
      <c:layout>
        <c:manualLayout>
          <c:layoutTarget val="inner"/>
          <c:xMode val="edge"/>
          <c:yMode val="edge"/>
          <c:x val="7.6536231884057976E-2"/>
          <c:y val="0.11903776529338327"/>
          <c:w val="0.90728429951690837"/>
          <c:h val="0.62507074074074076"/>
        </c:manualLayout>
      </c:layout>
      <c:lineChart>
        <c:grouping val="standard"/>
        <c:varyColors val="0"/>
        <c:ser>
          <c:idx val="0"/>
          <c:order val="0"/>
          <c:tx>
            <c:v>Real house price index, y-o-y growth rate</c:v>
          </c:tx>
          <c:spPr>
            <a:ln w="19050">
              <a:solidFill>
                <a:schemeClr val="accent2"/>
              </a:solidFill>
            </a:ln>
          </c:spPr>
          <c:marker>
            <c:symbol val="none"/>
          </c:marker>
          <c:cat>
            <c:strLit>
              <c:ptCount val="113"/>
              <c:pt idx="0">
                <c:v>1989 Q1</c:v>
              </c:pt>
              <c:pt idx="1">
                <c:v>1989 Q2</c:v>
              </c:pt>
              <c:pt idx="2">
                <c:v>1989 Q3</c:v>
              </c:pt>
              <c:pt idx="3">
                <c:v>1989 Q4</c:v>
              </c:pt>
              <c:pt idx="4">
                <c:v>1990 Q1</c:v>
              </c:pt>
              <c:pt idx="5">
                <c:v>1990 Q2</c:v>
              </c:pt>
              <c:pt idx="6">
                <c:v>1990 Q3</c:v>
              </c:pt>
              <c:pt idx="7">
                <c:v>1990 Q4</c:v>
              </c:pt>
              <c:pt idx="8">
                <c:v>1991 Q1</c:v>
              </c:pt>
              <c:pt idx="9">
                <c:v>1991 Q2</c:v>
              </c:pt>
              <c:pt idx="10">
                <c:v>1991 Q3</c:v>
              </c:pt>
              <c:pt idx="11">
                <c:v>1991 Q4</c:v>
              </c:pt>
              <c:pt idx="12">
                <c:v>1992 Q1</c:v>
              </c:pt>
              <c:pt idx="13">
                <c:v>1992 Q2</c:v>
              </c:pt>
              <c:pt idx="14">
                <c:v>1992 Q3</c:v>
              </c:pt>
              <c:pt idx="15">
                <c:v>1992 Q4</c:v>
              </c:pt>
              <c:pt idx="16">
                <c:v>1993 Q1</c:v>
              </c:pt>
              <c:pt idx="17">
                <c:v>1993 Q2</c:v>
              </c:pt>
              <c:pt idx="18">
                <c:v>1993 Q3</c:v>
              </c:pt>
              <c:pt idx="19">
                <c:v>1993 Q4</c:v>
              </c:pt>
              <c:pt idx="20">
                <c:v>1994 Q1</c:v>
              </c:pt>
              <c:pt idx="21">
                <c:v>1994 Q2</c:v>
              </c:pt>
              <c:pt idx="22">
                <c:v>1994 Q3</c:v>
              </c:pt>
              <c:pt idx="23">
                <c:v>1994 Q4</c:v>
              </c:pt>
              <c:pt idx="24">
                <c:v>1995 Q1</c:v>
              </c:pt>
              <c:pt idx="25">
                <c:v>1995 Q2</c:v>
              </c:pt>
              <c:pt idx="26">
                <c:v>1995 Q3</c:v>
              </c:pt>
              <c:pt idx="27">
                <c:v>1995 Q4</c:v>
              </c:pt>
              <c:pt idx="28">
                <c:v>1996 Q1</c:v>
              </c:pt>
              <c:pt idx="29">
                <c:v>1996 Q2</c:v>
              </c:pt>
              <c:pt idx="30">
                <c:v>1996 Q3</c:v>
              </c:pt>
              <c:pt idx="31">
                <c:v>1996 Q4</c:v>
              </c:pt>
              <c:pt idx="32">
                <c:v>1997 Q1</c:v>
              </c:pt>
              <c:pt idx="33">
                <c:v>1997 Q2</c:v>
              </c:pt>
              <c:pt idx="34">
                <c:v>1997 Q3</c:v>
              </c:pt>
              <c:pt idx="35">
                <c:v>1997 Q4</c:v>
              </c:pt>
              <c:pt idx="36">
                <c:v>1998 Q1</c:v>
              </c:pt>
              <c:pt idx="37">
                <c:v>1998 Q2</c:v>
              </c:pt>
              <c:pt idx="38">
                <c:v>1998 Q3</c:v>
              </c:pt>
              <c:pt idx="39">
                <c:v>1998 Q4</c:v>
              </c:pt>
              <c:pt idx="40">
                <c:v>1999 Q1</c:v>
              </c:pt>
              <c:pt idx="41">
                <c:v>1999 Q2</c:v>
              </c:pt>
              <c:pt idx="42">
                <c:v>1999 Q3</c:v>
              </c:pt>
              <c:pt idx="43">
                <c:v>1999 Q4</c:v>
              </c:pt>
              <c:pt idx="44">
                <c:v>2000 Q1</c:v>
              </c:pt>
              <c:pt idx="45">
                <c:v>2000 Q2</c:v>
              </c:pt>
              <c:pt idx="46">
                <c:v>2000 Q3</c:v>
              </c:pt>
              <c:pt idx="47">
                <c:v>2000 Q4</c:v>
              </c:pt>
              <c:pt idx="48">
                <c:v>2001 Q1</c:v>
              </c:pt>
              <c:pt idx="49">
                <c:v>2001 Q2</c:v>
              </c:pt>
              <c:pt idx="50">
                <c:v>2001 Q3</c:v>
              </c:pt>
              <c:pt idx="51">
                <c:v>2001 Q4</c:v>
              </c:pt>
              <c:pt idx="52">
                <c:v>2002 Q1</c:v>
              </c:pt>
              <c:pt idx="53">
                <c:v>2002 Q2</c:v>
              </c:pt>
              <c:pt idx="54">
                <c:v>2002 Q3</c:v>
              </c:pt>
              <c:pt idx="55">
                <c:v>2002 Q4</c:v>
              </c:pt>
              <c:pt idx="56">
                <c:v>2003 Q1</c:v>
              </c:pt>
              <c:pt idx="57">
                <c:v>2003 Q2</c:v>
              </c:pt>
              <c:pt idx="58">
                <c:v>2003 Q3</c:v>
              </c:pt>
              <c:pt idx="59">
                <c:v>2003 Q4</c:v>
              </c:pt>
              <c:pt idx="60">
                <c:v>2004 Q1</c:v>
              </c:pt>
              <c:pt idx="61">
                <c:v>2004 Q2</c:v>
              </c:pt>
              <c:pt idx="62">
                <c:v>2004 Q3</c:v>
              </c:pt>
              <c:pt idx="63">
                <c:v>2004 Q4</c:v>
              </c:pt>
              <c:pt idx="64">
                <c:v>2005 Q1</c:v>
              </c:pt>
              <c:pt idx="65">
                <c:v>2005 Q2</c:v>
              </c:pt>
              <c:pt idx="66">
                <c:v>2005 Q3</c:v>
              </c:pt>
              <c:pt idx="67">
                <c:v>2005 Q4</c:v>
              </c:pt>
              <c:pt idx="68">
                <c:v>2006 Q1</c:v>
              </c:pt>
              <c:pt idx="69">
                <c:v>2006 Q2</c:v>
              </c:pt>
              <c:pt idx="70">
                <c:v>2006 Q3</c:v>
              </c:pt>
              <c:pt idx="71">
                <c:v>2006 Q4</c:v>
              </c:pt>
              <c:pt idx="72">
                <c:v>2007 Q1</c:v>
              </c:pt>
              <c:pt idx="73">
                <c:v>2007 Q2</c:v>
              </c:pt>
              <c:pt idx="74">
                <c:v>2007 Q3</c:v>
              </c:pt>
              <c:pt idx="75">
                <c:v>2007 Q4</c:v>
              </c:pt>
              <c:pt idx="76">
                <c:v>2008 Q1</c:v>
              </c:pt>
              <c:pt idx="77">
                <c:v>2008 Q2</c:v>
              </c:pt>
              <c:pt idx="78">
                <c:v>2008 Q3</c:v>
              </c:pt>
              <c:pt idx="79">
                <c:v>2008 Q4</c:v>
              </c:pt>
              <c:pt idx="80">
                <c:v>2009 Q1</c:v>
              </c:pt>
              <c:pt idx="81">
                <c:v>2009 Q2</c:v>
              </c:pt>
              <c:pt idx="82">
                <c:v>2009 Q3</c:v>
              </c:pt>
              <c:pt idx="83">
                <c:v>2009 Q4</c:v>
              </c:pt>
              <c:pt idx="84">
                <c:v>2010 Q1</c:v>
              </c:pt>
              <c:pt idx="85">
                <c:v>2010 Q2</c:v>
              </c:pt>
              <c:pt idx="86">
                <c:v>2010 Q3</c:v>
              </c:pt>
              <c:pt idx="87">
                <c:v>2010 Q4</c:v>
              </c:pt>
              <c:pt idx="88">
                <c:v>2011 Q1</c:v>
              </c:pt>
              <c:pt idx="89">
                <c:v>2011 Q2</c:v>
              </c:pt>
              <c:pt idx="90">
                <c:v>2011 Q3</c:v>
              </c:pt>
              <c:pt idx="91">
                <c:v>2011 Q4</c:v>
              </c:pt>
              <c:pt idx="92">
                <c:v>2012 Q1</c:v>
              </c:pt>
              <c:pt idx="93">
                <c:v>2012 Q2</c:v>
              </c:pt>
              <c:pt idx="94">
                <c:v>2012 Q3</c:v>
              </c:pt>
              <c:pt idx="95">
                <c:v>2012 Q4</c:v>
              </c:pt>
              <c:pt idx="96">
                <c:v>2013 Q1</c:v>
              </c:pt>
              <c:pt idx="97">
                <c:v>2013 Q2</c:v>
              </c:pt>
              <c:pt idx="98">
                <c:v>2013 Q3</c:v>
              </c:pt>
              <c:pt idx="99">
                <c:v>2013 Q4</c:v>
              </c:pt>
              <c:pt idx="100">
                <c:v>2014 Q1</c:v>
              </c:pt>
              <c:pt idx="101">
                <c:v>2014 Q2</c:v>
              </c:pt>
              <c:pt idx="102">
                <c:v>2014 Q3</c:v>
              </c:pt>
              <c:pt idx="103">
                <c:v>2014 Q4</c:v>
              </c:pt>
              <c:pt idx="104">
                <c:v>2015 Q1</c:v>
              </c:pt>
              <c:pt idx="105">
                <c:v>2015 Q2</c:v>
              </c:pt>
              <c:pt idx="106">
                <c:v>2015 Q3</c:v>
              </c:pt>
              <c:pt idx="107">
                <c:v>2015 Q4</c:v>
              </c:pt>
              <c:pt idx="108">
                <c:v>2016 Q1</c:v>
              </c:pt>
              <c:pt idx="109">
                <c:v>2016 Q2</c:v>
              </c:pt>
              <c:pt idx="110">
                <c:v>2016 Q3</c:v>
              </c:pt>
              <c:pt idx="111">
                <c:v>2016 Q4</c:v>
              </c:pt>
              <c:pt idx="112">
                <c:v>2017 Q1</c:v>
              </c:pt>
            </c:strLit>
          </c:cat>
          <c:val>
            <c:numLit>
              <c:formatCode>General</c:formatCode>
              <c:ptCount val="113"/>
              <c:pt idx="0">
                <c:v>5.5206733775783334</c:v>
              </c:pt>
              <c:pt idx="1">
                <c:v>3.9135242513351045</c:v>
              </c:pt>
              <c:pt idx="2">
                <c:v>5.8074188907506681</c:v>
              </c:pt>
              <c:pt idx="3">
                <c:v>3.7190478063355243</c:v>
              </c:pt>
              <c:pt idx="4">
                <c:v>3.4748722299280814</c:v>
              </c:pt>
              <c:pt idx="5">
                <c:v>4.3744810468695476</c:v>
              </c:pt>
              <c:pt idx="6">
                <c:v>2.0331518447306678</c:v>
              </c:pt>
              <c:pt idx="7">
                <c:v>2.6081052245995835</c:v>
              </c:pt>
              <c:pt idx="8">
                <c:v>6.1208731726398753</c:v>
              </c:pt>
              <c:pt idx="9">
                <c:v>7.4005502261625082</c:v>
              </c:pt>
              <c:pt idx="10">
                <c:v>6.6568761438619504</c:v>
              </c:pt>
              <c:pt idx="11">
                <c:v>6.848756529579461</c:v>
              </c:pt>
              <c:pt idx="12">
                <c:v>5.1231085035404078</c:v>
              </c:pt>
              <c:pt idx="13">
                <c:v>4.8641631676815962</c:v>
              </c:pt>
              <c:pt idx="14">
                <c:v>2.4740684634169838</c:v>
              </c:pt>
              <c:pt idx="15">
                <c:v>-0.35262459774804711</c:v>
              </c:pt>
              <c:pt idx="16">
                <c:v>-3.7911828210883272</c:v>
              </c:pt>
              <c:pt idx="17">
                <c:v>-5.9596979363408309</c:v>
              </c:pt>
              <c:pt idx="18">
                <c:v>-5.7883268258573679</c:v>
              </c:pt>
              <c:pt idx="19">
                <c:v>-5.4673353054563023</c:v>
              </c:pt>
              <c:pt idx="20">
                <c:v>-4.1405477819054255</c:v>
              </c:pt>
              <c:pt idx="21">
                <c:v>-4.4124963826981514</c:v>
              </c:pt>
              <c:pt idx="22">
                <c:v>-2.7058382584212382</c:v>
              </c:pt>
              <c:pt idx="23">
                <c:v>-1.3826257522649144</c:v>
              </c:pt>
              <c:pt idx="24">
                <c:v>-2.6324669196382615</c:v>
              </c:pt>
              <c:pt idx="25">
                <c:v>-2.3832733350894841</c:v>
              </c:pt>
              <c:pt idx="26">
                <c:v>-2.5271447415161248</c:v>
              </c:pt>
              <c:pt idx="27">
                <c:v>-2.9116550797265859</c:v>
              </c:pt>
              <c:pt idx="28">
                <c:v>-1.1962418706851139</c:v>
              </c:pt>
              <c:pt idx="29">
                <c:v>-0.79026487650402544</c:v>
              </c:pt>
              <c:pt idx="30">
                <c:v>-1.6682439067807593</c:v>
              </c:pt>
              <c:pt idx="31">
                <c:v>-1.1267524591385296</c:v>
              </c:pt>
              <c:pt idx="32">
                <c:v>-0.85146347710160342</c:v>
              </c:pt>
              <c:pt idx="33">
                <c:v>-0.24684891524115926</c:v>
              </c:pt>
              <c:pt idx="34">
                <c:v>1.6345614167301932</c:v>
              </c:pt>
              <c:pt idx="35">
                <c:v>1.7445490393474188</c:v>
              </c:pt>
              <c:pt idx="36">
                <c:v>1.5538411732515272</c:v>
              </c:pt>
              <c:pt idx="37">
                <c:v>1.6998521229481156</c:v>
              </c:pt>
              <c:pt idx="38">
                <c:v>1.7311218559336083</c:v>
              </c:pt>
              <c:pt idx="39">
                <c:v>2.8142909527294648</c:v>
              </c:pt>
              <c:pt idx="40">
                <c:v>5.7312371718540618</c:v>
              </c:pt>
              <c:pt idx="41">
                <c:v>6.2472038514579111</c:v>
              </c:pt>
              <c:pt idx="42">
                <c:v>7.247118379061618</c:v>
              </c:pt>
              <c:pt idx="43">
                <c:v>6.0641058518866657</c:v>
              </c:pt>
              <c:pt idx="44">
                <c:v>4.4162531189192009</c:v>
              </c:pt>
              <c:pt idx="45">
                <c:v>4.2261188594928853</c:v>
              </c:pt>
              <c:pt idx="46">
                <c:v>2.6833644319635965</c:v>
              </c:pt>
              <c:pt idx="47">
                <c:v>4.2677083786174705</c:v>
              </c:pt>
              <c:pt idx="48">
                <c:v>2.7841253129177375</c:v>
              </c:pt>
              <c:pt idx="49">
                <c:v>2.4256353478356658</c:v>
              </c:pt>
              <c:pt idx="50">
                <c:v>1.6546728398778185</c:v>
              </c:pt>
              <c:pt idx="51">
                <c:v>-0.47143363985745168</c:v>
              </c:pt>
              <c:pt idx="52">
                <c:v>-1.0908871189668474</c:v>
              </c:pt>
              <c:pt idx="53">
                <c:v>-2.3871982964856642</c:v>
              </c:pt>
              <c:pt idx="54">
                <c:v>-3.5524250305016238</c:v>
              </c:pt>
              <c:pt idx="55">
                <c:v>-4.0116896719596014</c:v>
              </c:pt>
              <c:pt idx="56">
                <c:v>-3.4933271637028298</c:v>
              </c:pt>
              <c:pt idx="57">
                <c:v>-3.0583848500212838</c:v>
              </c:pt>
              <c:pt idx="58">
                <c:v>-1.8827518248662614</c:v>
              </c:pt>
              <c:pt idx="59">
                <c:v>-1.318304137324418</c:v>
              </c:pt>
              <c:pt idx="60">
                <c:v>-1.1797130409742493</c:v>
              </c:pt>
              <c:pt idx="61">
                <c:v>-1.4315756243296818</c:v>
              </c:pt>
              <c:pt idx="62">
                <c:v>-1.7520638690333215</c:v>
              </c:pt>
              <c:pt idx="63">
                <c:v>-2.2360174715814196</c:v>
              </c:pt>
              <c:pt idx="64">
                <c:v>-3.194013562085928</c:v>
              </c:pt>
              <c:pt idx="65">
                <c:v>-1.9595080975983876</c:v>
              </c:pt>
              <c:pt idx="66">
                <c:v>-0.48290285267984245</c:v>
              </c:pt>
              <c:pt idx="67">
                <c:v>-0.39277951172159931</c:v>
              </c:pt>
              <c:pt idx="68">
                <c:v>-2.0133972549601253E-2</c:v>
              </c:pt>
              <c:pt idx="69">
                <c:v>-1.0096342301202839</c:v>
              </c:pt>
              <c:pt idx="70">
                <c:v>-2.4397598127053755</c:v>
              </c:pt>
              <c:pt idx="71">
                <c:v>-1.9737420693680718</c:v>
              </c:pt>
              <c:pt idx="72">
                <c:v>-1.6220011132243854</c:v>
              </c:pt>
              <c:pt idx="73">
                <c:v>-2.9319143191723214</c:v>
              </c:pt>
              <c:pt idx="74">
                <c:v>-2.065676115187415</c:v>
              </c:pt>
              <c:pt idx="75">
                <c:v>-4.5896086749247758</c:v>
              </c:pt>
              <c:pt idx="76">
                <c:v>-7.537178484405743</c:v>
              </c:pt>
              <c:pt idx="77">
                <c:v>-9.0132037887300385</c:v>
              </c:pt>
              <c:pt idx="78">
                <c:v>-12.018622517656212</c:v>
              </c:pt>
              <c:pt idx="79">
                <c:v>-6.858547092266889</c:v>
              </c:pt>
              <c:pt idx="80">
                <c:v>-2.2893263063491389</c:v>
              </c:pt>
              <c:pt idx="81">
                <c:v>2.3031539077253314</c:v>
              </c:pt>
              <c:pt idx="82">
                <c:v>5.9459318282945048</c:v>
              </c:pt>
              <c:pt idx="83">
                <c:v>2.9611003170770118</c:v>
              </c:pt>
              <c:pt idx="84">
                <c:v>1.1251890842452639</c:v>
              </c:pt>
              <c:pt idx="85">
                <c:v>-0.15389319742220664</c:v>
              </c:pt>
              <c:pt idx="86">
                <c:v>-1.9016049312273395</c:v>
              </c:pt>
              <c:pt idx="87">
                <c:v>-3.0819768140174091</c:v>
              </c:pt>
              <c:pt idx="88">
                <c:v>-4.293406935521773</c:v>
              </c:pt>
              <c:pt idx="89">
                <c:v>-6.265466151273003</c:v>
              </c:pt>
              <c:pt idx="90">
                <c:v>-6.4469352010402616</c:v>
              </c:pt>
              <c:pt idx="91">
                <c:v>-8.9044044812898875</c:v>
              </c:pt>
              <c:pt idx="92">
                <c:v>-9.7722025202099587</c:v>
              </c:pt>
              <c:pt idx="93">
                <c:v>-9.751357182194397</c:v>
              </c:pt>
              <c:pt idx="94">
                <c:v>-9.6288936943950034</c:v>
              </c:pt>
              <c:pt idx="95">
                <c:v>-5.7097821422135269</c:v>
              </c:pt>
              <c:pt idx="96">
                <c:v>-5.1250082580172887</c:v>
              </c:pt>
              <c:pt idx="97">
                <c:v>-3.4288655802533725</c:v>
              </c:pt>
              <c:pt idx="98">
                <c:v>-1.9826306012326995</c:v>
              </c:pt>
              <c:pt idx="99">
                <c:v>1.792637972546629E-2</c:v>
              </c:pt>
              <c:pt idx="100">
                <c:v>3.5191281548638216</c:v>
              </c:pt>
              <c:pt idx="101">
                <c:v>5.3736297359749301</c:v>
              </c:pt>
              <c:pt idx="102">
                <c:v>4.9061059678509764</c:v>
              </c:pt>
              <c:pt idx="103">
                <c:v>1.9234205969589766</c:v>
              </c:pt>
              <c:pt idx="104">
                <c:v>0.71394834206843427</c:v>
              </c:pt>
              <c:pt idx="105">
                <c:v>1.9689361803474412</c:v>
              </c:pt>
              <c:pt idx="106">
                <c:v>2.510935100150391</c:v>
              </c:pt>
              <c:pt idx="107">
                <c:v>4.0107451004916186</c:v>
              </c:pt>
              <c:pt idx="108">
                <c:v>6.012750373503593</c:v>
              </c:pt>
              <c:pt idx="109">
                <c:v>5.0896334867805564</c:v>
              </c:pt>
              <c:pt idx="110">
                <c:v>6.3970962863941168</c:v>
              </c:pt>
              <c:pt idx="111">
                <c:v>6.4350830857788281</c:v>
              </c:pt>
              <c:pt idx="112">
                <c:v>6.2913301185679131</c:v>
              </c:pt>
            </c:numLit>
          </c:val>
          <c:smooth val="0"/>
        </c:ser>
        <c:ser>
          <c:idx val="1"/>
          <c:order val="1"/>
          <c:tx>
            <c:v>Real house price index, 4 quarter m.a., y-o-y growth rate</c:v>
          </c:tx>
          <c:spPr>
            <a:ln w="19050">
              <a:solidFill>
                <a:schemeClr val="accent3"/>
              </a:solidFill>
            </a:ln>
          </c:spPr>
          <c:marker>
            <c:symbol val="none"/>
          </c:marker>
          <c:cat>
            <c:strLit>
              <c:ptCount val="113"/>
              <c:pt idx="0">
                <c:v>1989 Q1</c:v>
              </c:pt>
              <c:pt idx="1">
                <c:v>1989 Q2</c:v>
              </c:pt>
              <c:pt idx="2">
                <c:v>1989 Q3</c:v>
              </c:pt>
              <c:pt idx="3">
                <c:v>1989 Q4</c:v>
              </c:pt>
              <c:pt idx="4">
                <c:v>1990 Q1</c:v>
              </c:pt>
              <c:pt idx="5">
                <c:v>1990 Q2</c:v>
              </c:pt>
              <c:pt idx="6">
                <c:v>1990 Q3</c:v>
              </c:pt>
              <c:pt idx="7">
                <c:v>1990 Q4</c:v>
              </c:pt>
              <c:pt idx="8">
                <c:v>1991 Q1</c:v>
              </c:pt>
              <c:pt idx="9">
                <c:v>1991 Q2</c:v>
              </c:pt>
              <c:pt idx="10">
                <c:v>1991 Q3</c:v>
              </c:pt>
              <c:pt idx="11">
                <c:v>1991 Q4</c:v>
              </c:pt>
              <c:pt idx="12">
                <c:v>1992 Q1</c:v>
              </c:pt>
              <c:pt idx="13">
                <c:v>1992 Q2</c:v>
              </c:pt>
              <c:pt idx="14">
                <c:v>1992 Q3</c:v>
              </c:pt>
              <c:pt idx="15">
                <c:v>1992 Q4</c:v>
              </c:pt>
              <c:pt idx="16">
                <c:v>1993 Q1</c:v>
              </c:pt>
              <c:pt idx="17">
                <c:v>1993 Q2</c:v>
              </c:pt>
              <c:pt idx="18">
                <c:v>1993 Q3</c:v>
              </c:pt>
              <c:pt idx="19">
                <c:v>1993 Q4</c:v>
              </c:pt>
              <c:pt idx="20">
                <c:v>1994 Q1</c:v>
              </c:pt>
              <c:pt idx="21">
                <c:v>1994 Q2</c:v>
              </c:pt>
              <c:pt idx="22">
                <c:v>1994 Q3</c:v>
              </c:pt>
              <c:pt idx="23">
                <c:v>1994 Q4</c:v>
              </c:pt>
              <c:pt idx="24">
                <c:v>1995 Q1</c:v>
              </c:pt>
              <c:pt idx="25">
                <c:v>1995 Q2</c:v>
              </c:pt>
              <c:pt idx="26">
                <c:v>1995 Q3</c:v>
              </c:pt>
              <c:pt idx="27">
                <c:v>1995 Q4</c:v>
              </c:pt>
              <c:pt idx="28">
                <c:v>1996 Q1</c:v>
              </c:pt>
              <c:pt idx="29">
                <c:v>1996 Q2</c:v>
              </c:pt>
              <c:pt idx="30">
                <c:v>1996 Q3</c:v>
              </c:pt>
              <c:pt idx="31">
                <c:v>1996 Q4</c:v>
              </c:pt>
              <c:pt idx="32">
                <c:v>1997 Q1</c:v>
              </c:pt>
              <c:pt idx="33">
                <c:v>1997 Q2</c:v>
              </c:pt>
              <c:pt idx="34">
                <c:v>1997 Q3</c:v>
              </c:pt>
              <c:pt idx="35">
                <c:v>1997 Q4</c:v>
              </c:pt>
              <c:pt idx="36">
                <c:v>1998 Q1</c:v>
              </c:pt>
              <c:pt idx="37">
                <c:v>1998 Q2</c:v>
              </c:pt>
              <c:pt idx="38">
                <c:v>1998 Q3</c:v>
              </c:pt>
              <c:pt idx="39">
                <c:v>1998 Q4</c:v>
              </c:pt>
              <c:pt idx="40">
                <c:v>1999 Q1</c:v>
              </c:pt>
              <c:pt idx="41">
                <c:v>1999 Q2</c:v>
              </c:pt>
              <c:pt idx="42">
                <c:v>1999 Q3</c:v>
              </c:pt>
              <c:pt idx="43">
                <c:v>1999 Q4</c:v>
              </c:pt>
              <c:pt idx="44">
                <c:v>2000 Q1</c:v>
              </c:pt>
              <c:pt idx="45">
                <c:v>2000 Q2</c:v>
              </c:pt>
              <c:pt idx="46">
                <c:v>2000 Q3</c:v>
              </c:pt>
              <c:pt idx="47">
                <c:v>2000 Q4</c:v>
              </c:pt>
              <c:pt idx="48">
                <c:v>2001 Q1</c:v>
              </c:pt>
              <c:pt idx="49">
                <c:v>2001 Q2</c:v>
              </c:pt>
              <c:pt idx="50">
                <c:v>2001 Q3</c:v>
              </c:pt>
              <c:pt idx="51">
                <c:v>2001 Q4</c:v>
              </c:pt>
              <c:pt idx="52">
                <c:v>2002 Q1</c:v>
              </c:pt>
              <c:pt idx="53">
                <c:v>2002 Q2</c:v>
              </c:pt>
              <c:pt idx="54">
                <c:v>2002 Q3</c:v>
              </c:pt>
              <c:pt idx="55">
                <c:v>2002 Q4</c:v>
              </c:pt>
              <c:pt idx="56">
                <c:v>2003 Q1</c:v>
              </c:pt>
              <c:pt idx="57">
                <c:v>2003 Q2</c:v>
              </c:pt>
              <c:pt idx="58">
                <c:v>2003 Q3</c:v>
              </c:pt>
              <c:pt idx="59">
                <c:v>2003 Q4</c:v>
              </c:pt>
              <c:pt idx="60">
                <c:v>2004 Q1</c:v>
              </c:pt>
              <c:pt idx="61">
                <c:v>2004 Q2</c:v>
              </c:pt>
              <c:pt idx="62">
                <c:v>2004 Q3</c:v>
              </c:pt>
              <c:pt idx="63">
                <c:v>2004 Q4</c:v>
              </c:pt>
              <c:pt idx="64">
                <c:v>2005 Q1</c:v>
              </c:pt>
              <c:pt idx="65">
                <c:v>2005 Q2</c:v>
              </c:pt>
              <c:pt idx="66">
                <c:v>2005 Q3</c:v>
              </c:pt>
              <c:pt idx="67">
                <c:v>2005 Q4</c:v>
              </c:pt>
              <c:pt idx="68">
                <c:v>2006 Q1</c:v>
              </c:pt>
              <c:pt idx="69">
                <c:v>2006 Q2</c:v>
              </c:pt>
              <c:pt idx="70">
                <c:v>2006 Q3</c:v>
              </c:pt>
              <c:pt idx="71">
                <c:v>2006 Q4</c:v>
              </c:pt>
              <c:pt idx="72">
                <c:v>2007 Q1</c:v>
              </c:pt>
              <c:pt idx="73">
                <c:v>2007 Q2</c:v>
              </c:pt>
              <c:pt idx="74">
                <c:v>2007 Q3</c:v>
              </c:pt>
              <c:pt idx="75">
                <c:v>2007 Q4</c:v>
              </c:pt>
              <c:pt idx="76">
                <c:v>2008 Q1</c:v>
              </c:pt>
              <c:pt idx="77">
                <c:v>2008 Q2</c:v>
              </c:pt>
              <c:pt idx="78">
                <c:v>2008 Q3</c:v>
              </c:pt>
              <c:pt idx="79">
                <c:v>2008 Q4</c:v>
              </c:pt>
              <c:pt idx="80">
                <c:v>2009 Q1</c:v>
              </c:pt>
              <c:pt idx="81">
                <c:v>2009 Q2</c:v>
              </c:pt>
              <c:pt idx="82">
                <c:v>2009 Q3</c:v>
              </c:pt>
              <c:pt idx="83">
                <c:v>2009 Q4</c:v>
              </c:pt>
              <c:pt idx="84">
                <c:v>2010 Q1</c:v>
              </c:pt>
              <c:pt idx="85">
                <c:v>2010 Q2</c:v>
              </c:pt>
              <c:pt idx="86">
                <c:v>2010 Q3</c:v>
              </c:pt>
              <c:pt idx="87">
                <c:v>2010 Q4</c:v>
              </c:pt>
              <c:pt idx="88">
                <c:v>2011 Q1</c:v>
              </c:pt>
              <c:pt idx="89">
                <c:v>2011 Q2</c:v>
              </c:pt>
              <c:pt idx="90">
                <c:v>2011 Q3</c:v>
              </c:pt>
              <c:pt idx="91">
                <c:v>2011 Q4</c:v>
              </c:pt>
              <c:pt idx="92">
                <c:v>2012 Q1</c:v>
              </c:pt>
              <c:pt idx="93">
                <c:v>2012 Q2</c:v>
              </c:pt>
              <c:pt idx="94">
                <c:v>2012 Q3</c:v>
              </c:pt>
              <c:pt idx="95">
                <c:v>2012 Q4</c:v>
              </c:pt>
              <c:pt idx="96">
                <c:v>2013 Q1</c:v>
              </c:pt>
              <c:pt idx="97">
                <c:v>2013 Q2</c:v>
              </c:pt>
              <c:pt idx="98">
                <c:v>2013 Q3</c:v>
              </c:pt>
              <c:pt idx="99">
                <c:v>2013 Q4</c:v>
              </c:pt>
              <c:pt idx="100">
                <c:v>2014 Q1</c:v>
              </c:pt>
              <c:pt idx="101">
                <c:v>2014 Q2</c:v>
              </c:pt>
              <c:pt idx="102">
                <c:v>2014 Q3</c:v>
              </c:pt>
              <c:pt idx="103">
                <c:v>2014 Q4</c:v>
              </c:pt>
              <c:pt idx="104">
                <c:v>2015 Q1</c:v>
              </c:pt>
              <c:pt idx="105">
                <c:v>2015 Q2</c:v>
              </c:pt>
              <c:pt idx="106">
                <c:v>2015 Q3</c:v>
              </c:pt>
              <c:pt idx="107">
                <c:v>2015 Q4</c:v>
              </c:pt>
              <c:pt idx="108">
                <c:v>2016 Q1</c:v>
              </c:pt>
              <c:pt idx="109">
                <c:v>2016 Q2</c:v>
              </c:pt>
              <c:pt idx="110">
                <c:v>2016 Q3</c:v>
              </c:pt>
              <c:pt idx="111">
                <c:v>2016 Q4</c:v>
              </c:pt>
              <c:pt idx="112">
                <c:v>2017 Q1</c:v>
              </c:pt>
            </c:strLit>
          </c:cat>
          <c:val>
            <c:numLit>
              <c:formatCode>General</c:formatCode>
              <c:ptCount val="113"/>
              <c:pt idx="3">
                <c:v>4.7401660814999076</c:v>
              </c:pt>
              <c:pt idx="4">
                <c:v>4.2287157945873446</c:v>
              </c:pt>
              <c:pt idx="5">
                <c:v>4.3439549934709554</c:v>
              </c:pt>
              <c:pt idx="6">
                <c:v>3.4003882319659553</c:v>
              </c:pt>
              <c:pt idx="7">
                <c:v>3.1226525865319701</c:v>
              </c:pt>
              <c:pt idx="8">
                <c:v>3.7841528222099186</c:v>
              </c:pt>
              <c:pt idx="9">
                <c:v>4.5406701170331587</c:v>
              </c:pt>
              <c:pt idx="10">
                <c:v>5.6966011918159793</c:v>
              </c:pt>
              <c:pt idx="11">
                <c:v>6.7567640180609487</c:v>
              </c:pt>
              <c:pt idx="12">
                <c:v>6.5073228507860819</c:v>
              </c:pt>
              <c:pt idx="13">
                <c:v>5.8732260861658538</c:v>
              </c:pt>
              <c:pt idx="14">
                <c:v>4.8275241660546122</c:v>
              </c:pt>
              <c:pt idx="15">
                <c:v>3.0271788842227352</c:v>
              </c:pt>
              <c:pt idx="16">
                <c:v>0.79860605306555144</c:v>
              </c:pt>
              <c:pt idx="17">
                <c:v>-1.9073592229400553</c:v>
              </c:pt>
              <c:pt idx="18">
                <c:v>-3.9729580452586433</c:v>
              </c:pt>
              <c:pt idx="19">
                <c:v>-5.2516357221857071</c:v>
              </c:pt>
              <c:pt idx="20">
                <c:v>-5.3389769623899817</c:v>
              </c:pt>
              <c:pt idx="21">
                <c:v>-4.9521765739793118</c:v>
              </c:pt>
              <c:pt idx="22">
                <c:v>-4.1815544321202793</c:v>
              </c:pt>
              <c:pt idx="23">
                <c:v>-3.1603770438224323</c:v>
              </c:pt>
              <c:pt idx="24">
                <c:v>-2.7833568282556413</c:v>
              </c:pt>
              <c:pt idx="25">
                <c:v>-2.2760510663534745</c:v>
              </c:pt>
              <c:pt idx="26">
                <c:v>-2.2313776871271962</c:v>
              </c:pt>
              <c:pt idx="27">
                <c:v>-2.6136350189926141</c:v>
              </c:pt>
              <c:pt idx="28">
                <c:v>-2.2545787567543272</c:v>
              </c:pt>
              <c:pt idx="29">
                <c:v>-1.8563266421079625</c:v>
              </c:pt>
              <c:pt idx="30">
                <c:v>-1.6416014334241211</c:v>
              </c:pt>
              <c:pt idx="31">
                <c:v>-1.1953757782771071</c:v>
              </c:pt>
              <c:pt idx="32">
                <c:v>-1.1091811798812294</c:v>
              </c:pt>
              <c:pt idx="33">
                <c:v>-0.9733271895655129</c:v>
              </c:pt>
              <c:pt idx="34">
                <c:v>-0.14762585868777478</c:v>
              </c:pt>
              <c:pt idx="35">
                <c:v>0.57019951593371232</c:v>
              </c:pt>
              <c:pt idx="36">
                <c:v>1.171525678521995</c:v>
              </c:pt>
              <c:pt idx="37">
                <c:v>1.6582009380693137</c:v>
              </c:pt>
              <c:pt idx="38">
                <c:v>1.6823410478701675</c:v>
              </c:pt>
              <c:pt idx="39">
                <c:v>1.949776526215679</c:v>
              </c:pt>
              <c:pt idx="40">
                <c:v>2.9941255258663126</c:v>
              </c:pt>
              <c:pt idx="41">
                <c:v>4.1309634579937615</c:v>
              </c:pt>
              <c:pt idx="42">
                <c:v>5.5099625887757639</c:v>
              </c:pt>
              <c:pt idx="43">
                <c:v>6.3224163135650642</c:v>
              </c:pt>
              <c:pt idx="44">
                <c:v>5.993670300331349</c:v>
              </c:pt>
              <c:pt idx="45">
                <c:v>5.4883990523400925</c:v>
              </c:pt>
              <c:pt idx="46">
                <c:v>4.3474605655655871</c:v>
              </c:pt>
              <c:pt idx="47">
                <c:v>3.8983611972482883</c:v>
              </c:pt>
              <c:pt idx="48">
                <c:v>3.4903292457479225</c:v>
              </c:pt>
              <c:pt idx="49">
                <c:v>3.0402083678336176</c:v>
              </c:pt>
              <c:pt idx="50">
                <c:v>2.7830354698121731</c:v>
              </c:pt>
              <c:pt idx="51">
                <c:v>1.5982499651934425</c:v>
              </c:pt>
              <c:pt idx="52">
                <c:v>0.62949685722229631</c:v>
              </c:pt>
              <c:pt idx="53">
                <c:v>-0.57371155385803618</c:v>
              </c:pt>
              <c:pt idx="54">
                <c:v>-1.8754860214528968</c:v>
              </c:pt>
              <c:pt idx="55">
                <c:v>-2.7605500294784342</c:v>
              </c:pt>
              <c:pt idx="56">
                <c:v>-3.3611600406624298</c:v>
              </c:pt>
              <c:pt idx="57">
                <c:v>-3.5289566790463347</c:v>
              </c:pt>
              <c:pt idx="58">
                <c:v>-3.1115383776374941</c:v>
              </c:pt>
              <c:pt idx="59">
                <c:v>-2.4381919939786982</c:v>
              </c:pt>
              <c:pt idx="60">
                <c:v>-1.8597884632965531</c:v>
              </c:pt>
              <c:pt idx="61">
                <c:v>-1.4530861568736526</c:v>
              </c:pt>
              <c:pt idx="62">
                <c:v>-1.4204141679154176</c:v>
              </c:pt>
              <c:pt idx="63">
                <c:v>-1.649842501479668</c:v>
              </c:pt>
              <c:pt idx="64">
                <c:v>-2.1534176317575877</c:v>
              </c:pt>
              <c:pt idx="65">
                <c:v>-2.2854007500747642</c:v>
              </c:pt>
              <c:pt idx="66">
                <c:v>-1.9681104959863944</c:v>
              </c:pt>
              <c:pt idx="67">
                <c:v>-1.5073010060214393</c:v>
              </c:pt>
              <c:pt idx="68">
                <c:v>-0.71383110863735766</c:v>
              </c:pt>
              <c:pt idx="69">
                <c:v>-0.47636264176783172</c:v>
              </c:pt>
              <c:pt idx="70">
                <c:v>-0.96557688177421497</c:v>
              </c:pt>
              <c:pt idx="71">
                <c:v>-1.3608175211858331</c:v>
              </c:pt>
              <c:pt idx="72">
                <c:v>-1.7612843063545291</c:v>
              </c:pt>
              <c:pt idx="73">
                <c:v>-2.2418543286175385</c:v>
              </c:pt>
              <c:pt idx="74">
                <c:v>-2.1483334042380484</c:v>
              </c:pt>
              <c:pt idx="75">
                <c:v>-2.8023000556272244</c:v>
              </c:pt>
              <c:pt idx="76">
                <c:v>-4.2810943984225638</c:v>
              </c:pt>
              <c:pt idx="77">
                <c:v>-5.8014167658119931</c:v>
              </c:pt>
              <c:pt idx="78">
                <c:v>-8.2896533664291923</c:v>
              </c:pt>
              <c:pt idx="79">
                <c:v>-8.8568879707647206</c:v>
              </c:pt>
              <c:pt idx="80">
                <c:v>-7.5449249262505695</c:v>
              </c:pt>
              <c:pt idx="81">
                <c:v>-4.7158355021367271</c:v>
              </c:pt>
              <c:pt idx="82">
                <c:v>-0.22469691564904792</c:v>
              </c:pt>
              <c:pt idx="83">
                <c:v>2.2302149366869273</c:v>
              </c:pt>
              <c:pt idx="84">
                <c:v>3.083843784335528</c:v>
              </c:pt>
              <c:pt idx="85">
                <c:v>2.4695820080486435</c:v>
              </c:pt>
              <c:pt idx="86">
                <c:v>0.50769781816818238</c:v>
              </c:pt>
              <c:pt idx="87">
                <c:v>-1.0030714646054228</c:v>
              </c:pt>
              <c:pt idx="88">
                <c:v>-2.3577204695471821</c:v>
              </c:pt>
              <c:pt idx="89">
                <c:v>-3.8856137080098812</c:v>
              </c:pt>
              <c:pt idx="90">
                <c:v>-5.0219462754631117</c:v>
              </c:pt>
              <c:pt idx="91">
                <c:v>-6.4775531922812313</c:v>
              </c:pt>
              <c:pt idx="92">
                <c:v>-7.8472520884532777</c:v>
              </c:pt>
              <c:pt idx="93">
                <c:v>-8.7187248461836262</c:v>
              </c:pt>
              <c:pt idx="94">
                <c:v>-9.5142144695223116</c:v>
              </c:pt>
              <c:pt idx="95">
                <c:v>-8.7155588847532215</c:v>
              </c:pt>
              <c:pt idx="96">
                <c:v>-7.553760319205054</c:v>
              </c:pt>
              <c:pt idx="97">
                <c:v>-5.9731374187197979</c:v>
              </c:pt>
              <c:pt idx="98">
                <c:v>-4.0615716454292219</c:v>
              </c:pt>
              <c:pt idx="99">
                <c:v>-2.6296445149444736</c:v>
              </c:pt>
              <c:pt idx="100">
                <c:v>-0.46861041172419604</c:v>
              </c:pt>
              <c:pt idx="101">
                <c:v>1.7320134173328796</c:v>
              </c:pt>
              <c:pt idx="102">
                <c:v>3.4541975596037986</c:v>
              </c:pt>
              <c:pt idx="103">
                <c:v>3.9305711139121762</c:v>
              </c:pt>
              <c:pt idx="104">
                <c:v>3.2292761607133293</c:v>
              </c:pt>
              <c:pt idx="105">
                <c:v>2.3781027718064571</c:v>
              </c:pt>
              <c:pt idx="106">
                <c:v>1.7793100548813108</c:v>
              </c:pt>
              <c:pt idx="107">
                <c:v>2.3011411807644713</c:v>
              </c:pt>
              <c:pt idx="108">
                <c:v>3.6258416886232609</c:v>
              </c:pt>
              <c:pt idx="109">
                <c:v>4.4060160152315397</c:v>
              </c:pt>
              <c:pt idx="110">
                <c:v>5.3775563117924712</c:v>
              </c:pt>
              <c:pt idx="111">
                <c:v>5.9836408081142736</c:v>
              </c:pt>
              <c:pt idx="112">
                <c:v>6.0532857443803536</c:v>
              </c:pt>
            </c:numLit>
          </c:val>
          <c:smooth val="0"/>
        </c:ser>
        <c:ser>
          <c:idx val="2"/>
          <c:order val="2"/>
          <c:spPr>
            <a:ln w="9525">
              <a:solidFill>
                <a:schemeClr val="tx1"/>
              </a:solidFill>
            </a:ln>
          </c:spPr>
          <c:marker>
            <c:symbol val="none"/>
          </c:marker>
          <c:cat>
            <c:strLit>
              <c:ptCount val="113"/>
              <c:pt idx="0">
                <c:v>1989 Q1</c:v>
              </c:pt>
              <c:pt idx="1">
                <c:v>1989 Q2</c:v>
              </c:pt>
              <c:pt idx="2">
                <c:v>1989 Q3</c:v>
              </c:pt>
              <c:pt idx="3">
                <c:v>1989 Q4</c:v>
              </c:pt>
              <c:pt idx="4">
                <c:v>1990 Q1</c:v>
              </c:pt>
              <c:pt idx="5">
                <c:v>1990 Q2</c:v>
              </c:pt>
              <c:pt idx="6">
                <c:v>1990 Q3</c:v>
              </c:pt>
              <c:pt idx="7">
                <c:v>1990 Q4</c:v>
              </c:pt>
              <c:pt idx="8">
                <c:v>1991 Q1</c:v>
              </c:pt>
              <c:pt idx="9">
                <c:v>1991 Q2</c:v>
              </c:pt>
              <c:pt idx="10">
                <c:v>1991 Q3</c:v>
              </c:pt>
              <c:pt idx="11">
                <c:v>1991 Q4</c:v>
              </c:pt>
              <c:pt idx="12">
                <c:v>1992 Q1</c:v>
              </c:pt>
              <c:pt idx="13">
                <c:v>1992 Q2</c:v>
              </c:pt>
              <c:pt idx="14">
                <c:v>1992 Q3</c:v>
              </c:pt>
              <c:pt idx="15">
                <c:v>1992 Q4</c:v>
              </c:pt>
              <c:pt idx="16">
                <c:v>1993 Q1</c:v>
              </c:pt>
              <c:pt idx="17">
                <c:v>1993 Q2</c:v>
              </c:pt>
              <c:pt idx="18">
                <c:v>1993 Q3</c:v>
              </c:pt>
              <c:pt idx="19">
                <c:v>1993 Q4</c:v>
              </c:pt>
              <c:pt idx="20">
                <c:v>1994 Q1</c:v>
              </c:pt>
              <c:pt idx="21">
                <c:v>1994 Q2</c:v>
              </c:pt>
              <c:pt idx="22">
                <c:v>1994 Q3</c:v>
              </c:pt>
              <c:pt idx="23">
                <c:v>1994 Q4</c:v>
              </c:pt>
              <c:pt idx="24">
                <c:v>1995 Q1</c:v>
              </c:pt>
              <c:pt idx="25">
                <c:v>1995 Q2</c:v>
              </c:pt>
              <c:pt idx="26">
                <c:v>1995 Q3</c:v>
              </c:pt>
              <c:pt idx="27">
                <c:v>1995 Q4</c:v>
              </c:pt>
              <c:pt idx="28">
                <c:v>1996 Q1</c:v>
              </c:pt>
              <c:pt idx="29">
                <c:v>1996 Q2</c:v>
              </c:pt>
              <c:pt idx="30">
                <c:v>1996 Q3</c:v>
              </c:pt>
              <c:pt idx="31">
                <c:v>1996 Q4</c:v>
              </c:pt>
              <c:pt idx="32">
                <c:v>1997 Q1</c:v>
              </c:pt>
              <c:pt idx="33">
                <c:v>1997 Q2</c:v>
              </c:pt>
              <c:pt idx="34">
                <c:v>1997 Q3</c:v>
              </c:pt>
              <c:pt idx="35">
                <c:v>1997 Q4</c:v>
              </c:pt>
              <c:pt idx="36">
                <c:v>1998 Q1</c:v>
              </c:pt>
              <c:pt idx="37">
                <c:v>1998 Q2</c:v>
              </c:pt>
              <c:pt idx="38">
                <c:v>1998 Q3</c:v>
              </c:pt>
              <c:pt idx="39">
                <c:v>1998 Q4</c:v>
              </c:pt>
              <c:pt idx="40">
                <c:v>1999 Q1</c:v>
              </c:pt>
              <c:pt idx="41">
                <c:v>1999 Q2</c:v>
              </c:pt>
              <c:pt idx="42">
                <c:v>1999 Q3</c:v>
              </c:pt>
              <c:pt idx="43">
                <c:v>1999 Q4</c:v>
              </c:pt>
              <c:pt idx="44">
                <c:v>2000 Q1</c:v>
              </c:pt>
              <c:pt idx="45">
                <c:v>2000 Q2</c:v>
              </c:pt>
              <c:pt idx="46">
                <c:v>2000 Q3</c:v>
              </c:pt>
              <c:pt idx="47">
                <c:v>2000 Q4</c:v>
              </c:pt>
              <c:pt idx="48">
                <c:v>2001 Q1</c:v>
              </c:pt>
              <c:pt idx="49">
                <c:v>2001 Q2</c:v>
              </c:pt>
              <c:pt idx="50">
                <c:v>2001 Q3</c:v>
              </c:pt>
              <c:pt idx="51">
                <c:v>2001 Q4</c:v>
              </c:pt>
              <c:pt idx="52">
                <c:v>2002 Q1</c:v>
              </c:pt>
              <c:pt idx="53">
                <c:v>2002 Q2</c:v>
              </c:pt>
              <c:pt idx="54">
                <c:v>2002 Q3</c:v>
              </c:pt>
              <c:pt idx="55">
                <c:v>2002 Q4</c:v>
              </c:pt>
              <c:pt idx="56">
                <c:v>2003 Q1</c:v>
              </c:pt>
              <c:pt idx="57">
                <c:v>2003 Q2</c:v>
              </c:pt>
              <c:pt idx="58">
                <c:v>2003 Q3</c:v>
              </c:pt>
              <c:pt idx="59">
                <c:v>2003 Q4</c:v>
              </c:pt>
              <c:pt idx="60">
                <c:v>2004 Q1</c:v>
              </c:pt>
              <c:pt idx="61">
                <c:v>2004 Q2</c:v>
              </c:pt>
              <c:pt idx="62">
                <c:v>2004 Q3</c:v>
              </c:pt>
              <c:pt idx="63">
                <c:v>2004 Q4</c:v>
              </c:pt>
              <c:pt idx="64">
                <c:v>2005 Q1</c:v>
              </c:pt>
              <c:pt idx="65">
                <c:v>2005 Q2</c:v>
              </c:pt>
              <c:pt idx="66">
                <c:v>2005 Q3</c:v>
              </c:pt>
              <c:pt idx="67">
                <c:v>2005 Q4</c:v>
              </c:pt>
              <c:pt idx="68">
                <c:v>2006 Q1</c:v>
              </c:pt>
              <c:pt idx="69">
                <c:v>2006 Q2</c:v>
              </c:pt>
              <c:pt idx="70">
                <c:v>2006 Q3</c:v>
              </c:pt>
              <c:pt idx="71">
                <c:v>2006 Q4</c:v>
              </c:pt>
              <c:pt idx="72">
                <c:v>2007 Q1</c:v>
              </c:pt>
              <c:pt idx="73">
                <c:v>2007 Q2</c:v>
              </c:pt>
              <c:pt idx="74">
                <c:v>2007 Q3</c:v>
              </c:pt>
              <c:pt idx="75">
                <c:v>2007 Q4</c:v>
              </c:pt>
              <c:pt idx="76">
                <c:v>2008 Q1</c:v>
              </c:pt>
              <c:pt idx="77">
                <c:v>2008 Q2</c:v>
              </c:pt>
              <c:pt idx="78">
                <c:v>2008 Q3</c:v>
              </c:pt>
              <c:pt idx="79">
                <c:v>2008 Q4</c:v>
              </c:pt>
              <c:pt idx="80">
                <c:v>2009 Q1</c:v>
              </c:pt>
              <c:pt idx="81">
                <c:v>2009 Q2</c:v>
              </c:pt>
              <c:pt idx="82">
                <c:v>2009 Q3</c:v>
              </c:pt>
              <c:pt idx="83">
                <c:v>2009 Q4</c:v>
              </c:pt>
              <c:pt idx="84">
                <c:v>2010 Q1</c:v>
              </c:pt>
              <c:pt idx="85">
                <c:v>2010 Q2</c:v>
              </c:pt>
              <c:pt idx="86">
                <c:v>2010 Q3</c:v>
              </c:pt>
              <c:pt idx="87">
                <c:v>2010 Q4</c:v>
              </c:pt>
              <c:pt idx="88">
                <c:v>2011 Q1</c:v>
              </c:pt>
              <c:pt idx="89">
                <c:v>2011 Q2</c:v>
              </c:pt>
              <c:pt idx="90">
                <c:v>2011 Q3</c:v>
              </c:pt>
              <c:pt idx="91">
                <c:v>2011 Q4</c:v>
              </c:pt>
              <c:pt idx="92">
                <c:v>2012 Q1</c:v>
              </c:pt>
              <c:pt idx="93">
                <c:v>2012 Q2</c:v>
              </c:pt>
              <c:pt idx="94">
                <c:v>2012 Q3</c:v>
              </c:pt>
              <c:pt idx="95">
                <c:v>2012 Q4</c:v>
              </c:pt>
              <c:pt idx="96">
                <c:v>2013 Q1</c:v>
              </c:pt>
              <c:pt idx="97">
                <c:v>2013 Q2</c:v>
              </c:pt>
              <c:pt idx="98">
                <c:v>2013 Q3</c:v>
              </c:pt>
              <c:pt idx="99">
                <c:v>2013 Q4</c:v>
              </c:pt>
              <c:pt idx="100">
                <c:v>2014 Q1</c:v>
              </c:pt>
              <c:pt idx="101">
                <c:v>2014 Q2</c:v>
              </c:pt>
              <c:pt idx="102">
                <c:v>2014 Q3</c:v>
              </c:pt>
              <c:pt idx="103">
                <c:v>2014 Q4</c:v>
              </c:pt>
              <c:pt idx="104">
                <c:v>2015 Q1</c:v>
              </c:pt>
              <c:pt idx="105">
                <c:v>2015 Q2</c:v>
              </c:pt>
              <c:pt idx="106">
                <c:v>2015 Q3</c:v>
              </c:pt>
              <c:pt idx="107">
                <c:v>2015 Q4</c:v>
              </c:pt>
              <c:pt idx="108">
                <c:v>2016 Q1</c:v>
              </c:pt>
              <c:pt idx="109">
                <c:v>2016 Q2</c:v>
              </c:pt>
              <c:pt idx="110">
                <c:v>2016 Q3</c:v>
              </c:pt>
              <c:pt idx="111">
                <c:v>2016 Q4</c:v>
              </c:pt>
              <c:pt idx="112">
                <c:v>2017 Q1</c:v>
              </c:pt>
            </c:strLit>
          </c:cat>
          <c:val>
            <c:numLit>
              <c:formatCode>General</c:formatCode>
              <c:ptCount val="11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numLit>
          </c:val>
          <c:smooth val="0"/>
        </c:ser>
        <c:dLbls>
          <c:showLegendKey val="0"/>
          <c:showVal val="0"/>
          <c:showCatName val="0"/>
          <c:showSerName val="0"/>
          <c:showPercent val="0"/>
          <c:showBubbleSize val="0"/>
        </c:dLbls>
        <c:marker val="1"/>
        <c:smooth val="0"/>
        <c:axId val="345611632"/>
        <c:axId val="345612024"/>
      </c:lineChart>
      <c:scatterChart>
        <c:scatterStyle val="lineMarker"/>
        <c:varyColors val="0"/>
        <c:ser>
          <c:idx val="3"/>
          <c:order val="3"/>
          <c:tx>
            <c:v>Crisis onset (6)</c:v>
          </c:tx>
          <c:spPr>
            <a:ln w="28575">
              <a:noFill/>
            </a:ln>
          </c:spPr>
          <c:marker>
            <c:symbol val="dash"/>
            <c:size val="7"/>
            <c:spPr>
              <a:ln>
                <a:solidFill>
                  <a:schemeClr val="accent1"/>
                </a:solidFill>
              </a:ln>
            </c:spPr>
          </c:marker>
          <c:errBars>
            <c:errDir val="y"/>
            <c:errBarType val="both"/>
            <c:errValType val="percentage"/>
            <c:noEndCap val="1"/>
            <c:val val="200"/>
            <c:spPr>
              <a:ln>
                <a:solidFill>
                  <a:schemeClr val="accent1"/>
                </a:solidFill>
                <a:prstDash val="sysDash"/>
              </a:ln>
            </c:spPr>
          </c:errBars>
          <c:yVal>
            <c:numLit>
              <c:formatCode>General</c:formatCode>
              <c:ptCount val="113"/>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100000000</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100000000</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numLit>
          </c:yVal>
          <c:smooth val="0"/>
        </c:ser>
        <c:dLbls>
          <c:showLegendKey val="0"/>
          <c:showVal val="0"/>
          <c:showCatName val="0"/>
          <c:showSerName val="0"/>
          <c:showPercent val="0"/>
          <c:showBubbleSize val="0"/>
        </c:dLbls>
        <c:axId val="345611632"/>
        <c:axId val="345612024"/>
      </c:scatterChart>
      <c:catAx>
        <c:axId val="345611632"/>
        <c:scaling>
          <c:orientation val="minMax"/>
        </c:scaling>
        <c:delete val="0"/>
        <c:axPos val="b"/>
        <c:numFmt formatCode="General" sourceLinked="0"/>
        <c:majorTickMark val="none"/>
        <c:minorTickMark val="out"/>
        <c:tickLblPos val="low"/>
        <c:spPr>
          <a:noFill/>
          <a:ln w="3175">
            <a:solidFill>
              <a:schemeClr val="tx1"/>
            </a:solidFill>
          </a:ln>
        </c:spPr>
        <c:txPr>
          <a:bodyPr/>
          <a:lstStyle/>
          <a:p>
            <a:pPr>
              <a:defRPr sz="600"/>
            </a:pPr>
            <a:endParaRPr lang="pt-PT"/>
          </a:p>
        </c:txPr>
        <c:crossAx val="345612024"/>
        <c:crossesAt val="-20"/>
        <c:auto val="1"/>
        <c:lblAlgn val="ctr"/>
        <c:lblOffset val="100"/>
        <c:tickMarkSkip val="1"/>
        <c:noMultiLvlLbl val="0"/>
      </c:catAx>
      <c:valAx>
        <c:axId val="345612024"/>
        <c:scaling>
          <c:orientation val="minMax"/>
          <c:max val="10"/>
          <c:min val="-12"/>
        </c:scaling>
        <c:delete val="0"/>
        <c:axPos val="l"/>
        <c:title>
          <c:tx>
            <c:rich>
              <a:bodyPr rot="-5400000" vert="horz"/>
              <a:lstStyle/>
              <a:p>
                <a:pPr>
                  <a:defRPr sz="600" b="1"/>
                </a:pPr>
                <a:r>
                  <a:rPr lang="en-US" sz="600" b="1"/>
                  <a:t>Per cent</a:t>
                </a:r>
              </a:p>
            </c:rich>
          </c:tx>
          <c:layout>
            <c:manualLayout>
              <c:xMode val="edge"/>
              <c:yMode val="edge"/>
              <c:x val="2.2966183574879228E-3"/>
              <c:y val="0.34198777777777778"/>
            </c:manualLayout>
          </c:layout>
          <c:overlay val="0"/>
          <c:spPr>
            <a:noFill/>
            <a:ln>
              <a:noFill/>
            </a:ln>
          </c:spPr>
        </c:title>
        <c:numFmt formatCode="General" sourceLinked="1"/>
        <c:majorTickMark val="out"/>
        <c:minorTickMark val="none"/>
        <c:tickLblPos val="nextTo"/>
        <c:spPr>
          <a:noFill/>
          <a:ln w="3175">
            <a:solidFill>
              <a:schemeClr val="tx1"/>
            </a:solidFill>
          </a:ln>
        </c:spPr>
        <c:txPr>
          <a:bodyPr/>
          <a:lstStyle/>
          <a:p>
            <a:pPr>
              <a:defRPr sz="600"/>
            </a:pPr>
            <a:endParaRPr lang="pt-PT"/>
          </a:p>
        </c:txPr>
        <c:crossAx val="345611632"/>
        <c:crossesAt val="1"/>
        <c:crossBetween val="between"/>
        <c:majorUnit val="2"/>
      </c:valAx>
      <c:spPr>
        <a:noFill/>
        <a:ln w="3175">
          <a:solidFill>
            <a:schemeClr val="tx1">
              <a:lumMod val="50000"/>
              <a:lumOff val="50000"/>
            </a:schemeClr>
          </a:solidFill>
        </a:ln>
      </c:spPr>
    </c:plotArea>
    <c:legend>
      <c:legendPos val="b"/>
      <c:legendEntry>
        <c:idx val="2"/>
        <c:delete val="1"/>
      </c:legendEntry>
      <c:layout>
        <c:manualLayout>
          <c:xMode val="edge"/>
          <c:yMode val="edge"/>
          <c:x val="5.8285024154589374E-2"/>
          <c:y val="0.88524629629629625"/>
          <c:w val="0.94171497584541075"/>
          <c:h val="0.1127977777777778"/>
        </c:manualLayout>
      </c:layout>
      <c:overlay val="0"/>
      <c:txPr>
        <a:bodyPr/>
        <a:lstStyle/>
        <a:p>
          <a:pPr>
            <a:defRPr sz="600"/>
          </a:pPr>
          <a:endParaRPr lang="pt-PT"/>
        </a:p>
      </c:txPr>
    </c:legend>
    <c:plotVisOnly val="1"/>
    <c:dispBlanksAs val="gap"/>
    <c:showDLblsOverMax val="0"/>
  </c:chart>
  <c:spPr>
    <a:noFill/>
    <a:ln>
      <a:noFill/>
    </a:ln>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900" b="1" i="0" u="none" strike="noStrike" baseline="0">
                <a:effectLst/>
              </a:rPr>
              <a:t>e) </a:t>
            </a:r>
            <a:r>
              <a:rPr lang="en-US" sz="900" b="1"/>
              <a:t>Loan-to-deposit</a:t>
            </a:r>
            <a:r>
              <a:rPr lang="en-US" sz="900" b="1" baseline="0"/>
              <a:t> ratio</a:t>
            </a:r>
            <a:r>
              <a:rPr lang="en-US" sz="900" b="1" i="0" u="none" strike="noStrike" baseline="30000"/>
              <a:t>(11)</a:t>
            </a:r>
            <a:endParaRPr lang="en-US" sz="900" b="1" baseline="0"/>
          </a:p>
        </c:rich>
      </c:tx>
      <c:layout>
        <c:manualLayout>
          <c:xMode val="edge"/>
          <c:yMode val="edge"/>
          <c:x val="8.373067632850241E-2"/>
          <c:y val="3.8496296296296295E-3"/>
        </c:manualLayout>
      </c:layout>
      <c:overlay val="0"/>
      <c:spPr>
        <a:noFill/>
        <a:ln>
          <a:noFill/>
        </a:ln>
      </c:spPr>
    </c:title>
    <c:autoTitleDeleted val="0"/>
    <c:plotArea>
      <c:layout>
        <c:manualLayout>
          <c:layoutTarget val="inner"/>
          <c:xMode val="edge"/>
          <c:yMode val="edge"/>
          <c:x val="9.3296990740740729E-2"/>
          <c:y val="0.11657521847690387"/>
          <c:w val="0.88128425925925913"/>
          <c:h val="0.62981777777777781"/>
        </c:manualLayout>
      </c:layout>
      <c:barChart>
        <c:barDir val="col"/>
        <c:grouping val="clustered"/>
        <c:varyColors val="0"/>
        <c:ser>
          <c:idx val="0"/>
          <c:order val="0"/>
          <c:tx>
            <c:v>Loan-to-deposit ratio</c:v>
          </c:tx>
          <c:spPr>
            <a:solidFill>
              <a:schemeClr val="accent1"/>
            </a:solidFill>
          </c:spPr>
          <c:invertIfNegative val="0"/>
          <c:cat>
            <c:strLit>
              <c:ptCount val="66"/>
              <c:pt idx="0">
                <c:v>2000 Q4</c:v>
              </c:pt>
              <c:pt idx="1">
                <c:v>2001 Q1</c:v>
              </c:pt>
              <c:pt idx="2">
                <c:v>2001 Q2</c:v>
              </c:pt>
              <c:pt idx="3">
                <c:v>2001 Q3</c:v>
              </c:pt>
              <c:pt idx="4">
                <c:v>2001 Q4</c:v>
              </c:pt>
              <c:pt idx="5">
                <c:v>2002 Q1</c:v>
              </c:pt>
              <c:pt idx="6">
                <c:v>2002 Q2</c:v>
              </c:pt>
              <c:pt idx="7">
                <c:v>2002 Q3</c:v>
              </c:pt>
              <c:pt idx="8">
                <c:v>2002 Q4</c:v>
              </c:pt>
              <c:pt idx="9">
                <c:v>2003 Q1</c:v>
              </c:pt>
              <c:pt idx="10">
                <c:v>2003 Q2</c:v>
              </c:pt>
              <c:pt idx="11">
                <c:v>2003 Q3</c:v>
              </c:pt>
              <c:pt idx="12">
                <c:v>2003 Q4</c:v>
              </c:pt>
              <c:pt idx="13">
                <c:v>2004 Q1</c:v>
              </c:pt>
              <c:pt idx="14">
                <c:v>2004 Q2</c:v>
              </c:pt>
              <c:pt idx="15">
                <c:v>2004 Q3</c:v>
              </c:pt>
              <c:pt idx="16">
                <c:v>2004 Q4</c:v>
              </c:pt>
              <c:pt idx="17">
                <c:v>2005 Q1</c:v>
              </c:pt>
              <c:pt idx="18">
                <c:v>2005 Q2</c:v>
              </c:pt>
              <c:pt idx="19">
                <c:v>2005 Q3</c:v>
              </c:pt>
              <c:pt idx="20">
                <c:v>2005 Q4</c:v>
              </c:pt>
              <c:pt idx="21">
                <c:v>2006 Q1</c:v>
              </c:pt>
              <c:pt idx="22">
                <c:v>2006 Q2</c:v>
              </c:pt>
              <c:pt idx="23">
                <c:v>2006 Q3</c:v>
              </c:pt>
              <c:pt idx="24">
                <c:v>2006 Q4</c:v>
              </c:pt>
              <c:pt idx="25">
                <c:v>2007 Q1</c:v>
              </c:pt>
              <c:pt idx="26">
                <c:v>2007 Q2</c:v>
              </c:pt>
              <c:pt idx="27">
                <c:v>2007 Q3</c:v>
              </c:pt>
              <c:pt idx="28">
                <c:v>2007 Q4</c:v>
              </c:pt>
              <c:pt idx="29">
                <c:v>2008 Q1</c:v>
              </c:pt>
              <c:pt idx="30">
                <c:v>2008 Q2</c:v>
              </c:pt>
              <c:pt idx="31">
                <c:v>2008 Q3</c:v>
              </c:pt>
              <c:pt idx="32">
                <c:v>2008 Q4</c:v>
              </c:pt>
              <c:pt idx="33">
                <c:v>2009 Q1</c:v>
              </c:pt>
              <c:pt idx="34">
                <c:v>2009 Q2</c:v>
              </c:pt>
              <c:pt idx="35">
                <c:v>2009 Q3</c:v>
              </c:pt>
              <c:pt idx="36">
                <c:v>2009 Q4</c:v>
              </c:pt>
              <c:pt idx="37">
                <c:v>2010 Q1</c:v>
              </c:pt>
              <c:pt idx="38">
                <c:v>2010 Q2</c:v>
              </c:pt>
              <c:pt idx="39">
                <c:v>2010 Q3</c:v>
              </c:pt>
              <c:pt idx="40">
                <c:v>2010 Q4</c:v>
              </c:pt>
              <c:pt idx="41">
                <c:v>2011 Q1</c:v>
              </c:pt>
              <c:pt idx="42">
                <c:v>2011 Q2</c:v>
              </c:pt>
              <c:pt idx="43">
                <c:v>2011 Q3</c:v>
              </c:pt>
              <c:pt idx="44">
                <c:v>2011 Q4</c:v>
              </c:pt>
              <c:pt idx="45">
                <c:v>2012 Q1</c:v>
              </c:pt>
              <c:pt idx="46">
                <c:v>2012 Q2</c:v>
              </c:pt>
              <c:pt idx="47">
                <c:v>2012 Q3</c:v>
              </c:pt>
              <c:pt idx="48">
                <c:v>2012 Q4</c:v>
              </c:pt>
              <c:pt idx="49">
                <c:v>2013 Q1</c:v>
              </c:pt>
              <c:pt idx="50">
                <c:v>2013 Q2</c:v>
              </c:pt>
              <c:pt idx="51">
                <c:v>2013 Q3</c:v>
              </c:pt>
              <c:pt idx="52">
                <c:v>2013 Q4</c:v>
              </c:pt>
              <c:pt idx="53">
                <c:v>2014 Q1</c:v>
              </c:pt>
              <c:pt idx="54">
                <c:v>2014 Q2</c:v>
              </c:pt>
              <c:pt idx="55">
                <c:v>2014 Q3</c:v>
              </c:pt>
              <c:pt idx="56">
                <c:v>2014 Q4</c:v>
              </c:pt>
              <c:pt idx="57">
                <c:v>2015 Q1</c:v>
              </c:pt>
              <c:pt idx="58">
                <c:v>2015 Q2</c:v>
              </c:pt>
              <c:pt idx="59">
                <c:v>2015 Q3</c:v>
              </c:pt>
              <c:pt idx="60">
                <c:v>2015 Q4</c:v>
              </c:pt>
              <c:pt idx="61">
                <c:v>2016 Q1</c:v>
              </c:pt>
              <c:pt idx="62">
                <c:v>2016 Q2</c:v>
              </c:pt>
              <c:pt idx="63">
                <c:v>2016 Q3</c:v>
              </c:pt>
              <c:pt idx="64">
                <c:v>2016 Q4</c:v>
              </c:pt>
              <c:pt idx="65">
                <c:v>2017 Q1</c:v>
              </c:pt>
            </c:strLit>
          </c:cat>
          <c:val>
            <c:numLit>
              <c:formatCode>General</c:formatCode>
              <c:ptCount val="66"/>
              <c:pt idx="0">
                <c:v>114.28592070817814</c:v>
              </c:pt>
              <c:pt idx="1">
                <c:v>117.21995860517032</c:v>
              </c:pt>
              <c:pt idx="2">
                <c:v>122.18562305593026</c:v>
              </c:pt>
              <c:pt idx="3">
                <c:v>122.11563378675319</c:v>
              </c:pt>
              <c:pt idx="4">
                <c:v>120.95201184838582</c:v>
              </c:pt>
              <c:pt idx="5">
                <c:v>124.21853270129384</c:v>
              </c:pt>
              <c:pt idx="6">
                <c:v>124.62312338300086</c:v>
              </c:pt>
              <c:pt idx="7">
                <c:v>127.15124960820295</c:v>
              </c:pt>
              <c:pt idx="8">
                <c:v>127.66124276818924</c:v>
              </c:pt>
              <c:pt idx="9">
                <c:v>129.9723806965784</c:v>
              </c:pt>
              <c:pt idx="10">
                <c:v>131.49279235927099</c:v>
              </c:pt>
              <c:pt idx="11">
                <c:v>130.10260767784661</c:v>
              </c:pt>
              <c:pt idx="12">
                <c:v>126.86435941718098</c:v>
              </c:pt>
              <c:pt idx="13">
                <c:v>129.3482517891492</c:v>
              </c:pt>
              <c:pt idx="14">
                <c:v>127.6585241350184</c:v>
              </c:pt>
              <c:pt idx="15">
                <c:v>130.52727819725868</c:v>
              </c:pt>
              <c:pt idx="16">
                <c:v>126.7510574534725</c:v>
              </c:pt>
              <c:pt idx="17">
                <c:v>132.16658808179363</c:v>
              </c:pt>
              <c:pt idx="18">
                <c:v>136.96257749816795</c:v>
              </c:pt>
              <c:pt idx="19">
                <c:v>138.66953335271032</c:v>
              </c:pt>
              <c:pt idx="20">
                <c:v>132.73751787031537</c:v>
              </c:pt>
              <c:pt idx="21">
                <c:v>140.00572194949973</c:v>
              </c:pt>
              <c:pt idx="22">
                <c:v>141.60788196804791</c:v>
              </c:pt>
              <c:pt idx="23">
                <c:v>144.15496349802626</c:v>
              </c:pt>
              <c:pt idx="24">
                <c:v>142.30590474500659</c:v>
              </c:pt>
              <c:pt idx="25">
                <c:v>160.47840710214282</c:v>
              </c:pt>
              <c:pt idx="26">
                <c:v>162.28051818764814</c:v>
              </c:pt>
              <c:pt idx="27">
                <c:v>161.63169522137576</c:v>
              </c:pt>
              <c:pt idx="28">
                <c:v>160.11438326821576</c:v>
              </c:pt>
              <c:pt idx="29">
                <c:v>160.67731298371609</c:v>
              </c:pt>
              <c:pt idx="30">
                <c:v>158.83054394870464</c:v>
              </c:pt>
              <c:pt idx="31">
                <c:v>155.69578968654366</c:v>
              </c:pt>
              <c:pt idx="32">
                <c:v>153.06536141611031</c:v>
              </c:pt>
              <c:pt idx="33">
                <c:v>155.23071890582409</c:v>
              </c:pt>
              <c:pt idx="34">
                <c:v>154.46399068920118</c:v>
              </c:pt>
              <c:pt idx="35">
                <c:v>156.84933815401698</c:v>
              </c:pt>
              <c:pt idx="36">
                <c:v>154.36310739601541</c:v>
              </c:pt>
              <c:pt idx="37">
                <c:v>156.5134919413311</c:v>
              </c:pt>
              <c:pt idx="38">
                <c:v>158.83206033840526</c:v>
              </c:pt>
              <c:pt idx="39">
                <c:v>150.79920634032649</c:v>
              </c:pt>
              <c:pt idx="40">
                <c:v>150.75798547243119</c:v>
              </c:pt>
              <c:pt idx="41">
                <c:v>150.23698727454831</c:v>
              </c:pt>
              <c:pt idx="42">
                <c:v>144.06813892558455</c:v>
              </c:pt>
              <c:pt idx="43">
                <c:v>140.46057077863082</c:v>
              </c:pt>
              <c:pt idx="44">
                <c:v>135.14891777126454</c:v>
              </c:pt>
              <c:pt idx="45">
                <c:v>131.45041682320056</c:v>
              </c:pt>
              <c:pt idx="46">
                <c:v>130.78398793423654</c:v>
              </c:pt>
              <c:pt idx="47">
                <c:v>128.14032843248569</c:v>
              </c:pt>
              <c:pt idx="48">
                <c:v>122.60707264306862</c:v>
              </c:pt>
              <c:pt idx="49">
                <c:v>119.02523037083353</c:v>
              </c:pt>
              <c:pt idx="50">
                <c:v>117.69207132168036</c:v>
              </c:pt>
              <c:pt idx="51">
                <c:v>115.77938849315885</c:v>
              </c:pt>
              <c:pt idx="52">
                <c:v>111.80403651913761</c:v>
              </c:pt>
              <c:pt idx="53">
                <c:v>112.30148741272971</c:v>
              </c:pt>
              <c:pt idx="54">
                <c:v>108.99042190170145</c:v>
              </c:pt>
              <c:pt idx="55">
                <c:v>106.80927006257343</c:v>
              </c:pt>
              <c:pt idx="56">
                <c:v>102.06342329909988</c:v>
              </c:pt>
              <c:pt idx="57">
                <c:v>101.7201896844161</c:v>
              </c:pt>
              <c:pt idx="58">
                <c:v>100.97228594938206</c:v>
              </c:pt>
              <c:pt idx="59">
                <c:v>98.847686149961433</c:v>
              </c:pt>
              <c:pt idx="60">
                <c:v>96.089793971600784</c:v>
              </c:pt>
              <c:pt idx="61">
                <c:v>95.221096019343719</c:v>
              </c:pt>
              <c:pt idx="62">
                <c:v>95.446201204660184</c:v>
              </c:pt>
              <c:pt idx="63">
                <c:v>94.236816185933719</c:v>
              </c:pt>
              <c:pt idx="64">
                <c:v>95.456696611290766</c:v>
              </c:pt>
              <c:pt idx="65">
                <c:v>94.333729487934164</c:v>
              </c:pt>
            </c:numLit>
          </c:val>
        </c:ser>
        <c:dLbls>
          <c:showLegendKey val="0"/>
          <c:showVal val="0"/>
          <c:showCatName val="0"/>
          <c:showSerName val="0"/>
          <c:showPercent val="0"/>
          <c:showBubbleSize val="0"/>
        </c:dLbls>
        <c:gapWidth val="54"/>
        <c:overlap val="50"/>
        <c:axId val="345612808"/>
        <c:axId val="345613200"/>
      </c:barChart>
      <c:lineChart>
        <c:grouping val="standard"/>
        <c:varyColors val="0"/>
        <c:ser>
          <c:idx val="1"/>
          <c:order val="1"/>
          <c:tx>
            <c:v>Loan-to-deposit ratio, 4 quarter m.a.</c:v>
          </c:tx>
          <c:spPr>
            <a:ln w="19050">
              <a:solidFill>
                <a:schemeClr val="accent2"/>
              </a:solidFill>
            </a:ln>
          </c:spPr>
          <c:marker>
            <c:symbol val="none"/>
          </c:marker>
          <c:cat>
            <c:strLit>
              <c:ptCount val="66"/>
              <c:pt idx="0">
                <c:v>2000 Q4</c:v>
              </c:pt>
              <c:pt idx="1">
                <c:v>2001 Q1</c:v>
              </c:pt>
              <c:pt idx="2">
                <c:v>2001 Q2</c:v>
              </c:pt>
              <c:pt idx="3">
                <c:v>2001 Q3</c:v>
              </c:pt>
              <c:pt idx="4">
                <c:v>2001 Q4</c:v>
              </c:pt>
              <c:pt idx="5">
                <c:v>2002 Q1</c:v>
              </c:pt>
              <c:pt idx="6">
                <c:v>2002 Q2</c:v>
              </c:pt>
              <c:pt idx="7">
                <c:v>2002 Q3</c:v>
              </c:pt>
              <c:pt idx="8">
                <c:v>2002 Q4</c:v>
              </c:pt>
              <c:pt idx="9">
                <c:v>2003 Q1</c:v>
              </c:pt>
              <c:pt idx="10">
                <c:v>2003 Q2</c:v>
              </c:pt>
              <c:pt idx="11">
                <c:v>2003 Q3</c:v>
              </c:pt>
              <c:pt idx="12">
                <c:v>2003 Q4</c:v>
              </c:pt>
              <c:pt idx="13">
                <c:v>2004 Q1</c:v>
              </c:pt>
              <c:pt idx="14">
                <c:v>2004 Q2</c:v>
              </c:pt>
              <c:pt idx="15">
                <c:v>2004 Q3</c:v>
              </c:pt>
              <c:pt idx="16">
                <c:v>2004 Q4</c:v>
              </c:pt>
              <c:pt idx="17">
                <c:v>2005 Q1</c:v>
              </c:pt>
              <c:pt idx="18">
                <c:v>2005 Q2</c:v>
              </c:pt>
              <c:pt idx="19">
                <c:v>2005 Q3</c:v>
              </c:pt>
              <c:pt idx="20">
                <c:v>2005 Q4</c:v>
              </c:pt>
              <c:pt idx="21">
                <c:v>2006 Q1</c:v>
              </c:pt>
              <c:pt idx="22">
                <c:v>2006 Q2</c:v>
              </c:pt>
              <c:pt idx="23">
                <c:v>2006 Q3</c:v>
              </c:pt>
              <c:pt idx="24">
                <c:v>2006 Q4</c:v>
              </c:pt>
              <c:pt idx="25">
                <c:v>2007 Q1</c:v>
              </c:pt>
              <c:pt idx="26">
                <c:v>2007 Q2</c:v>
              </c:pt>
              <c:pt idx="27">
                <c:v>2007 Q3</c:v>
              </c:pt>
              <c:pt idx="28">
                <c:v>2007 Q4</c:v>
              </c:pt>
              <c:pt idx="29">
                <c:v>2008 Q1</c:v>
              </c:pt>
              <c:pt idx="30">
                <c:v>2008 Q2</c:v>
              </c:pt>
              <c:pt idx="31">
                <c:v>2008 Q3</c:v>
              </c:pt>
              <c:pt idx="32">
                <c:v>2008 Q4</c:v>
              </c:pt>
              <c:pt idx="33">
                <c:v>2009 Q1</c:v>
              </c:pt>
              <c:pt idx="34">
                <c:v>2009 Q2</c:v>
              </c:pt>
              <c:pt idx="35">
                <c:v>2009 Q3</c:v>
              </c:pt>
              <c:pt idx="36">
                <c:v>2009 Q4</c:v>
              </c:pt>
              <c:pt idx="37">
                <c:v>2010 Q1</c:v>
              </c:pt>
              <c:pt idx="38">
                <c:v>2010 Q2</c:v>
              </c:pt>
              <c:pt idx="39">
                <c:v>2010 Q3</c:v>
              </c:pt>
              <c:pt idx="40">
                <c:v>2010 Q4</c:v>
              </c:pt>
              <c:pt idx="41">
                <c:v>2011 Q1</c:v>
              </c:pt>
              <c:pt idx="42">
                <c:v>2011 Q2</c:v>
              </c:pt>
              <c:pt idx="43">
                <c:v>2011 Q3</c:v>
              </c:pt>
              <c:pt idx="44">
                <c:v>2011 Q4</c:v>
              </c:pt>
              <c:pt idx="45">
                <c:v>2012 Q1</c:v>
              </c:pt>
              <c:pt idx="46">
                <c:v>2012 Q2</c:v>
              </c:pt>
              <c:pt idx="47">
                <c:v>2012 Q3</c:v>
              </c:pt>
              <c:pt idx="48">
                <c:v>2012 Q4</c:v>
              </c:pt>
              <c:pt idx="49">
                <c:v>2013 Q1</c:v>
              </c:pt>
              <c:pt idx="50">
                <c:v>2013 Q2</c:v>
              </c:pt>
              <c:pt idx="51">
                <c:v>2013 Q3</c:v>
              </c:pt>
              <c:pt idx="52">
                <c:v>2013 Q4</c:v>
              </c:pt>
              <c:pt idx="53">
                <c:v>2014 Q1</c:v>
              </c:pt>
              <c:pt idx="54">
                <c:v>2014 Q2</c:v>
              </c:pt>
              <c:pt idx="55">
                <c:v>2014 Q3</c:v>
              </c:pt>
              <c:pt idx="56">
                <c:v>2014 Q4</c:v>
              </c:pt>
              <c:pt idx="57">
                <c:v>2015 Q1</c:v>
              </c:pt>
              <c:pt idx="58">
                <c:v>2015 Q2</c:v>
              </c:pt>
              <c:pt idx="59">
                <c:v>2015 Q3</c:v>
              </c:pt>
              <c:pt idx="60">
                <c:v>2015 Q4</c:v>
              </c:pt>
              <c:pt idx="61">
                <c:v>2016 Q1</c:v>
              </c:pt>
              <c:pt idx="62">
                <c:v>2016 Q2</c:v>
              </c:pt>
              <c:pt idx="63">
                <c:v>2016 Q3</c:v>
              </c:pt>
              <c:pt idx="64">
                <c:v>2016 Q4</c:v>
              </c:pt>
              <c:pt idx="65">
                <c:v>2017 Q1</c:v>
              </c:pt>
            </c:strLit>
          </c:cat>
          <c:val>
            <c:numLit>
              <c:formatCode>General</c:formatCode>
              <c:ptCount val="66"/>
              <c:pt idx="3">
                <c:v>118.95178403900798</c:v>
              </c:pt>
              <c:pt idx="4">
                <c:v>120.61830682405991</c:v>
              </c:pt>
              <c:pt idx="5">
                <c:v>122.36795034809079</c:v>
              </c:pt>
              <c:pt idx="6">
                <c:v>122.97732542985842</c:v>
              </c:pt>
              <c:pt idx="7">
                <c:v>124.23622938522087</c:v>
              </c:pt>
              <c:pt idx="8">
                <c:v>125.91353711517172</c:v>
              </c:pt>
              <c:pt idx="9">
                <c:v>127.35199911399286</c:v>
              </c:pt>
              <c:pt idx="10">
                <c:v>129.06941635806038</c:v>
              </c:pt>
              <c:pt idx="11">
                <c:v>129.8072558754713</c:v>
              </c:pt>
              <c:pt idx="12">
                <c:v>129.60803503771925</c:v>
              </c:pt>
              <c:pt idx="13">
                <c:v>129.45200281086196</c:v>
              </c:pt>
              <c:pt idx="14">
                <c:v>128.49343575479881</c:v>
              </c:pt>
              <c:pt idx="15">
                <c:v>128.5996033846518</c:v>
              </c:pt>
              <c:pt idx="16">
                <c:v>128.5712778937247</c:v>
              </c:pt>
              <c:pt idx="17">
                <c:v>129.2758619668858</c:v>
              </c:pt>
              <c:pt idx="18">
                <c:v>131.6018753076732</c:v>
              </c:pt>
              <c:pt idx="19">
                <c:v>133.6374390965361</c:v>
              </c:pt>
              <c:pt idx="20">
                <c:v>135.13405420074682</c:v>
              </c:pt>
              <c:pt idx="21">
                <c:v>137.09383766767334</c:v>
              </c:pt>
              <c:pt idx="22">
                <c:v>138.25516378514334</c:v>
              </c:pt>
              <c:pt idx="23">
                <c:v>139.62652132147232</c:v>
              </c:pt>
              <c:pt idx="24">
                <c:v>142.01861804014513</c:v>
              </c:pt>
              <c:pt idx="25">
                <c:v>147.13678932830589</c:v>
              </c:pt>
              <c:pt idx="26">
                <c:v>152.30494838320595</c:v>
              </c:pt>
              <c:pt idx="27">
                <c:v>156.67413131404334</c:v>
              </c:pt>
              <c:pt idx="28">
                <c:v>161.12625094484562</c:v>
              </c:pt>
              <c:pt idx="29">
                <c:v>161.17597741523895</c:v>
              </c:pt>
              <c:pt idx="30">
                <c:v>160.31348385550308</c:v>
              </c:pt>
              <c:pt idx="31">
                <c:v>158.82950747179504</c:v>
              </c:pt>
              <c:pt idx="32">
                <c:v>157.06725200876866</c:v>
              </c:pt>
              <c:pt idx="33">
                <c:v>155.70560348929567</c:v>
              </c:pt>
              <c:pt idx="34">
                <c:v>154.6139651744198</c:v>
              </c:pt>
              <c:pt idx="35">
                <c:v>154.90235229128814</c:v>
              </c:pt>
              <c:pt idx="36">
                <c:v>155.22678878626442</c:v>
              </c:pt>
              <c:pt idx="37">
                <c:v>155.54748204514118</c:v>
              </c:pt>
              <c:pt idx="38">
                <c:v>156.63949945744218</c:v>
              </c:pt>
              <c:pt idx="39">
                <c:v>155.12696650401958</c:v>
              </c:pt>
              <c:pt idx="40">
                <c:v>154.2256860231235</c:v>
              </c:pt>
              <c:pt idx="41">
                <c:v>152.6565598564278</c:v>
              </c:pt>
              <c:pt idx="42">
                <c:v>148.96557950322261</c:v>
              </c:pt>
              <c:pt idx="43">
                <c:v>146.38092061279872</c:v>
              </c:pt>
              <c:pt idx="44">
                <c:v>142.47865368750706</c:v>
              </c:pt>
              <c:pt idx="45">
                <c:v>137.78201107467009</c:v>
              </c:pt>
              <c:pt idx="46">
                <c:v>134.46097332683311</c:v>
              </c:pt>
              <c:pt idx="47">
                <c:v>131.38091274029682</c:v>
              </c:pt>
              <c:pt idx="48">
                <c:v>128.24545145824786</c:v>
              </c:pt>
              <c:pt idx="49">
                <c:v>125.13915484515609</c:v>
              </c:pt>
              <c:pt idx="50">
                <c:v>121.86617569201705</c:v>
              </c:pt>
              <c:pt idx="51">
                <c:v>118.77594070718533</c:v>
              </c:pt>
              <c:pt idx="52">
                <c:v>116.07518167620259</c:v>
              </c:pt>
              <c:pt idx="53">
                <c:v>114.39424593667663</c:v>
              </c:pt>
              <c:pt idx="54">
                <c:v>112.21883358168191</c:v>
              </c:pt>
              <c:pt idx="55">
                <c:v>109.97630397403555</c:v>
              </c:pt>
              <c:pt idx="56">
                <c:v>107.54115066902612</c:v>
              </c:pt>
              <c:pt idx="57">
                <c:v>104.89582623694771</c:v>
              </c:pt>
              <c:pt idx="58">
                <c:v>102.89129224886787</c:v>
              </c:pt>
              <c:pt idx="59">
                <c:v>100.90089627071487</c:v>
              </c:pt>
              <c:pt idx="60">
                <c:v>99.407488938840089</c:v>
              </c:pt>
              <c:pt idx="61">
                <c:v>97.782715522572005</c:v>
              </c:pt>
              <c:pt idx="62">
                <c:v>96.401194336391512</c:v>
              </c:pt>
              <c:pt idx="63">
                <c:v>95.248476845384602</c:v>
              </c:pt>
              <c:pt idx="64">
                <c:v>95.090202505307104</c:v>
              </c:pt>
              <c:pt idx="65">
                <c:v>94.868360872454701</c:v>
              </c:pt>
            </c:numLit>
          </c:val>
          <c:smooth val="0"/>
        </c:ser>
        <c:dLbls>
          <c:showLegendKey val="0"/>
          <c:showVal val="0"/>
          <c:showCatName val="0"/>
          <c:showSerName val="0"/>
          <c:showPercent val="0"/>
          <c:showBubbleSize val="0"/>
        </c:dLbls>
        <c:marker val="1"/>
        <c:smooth val="0"/>
        <c:axId val="345612808"/>
        <c:axId val="345613200"/>
      </c:lineChart>
      <c:catAx>
        <c:axId val="345612808"/>
        <c:scaling>
          <c:orientation val="minMax"/>
        </c:scaling>
        <c:delete val="0"/>
        <c:axPos val="b"/>
        <c:numFmt formatCode="General" sourceLinked="0"/>
        <c:majorTickMark val="out"/>
        <c:minorTickMark val="none"/>
        <c:tickLblPos val="low"/>
        <c:spPr>
          <a:ln w="3175">
            <a:solidFill>
              <a:schemeClr val="tx1"/>
            </a:solidFill>
          </a:ln>
        </c:spPr>
        <c:txPr>
          <a:bodyPr rot="-5400000" vert="horz"/>
          <a:lstStyle/>
          <a:p>
            <a:pPr>
              <a:defRPr sz="600"/>
            </a:pPr>
            <a:endParaRPr lang="pt-PT"/>
          </a:p>
        </c:txPr>
        <c:crossAx val="345613200"/>
        <c:crossesAt val="0"/>
        <c:auto val="1"/>
        <c:lblAlgn val="ctr"/>
        <c:lblOffset val="100"/>
        <c:noMultiLvlLbl val="0"/>
      </c:catAx>
      <c:valAx>
        <c:axId val="345613200"/>
        <c:scaling>
          <c:orientation val="minMax"/>
          <c:max val="170"/>
          <c:min val="90"/>
        </c:scaling>
        <c:delete val="0"/>
        <c:axPos val="l"/>
        <c:title>
          <c:tx>
            <c:rich>
              <a:bodyPr rot="-5400000" vert="horz"/>
              <a:lstStyle/>
              <a:p>
                <a:pPr>
                  <a:defRPr sz="600"/>
                </a:pPr>
                <a:r>
                  <a:rPr lang="en-US" sz="600"/>
                  <a:t>Per cent</a:t>
                </a:r>
              </a:p>
            </c:rich>
          </c:tx>
          <c:layout>
            <c:manualLayout>
              <c:xMode val="edge"/>
              <c:yMode val="edge"/>
              <c:x val="1.0527777777777777E-3"/>
              <c:y val="0.40568289637952554"/>
            </c:manualLayout>
          </c:layout>
          <c:overlay val="0"/>
          <c:spPr>
            <a:noFill/>
            <a:ln>
              <a:noFill/>
            </a:ln>
          </c:spPr>
        </c:title>
        <c:numFmt formatCode="General" sourceLinked="1"/>
        <c:majorTickMark val="out"/>
        <c:minorTickMark val="none"/>
        <c:tickLblPos val="nextTo"/>
        <c:spPr>
          <a:noFill/>
          <a:ln w="3175">
            <a:solidFill>
              <a:schemeClr val="tx1"/>
            </a:solidFill>
          </a:ln>
        </c:spPr>
        <c:txPr>
          <a:bodyPr/>
          <a:lstStyle/>
          <a:p>
            <a:pPr>
              <a:defRPr sz="600"/>
            </a:pPr>
            <a:endParaRPr lang="pt-PT"/>
          </a:p>
        </c:txPr>
        <c:crossAx val="345612808"/>
        <c:crosses val="autoZero"/>
        <c:crossBetween val="between"/>
      </c:valAx>
      <c:spPr>
        <a:noFill/>
        <a:ln w="3175">
          <a:solidFill>
            <a:schemeClr val="tx1">
              <a:lumMod val="50000"/>
              <a:lumOff val="50000"/>
            </a:schemeClr>
          </a:solidFill>
        </a:ln>
      </c:spPr>
    </c:plotArea>
    <c:legend>
      <c:legendPos val="b"/>
      <c:layout>
        <c:manualLayout>
          <c:xMode val="edge"/>
          <c:yMode val="edge"/>
          <c:x val="6.7752657004830935E-2"/>
          <c:y val="0.87583370370370373"/>
          <c:w val="0.92846666666666677"/>
          <c:h val="5.8789950062421985E-2"/>
        </c:manualLayout>
      </c:layout>
      <c:overlay val="0"/>
      <c:spPr>
        <a:noFill/>
        <a:ln>
          <a:noFill/>
        </a:ln>
      </c:spPr>
      <c:txPr>
        <a:bodyPr/>
        <a:lstStyle/>
        <a:p>
          <a:pPr>
            <a:defRPr sz="600"/>
          </a:pPr>
          <a:endParaRPr lang="pt-PT"/>
        </a:p>
      </c:txPr>
    </c:legend>
    <c:plotVisOnly val="1"/>
    <c:dispBlanksAs val="gap"/>
    <c:showDLblsOverMax val="0"/>
  </c:chart>
  <c:spPr>
    <a:noFill/>
    <a:ln>
      <a:noFill/>
    </a:ln>
  </c:spPr>
  <c:printSettings>
    <c:headerFooter/>
    <c:pageMargins b="0.750000000000001" l="0.70000000000000062" r="0.70000000000000062" t="0.75000000000000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900" b="1" i="0" u="none" strike="noStrike" baseline="0">
                <a:effectLst/>
              </a:rPr>
              <a:t>g) Bank s</a:t>
            </a:r>
            <a:r>
              <a:rPr lang="en-US" sz="900" b="1" i="0" u="none" strike="noStrike" baseline="0"/>
              <a:t>preads on new loans to non-financial corporations</a:t>
            </a:r>
            <a:r>
              <a:rPr lang="en-US" sz="900" b="1" i="0" u="none" strike="noStrike" baseline="30000"/>
              <a:t>(13)</a:t>
            </a:r>
            <a:endParaRPr lang="en-US" sz="900" b="1"/>
          </a:p>
        </c:rich>
      </c:tx>
      <c:layout>
        <c:manualLayout>
          <c:xMode val="edge"/>
          <c:yMode val="edge"/>
          <c:x val="7.6931400966183561E-2"/>
          <c:y val="8.8837037037037044E-3"/>
        </c:manualLayout>
      </c:layout>
      <c:overlay val="0"/>
      <c:spPr>
        <a:noFill/>
        <a:ln>
          <a:noFill/>
        </a:ln>
      </c:spPr>
    </c:title>
    <c:autoTitleDeleted val="0"/>
    <c:plotArea>
      <c:layout>
        <c:manualLayout>
          <c:layoutTarget val="inner"/>
          <c:xMode val="edge"/>
          <c:yMode val="edge"/>
          <c:x val="8.712731481481481E-2"/>
          <c:y val="0.12767013398629604"/>
          <c:w val="0.90170462962962972"/>
          <c:h val="0.66583740740740738"/>
        </c:manualLayout>
      </c:layout>
      <c:lineChart>
        <c:grouping val="standard"/>
        <c:varyColors val="0"/>
        <c:ser>
          <c:idx val="0"/>
          <c:order val="0"/>
          <c:tx>
            <c:v>Bank spreads on new lending to non-financial corporations</c:v>
          </c:tx>
          <c:spPr>
            <a:ln w="19050">
              <a:solidFill>
                <a:schemeClr val="tx1"/>
              </a:solidFill>
            </a:ln>
          </c:spPr>
          <c:marker>
            <c:symbol val="none"/>
          </c:marker>
          <c:cat>
            <c:strLit>
              <c:ptCount val="57"/>
              <c:pt idx="0">
                <c:v>2003 Q1</c:v>
              </c:pt>
              <c:pt idx="1">
                <c:v>2003 Q2</c:v>
              </c:pt>
              <c:pt idx="2">
                <c:v>2003 Q3</c:v>
              </c:pt>
              <c:pt idx="3">
                <c:v>2003 Q4</c:v>
              </c:pt>
              <c:pt idx="4">
                <c:v>2004 Q1</c:v>
              </c:pt>
              <c:pt idx="5">
                <c:v>2004 Q2</c:v>
              </c:pt>
              <c:pt idx="6">
                <c:v>2004 Q3</c:v>
              </c:pt>
              <c:pt idx="7">
                <c:v>2004 Q4</c:v>
              </c:pt>
              <c:pt idx="8">
                <c:v>2005 Q1</c:v>
              </c:pt>
              <c:pt idx="9">
                <c:v>2005 Q2</c:v>
              </c:pt>
              <c:pt idx="10">
                <c:v>2005 Q3</c:v>
              </c:pt>
              <c:pt idx="11">
                <c:v>2005 Q4</c:v>
              </c:pt>
              <c:pt idx="12">
                <c:v>2006 Q1</c:v>
              </c:pt>
              <c:pt idx="13">
                <c:v>2006 Q2</c:v>
              </c:pt>
              <c:pt idx="14">
                <c:v>2006 Q3</c:v>
              </c:pt>
              <c:pt idx="15">
                <c:v>2006 Q4</c:v>
              </c:pt>
              <c:pt idx="16">
                <c:v>2007 Q1</c:v>
              </c:pt>
              <c:pt idx="17">
                <c:v>2007 Q2</c:v>
              </c:pt>
              <c:pt idx="18">
                <c:v>2007 Q3</c:v>
              </c:pt>
              <c:pt idx="19">
                <c:v>2007 Q4</c:v>
              </c:pt>
              <c:pt idx="20">
                <c:v>2008 Q1</c:v>
              </c:pt>
              <c:pt idx="21">
                <c:v>2008 Q2</c:v>
              </c:pt>
              <c:pt idx="22">
                <c:v>2008 Q3</c:v>
              </c:pt>
              <c:pt idx="23">
                <c:v>2008 Q4</c:v>
              </c:pt>
              <c:pt idx="24">
                <c:v>2009 Q1</c:v>
              </c:pt>
              <c:pt idx="25">
                <c:v>2009 Q2</c:v>
              </c:pt>
              <c:pt idx="26">
                <c:v>2009 Q3</c:v>
              </c:pt>
              <c:pt idx="27">
                <c:v>2009 Q4</c:v>
              </c:pt>
              <c:pt idx="28">
                <c:v>2010 Q1</c:v>
              </c:pt>
              <c:pt idx="29">
                <c:v>2010 Q2</c:v>
              </c:pt>
              <c:pt idx="30">
                <c:v>2010 Q3</c:v>
              </c:pt>
              <c:pt idx="31">
                <c:v>2010 Q4</c:v>
              </c:pt>
              <c:pt idx="32">
                <c:v>2011 Q1</c:v>
              </c:pt>
              <c:pt idx="33">
                <c:v>2011 Q2</c:v>
              </c:pt>
              <c:pt idx="34">
                <c:v>2011 Q3</c:v>
              </c:pt>
              <c:pt idx="35">
                <c:v>2011 Q4</c:v>
              </c:pt>
              <c:pt idx="36">
                <c:v>2012 Q1</c:v>
              </c:pt>
              <c:pt idx="37">
                <c:v>2012 Q2</c:v>
              </c:pt>
              <c:pt idx="38">
                <c:v>2012 Q3</c:v>
              </c:pt>
              <c:pt idx="39">
                <c:v>2012 Q4</c:v>
              </c:pt>
              <c:pt idx="40">
                <c:v>2013 Q1</c:v>
              </c:pt>
              <c:pt idx="41">
                <c:v>2013 Q2</c:v>
              </c:pt>
              <c:pt idx="42">
                <c:v>2013 Q3</c:v>
              </c:pt>
              <c:pt idx="43">
                <c:v>2013 Q4</c:v>
              </c:pt>
              <c:pt idx="44">
                <c:v>2014 Q1</c:v>
              </c:pt>
              <c:pt idx="45">
                <c:v>2014 Q2</c:v>
              </c:pt>
              <c:pt idx="46">
                <c:v>2014 Q3</c:v>
              </c:pt>
              <c:pt idx="47">
                <c:v>2014 Q4</c:v>
              </c:pt>
              <c:pt idx="48">
                <c:v>2015 Q1</c:v>
              </c:pt>
              <c:pt idx="49">
                <c:v>2015 Q2</c:v>
              </c:pt>
              <c:pt idx="50">
                <c:v>2015 Q3</c:v>
              </c:pt>
              <c:pt idx="51">
                <c:v>2015 Q4</c:v>
              </c:pt>
              <c:pt idx="52">
                <c:v>2016 Q1</c:v>
              </c:pt>
              <c:pt idx="53">
                <c:v>2016 Q2</c:v>
              </c:pt>
              <c:pt idx="54">
                <c:v>2016 Q3</c:v>
              </c:pt>
              <c:pt idx="55">
                <c:v>2016 Q4</c:v>
              </c:pt>
              <c:pt idx="56">
                <c:v>2017 Q1</c:v>
              </c:pt>
            </c:strLit>
          </c:cat>
          <c:val>
            <c:numLit>
              <c:formatCode>General</c:formatCode>
              <c:ptCount val="57"/>
              <c:pt idx="0">
                <c:v>2.7679114354412313</c:v>
              </c:pt>
              <c:pt idx="1">
                <c:v>2.6055761730586342</c:v>
              </c:pt>
              <c:pt idx="2">
                <c:v>2.7448611762047523</c:v>
              </c:pt>
              <c:pt idx="3">
                <c:v>2.3759656376661407</c:v>
              </c:pt>
              <c:pt idx="4">
                <c:v>2.5784716877164033</c:v>
              </c:pt>
              <c:pt idx="5">
                <c:v>2.3397677236305618</c:v>
              </c:pt>
              <c:pt idx="6">
                <c:v>2.6522859595871626</c:v>
              </c:pt>
              <c:pt idx="7">
                <c:v>2.2292459850095643</c:v>
              </c:pt>
              <c:pt idx="8">
                <c:v>2.6764471443642068</c:v>
              </c:pt>
              <c:pt idx="9">
                <c:v>2.657681584963357</c:v>
              </c:pt>
              <c:pt idx="10">
                <c:v>2.7502716574747308</c:v>
              </c:pt>
              <c:pt idx="11">
                <c:v>2.2746837362860823</c:v>
              </c:pt>
              <c:pt idx="12">
                <c:v>2.263434255617359</c:v>
              </c:pt>
              <c:pt idx="13">
                <c:v>2.0401138349738606</c:v>
              </c:pt>
              <c:pt idx="14">
                <c:v>2.0906691510068187</c:v>
              </c:pt>
              <c:pt idx="15">
                <c:v>1.9900293069820658</c:v>
              </c:pt>
              <c:pt idx="16">
                <c:v>2.1313788512849907</c:v>
              </c:pt>
              <c:pt idx="17">
                <c:v>1.6645791419465534</c:v>
              </c:pt>
              <c:pt idx="18">
                <c:v>1.4648653731845513</c:v>
              </c:pt>
              <c:pt idx="19">
                <c:v>1.6273601092278001</c:v>
              </c:pt>
              <c:pt idx="20">
                <c:v>1.537224997717739</c:v>
              </c:pt>
              <c:pt idx="21">
                <c:v>1.609376261158296</c:v>
              </c:pt>
              <c:pt idx="22">
                <c:v>1.8460739558001198</c:v>
              </c:pt>
              <c:pt idx="23">
                <c:v>3.4470182682430108</c:v>
              </c:pt>
              <c:pt idx="24">
                <c:v>3.7414909020996712</c:v>
              </c:pt>
              <c:pt idx="25">
                <c:v>3.6343857213367126</c:v>
              </c:pt>
              <c:pt idx="26">
                <c:v>3.6046252465661168</c:v>
              </c:pt>
              <c:pt idx="27">
                <c:v>3.401142469065416</c:v>
              </c:pt>
              <c:pt idx="28">
                <c:v>3.588589567711606</c:v>
              </c:pt>
              <c:pt idx="29">
                <c:v>3.8554864873832422</c:v>
              </c:pt>
              <c:pt idx="30">
                <c:v>4.070112508849963</c:v>
              </c:pt>
              <c:pt idx="31">
                <c:v>4.1901140462915434</c:v>
              </c:pt>
              <c:pt idx="32">
                <c:v>4.4964712677594356</c:v>
              </c:pt>
              <c:pt idx="33">
                <c:v>4.4901220918060334</c:v>
              </c:pt>
              <c:pt idx="34">
                <c:v>5.1176379329365647</c:v>
              </c:pt>
              <c:pt idx="35">
                <c:v>5.1532596543698661</c:v>
              </c:pt>
              <c:pt idx="36">
                <c:v>5.6295489472875477</c:v>
              </c:pt>
              <c:pt idx="37">
                <c:v>5.3577969484519246</c:v>
              </c:pt>
              <c:pt idx="38">
                <c:v>5.9116431363838693</c:v>
              </c:pt>
              <c:pt idx="39">
                <c:v>5.6087270729494536</c:v>
              </c:pt>
              <c:pt idx="40">
                <c:v>5.5268198429561552</c:v>
              </c:pt>
              <c:pt idx="41">
                <c:v>5.2982756398055715</c:v>
              </c:pt>
              <c:pt idx="42">
                <c:v>5.1103122434704282</c:v>
              </c:pt>
              <c:pt idx="43">
                <c:v>4.852799403327297</c:v>
              </c:pt>
              <c:pt idx="44">
                <c:v>5.1524890487910442</c:v>
              </c:pt>
              <c:pt idx="45">
                <c:v>4.3397838299502265</c:v>
              </c:pt>
              <c:pt idx="46">
                <c:v>4.4955998486329865</c:v>
              </c:pt>
              <c:pt idx="47">
                <c:v>4.0135335201814115</c:v>
              </c:pt>
              <c:pt idx="48">
                <c:v>4.0929897988390023</c:v>
              </c:pt>
              <c:pt idx="49">
                <c:v>3.6438889250972641</c:v>
              </c:pt>
              <c:pt idx="50">
                <c:v>3.6763468951895857</c:v>
              </c:pt>
              <c:pt idx="51">
                <c:v>3.2489355355887564</c:v>
              </c:pt>
              <c:pt idx="52">
                <c:v>3.3765514147145619</c:v>
              </c:pt>
              <c:pt idx="53">
                <c:v>3.2433943374739607</c:v>
              </c:pt>
              <c:pt idx="54">
                <c:v>3.394357337041479</c:v>
              </c:pt>
              <c:pt idx="55">
                <c:v>3.1117280310226412</c:v>
              </c:pt>
              <c:pt idx="56">
                <c:v>3.0781683894357155</c:v>
              </c:pt>
            </c:numLit>
          </c:val>
          <c:smooth val="0"/>
        </c:ser>
        <c:dLbls>
          <c:showLegendKey val="0"/>
          <c:showVal val="0"/>
          <c:showCatName val="0"/>
          <c:showSerName val="0"/>
          <c:showPercent val="0"/>
          <c:showBubbleSize val="0"/>
        </c:dLbls>
        <c:marker val="1"/>
        <c:smooth val="0"/>
        <c:axId val="345613984"/>
        <c:axId val="345614376"/>
      </c:lineChart>
      <c:scatterChart>
        <c:scatterStyle val="lineMarker"/>
        <c:varyColors val="0"/>
        <c:ser>
          <c:idx val="1"/>
          <c:order val="1"/>
          <c:tx>
            <c:v>Crisis onset (6)</c:v>
          </c:tx>
          <c:spPr>
            <a:ln w="28575">
              <a:noFill/>
            </a:ln>
          </c:spPr>
          <c:marker>
            <c:symbol val="dash"/>
            <c:size val="7"/>
            <c:spPr>
              <a:ln>
                <a:solidFill>
                  <a:schemeClr val="accent1"/>
                </a:solidFill>
              </a:ln>
            </c:spPr>
          </c:marker>
          <c:errBars>
            <c:errDir val="y"/>
            <c:errBarType val="both"/>
            <c:errValType val="percentage"/>
            <c:noEndCap val="1"/>
            <c:val val="200"/>
            <c:spPr>
              <a:ln>
                <a:solidFill>
                  <a:schemeClr val="accent1"/>
                </a:solidFill>
                <a:prstDash val="sysDash"/>
              </a:ln>
            </c:spPr>
          </c:errBars>
          <c:yVal>
            <c:numLit>
              <c:formatCode>General</c:formatCode>
              <c:ptCount val="5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100000000</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numLit>
          </c:yVal>
          <c:smooth val="0"/>
        </c:ser>
        <c:dLbls>
          <c:showLegendKey val="0"/>
          <c:showVal val="0"/>
          <c:showCatName val="0"/>
          <c:showSerName val="0"/>
          <c:showPercent val="0"/>
          <c:showBubbleSize val="0"/>
        </c:dLbls>
        <c:axId val="345613984"/>
        <c:axId val="345614376"/>
      </c:scatterChart>
      <c:catAx>
        <c:axId val="345613984"/>
        <c:scaling>
          <c:orientation val="minMax"/>
        </c:scaling>
        <c:delete val="0"/>
        <c:axPos val="b"/>
        <c:numFmt formatCode="General" sourceLinked="0"/>
        <c:majorTickMark val="out"/>
        <c:minorTickMark val="out"/>
        <c:tickLblPos val="low"/>
        <c:spPr>
          <a:noFill/>
          <a:ln w="3175">
            <a:solidFill>
              <a:schemeClr val="tx1"/>
            </a:solidFill>
          </a:ln>
        </c:spPr>
        <c:txPr>
          <a:bodyPr rot="-5400000" vert="horz"/>
          <a:lstStyle/>
          <a:p>
            <a:pPr>
              <a:defRPr sz="600"/>
            </a:pPr>
            <a:endParaRPr lang="pt-PT"/>
          </a:p>
        </c:txPr>
        <c:crossAx val="345614376"/>
        <c:crossesAt val="-15"/>
        <c:auto val="1"/>
        <c:lblAlgn val="ctr"/>
        <c:lblOffset val="100"/>
        <c:noMultiLvlLbl val="0"/>
      </c:catAx>
      <c:valAx>
        <c:axId val="345614376"/>
        <c:scaling>
          <c:orientation val="minMax"/>
          <c:max val="7"/>
          <c:min val="0"/>
        </c:scaling>
        <c:delete val="0"/>
        <c:axPos val="l"/>
        <c:title>
          <c:tx>
            <c:rich>
              <a:bodyPr rot="-5400000" vert="horz"/>
              <a:lstStyle/>
              <a:p>
                <a:pPr>
                  <a:defRPr sz="600"/>
                </a:pPr>
                <a:r>
                  <a:rPr lang="en-US" sz="600"/>
                  <a:t>Percentage points</a:t>
                </a:r>
              </a:p>
            </c:rich>
          </c:tx>
          <c:layout>
            <c:manualLayout>
              <c:xMode val="edge"/>
              <c:yMode val="edge"/>
              <c:x val="5.8680555555555558E-4"/>
              <c:y val="0.35732710122822231"/>
            </c:manualLayout>
          </c:layout>
          <c:overlay val="0"/>
          <c:spPr>
            <a:noFill/>
            <a:ln>
              <a:noFill/>
            </a:ln>
          </c:spPr>
        </c:title>
        <c:numFmt formatCode="General" sourceLinked="1"/>
        <c:majorTickMark val="out"/>
        <c:minorTickMark val="none"/>
        <c:tickLblPos val="nextTo"/>
        <c:spPr>
          <a:noFill/>
          <a:ln w="3175">
            <a:solidFill>
              <a:schemeClr val="tx1"/>
            </a:solidFill>
          </a:ln>
        </c:spPr>
        <c:txPr>
          <a:bodyPr/>
          <a:lstStyle/>
          <a:p>
            <a:pPr>
              <a:defRPr sz="600"/>
            </a:pPr>
            <a:endParaRPr lang="pt-PT"/>
          </a:p>
        </c:txPr>
        <c:crossAx val="345613984"/>
        <c:crossesAt val="1"/>
        <c:crossBetween val="between"/>
      </c:valAx>
      <c:spPr>
        <a:noFill/>
        <a:ln w="3175">
          <a:solidFill>
            <a:schemeClr val="tx1">
              <a:lumMod val="50000"/>
              <a:lumOff val="50000"/>
            </a:schemeClr>
          </a:solidFill>
        </a:ln>
      </c:spPr>
    </c:plotArea>
    <c:legend>
      <c:legendPos val="b"/>
      <c:layout>
        <c:manualLayout>
          <c:xMode val="edge"/>
          <c:yMode val="edge"/>
          <c:x val="9.193091787439614E-2"/>
          <c:y val="0.92355666666666669"/>
          <c:w val="0.84374661835748799"/>
          <c:h val="6.7035925925925929E-2"/>
        </c:manualLayout>
      </c:layout>
      <c:overlay val="0"/>
      <c:txPr>
        <a:bodyPr/>
        <a:lstStyle/>
        <a:p>
          <a:pPr>
            <a:defRPr sz="600"/>
          </a:pPr>
          <a:endParaRPr lang="pt-PT"/>
        </a:p>
      </c:txPr>
    </c:legend>
    <c:plotVisOnly val="1"/>
    <c:dispBlanksAs val="gap"/>
    <c:showDLblsOverMax val="0"/>
  </c:chart>
  <c:spPr>
    <a:noFill/>
    <a:ln>
      <a:noFill/>
    </a:ln>
  </c:spPr>
  <c:printSettings>
    <c:headerFooter/>
    <c:pageMargins b="0.74803149606299213" l="0.70866141732283472" r="0.70866141732283472" t="0.74803149606299213" header="0.31496062992125984" footer="0.31496062992125984"/>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900" b="1" i="0" u="none" strike="noStrike" baseline="0">
                <a:effectLst/>
              </a:rPr>
              <a:t>b) </a:t>
            </a:r>
            <a:r>
              <a:rPr lang="en-US" sz="900" b="1"/>
              <a:t>Real bank credit growth</a:t>
            </a:r>
            <a:r>
              <a:rPr lang="en-US" sz="900" b="1" i="0" u="none" strike="noStrike" baseline="30000"/>
              <a:t>(8)</a:t>
            </a:r>
            <a:endParaRPr lang="en-US" sz="900" b="1"/>
          </a:p>
        </c:rich>
      </c:tx>
      <c:layout>
        <c:manualLayout>
          <c:xMode val="edge"/>
          <c:yMode val="edge"/>
          <c:x val="6.5168287037037032E-2"/>
          <c:y val="3.963795255930087E-3"/>
        </c:manualLayout>
      </c:layout>
      <c:overlay val="0"/>
      <c:spPr>
        <a:noFill/>
        <a:ln>
          <a:noFill/>
        </a:ln>
      </c:spPr>
    </c:title>
    <c:autoTitleDeleted val="0"/>
    <c:plotArea>
      <c:layout>
        <c:manualLayout>
          <c:layoutTarget val="inner"/>
          <c:xMode val="edge"/>
          <c:yMode val="edge"/>
          <c:x val="8.0211805555555557E-2"/>
          <c:y val="0.11685955056179775"/>
          <c:w val="0.90514629629629617"/>
          <c:h val="0.62687074074074078"/>
        </c:manualLayout>
      </c:layout>
      <c:lineChart>
        <c:grouping val="standard"/>
        <c:varyColors val="0"/>
        <c:ser>
          <c:idx val="0"/>
          <c:order val="0"/>
          <c:tx>
            <c:v>Real bank credit, y-o-y growth rate</c:v>
          </c:tx>
          <c:spPr>
            <a:ln w="19050">
              <a:solidFill>
                <a:schemeClr val="accent2"/>
              </a:solidFill>
            </a:ln>
          </c:spPr>
          <c:marker>
            <c:symbol val="none"/>
          </c:marker>
          <c:cat>
            <c:strLit>
              <c:ptCount val="158"/>
              <c:pt idx="0">
                <c:v>1978 Q1</c:v>
              </c:pt>
              <c:pt idx="1">
                <c:v>1978 Q2</c:v>
              </c:pt>
              <c:pt idx="2">
                <c:v>1978 Q3</c:v>
              </c:pt>
              <c:pt idx="3">
                <c:v>1978 Q4</c:v>
              </c:pt>
              <c:pt idx="4">
                <c:v>1979 Q1</c:v>
              </c:pt>
              <c:pt idx="5">
                <c:v>1979 Q2</c:v>
              </c:pt>
              <c:pt idx="6">
                <c:v>1979 Q3</c:v>
              </c:pt>
              <c:pt idx="7">
                <c:v>1979 Q4</c:v>
              </c:pt>
              <c:pt idx="8">
                <c:v>1980 Q1</c:v>
              </c:pt>
              <c:pt idx="9">
                <c:v>1980 Q2</c:v>
              </c:pt>
              <c:pt idx="10">
                <c:v>1980 Q3</c:v>
              </c:pt>
              <c:pt idx="11">
                <c:v>1980 Q4</c:v>
              </c:pt>
              <c:pt idx="12">
                <c:v>1981 Q1</c:v>
              </c:pt>
              <c:pt idx="13">
                <c:v>1981 Q2</c:v>
              </c:pt>
              <c:pt idx="14">
                <c:v>1981 Q3</c:v>
              </c:pt>
              <c:pt idx="15">
                <c:v>1981 Q4</c:v>
              </c:pt>
              <c:pt idx="16">
                <c:v>1982 Q1</c:v>
              </c:pt>
              <c:pt idx="17">
                <c:v>1982 Q2</c:v>
              </c:pt>
              <c:pt idx="18">
                <c:v>1982 Q3</c:v>
              </c:pt>
              <c:pt idx="19">
                <c:v>1982 Q4</c:v>
              </c:pt>
              <c:pt idx="20">
                <c:v>1983 Q1</c:v>
              </c:pt>
              <c:pt idx="21">
                <c:v>1983 Q2</c:v>
              </c:pt>
              <c:pt idx="22">
                <c:v>1983 Q3</c:v>
              </c:pt>
              <c:pt idx="23">
                <c:v>1983 Q4</c:v>
              </c:pt>
              <c:pt idx="24">
                <c:v>1984 Q1</c:v>
              </c:pt>
              <c:pt idx="25">
                <c:v>1984 Q2</c:v>
              </c:pt>
              <c:pt idx="26">
                <c:v>1984 Q3</c:v>
              </c:pt>
              <c:pt idx="27">
                <c:v>1984 Q4</c:v>
              </c:pt>
              <c:pt idx="28">
                <c:v>1985 Q1</c:v>
              </c:pt>
              <c:pt idx="29">
                <c:v>1985 Q2</c:v>
              </c:pt>
              <c:pt idx="30">
                <c:v>1985 Q3</c:v>
              </c:pt>
              <c:pt idx="31">
                <c:v>1985 Q4</c:v>
              </c:pt>
              <c:pt idx="32">
                <c:v>1986 Q1</c:v>
              </c:pt>
              <c:pt idx="33">
                <c:v>1986 Q2</c:v>
              </c:pt>
              <c:pt idx="34">
                <c:v>1986 Q3</c:v>
              </c:pt>
              <c:pt idx="35">
                <c:v>1986 Q4</c:v>
              </c:pt>
              <c:pt idx="36">
                <c:v>1987 Q1</c:v>
              </c:pt>
              <c:pt idx="37">
                <c:v>1987 Q2</c:v>
              </c:pt>
              <c:pt idx="38">
                <c:v>1987 Q3</c:v>
              </c:pt>
              <c:pt idx="39">
                <c:v>1987 Q4</c:v>
              </c:pt>
              <c:pt idx="40">
                <c:v>1988 Q1</c:v>
              </c:pt>
              <c:pt idx="41">
                <c:v>1988 Q2</c:v>
              </c:pt>
              <c:pt idx="42">
                <c:v>1988 Q3</c:v>
              </c:pt>
              <c:pt idx="43">
                <c:v>1988 Q4</c:v>
              </c:pt>
              <c:pt idx="44">
                <c:v>1989 Q1</c:v>
              </c:pt>
              <c:pt idx="45">
                <c:v>1989 Q2</c:v>
              </c:pt>
              <c:pt idx="46">
                <c:v>1989 Q3</c:v>
              </c:pt>
              <c:pt idx="47">
                <c:v>1989 Q4</c:v>
              </c:pt>
              <c:pt idx="48">
                <c:v>1990 Q1</c:v>
              </c:pt>
              <c:pt idx="49">
                <c:v>1990 Q2</c:v>
              </c:pt>
              <c:pt idx="50">
                <c:v>1990 Q3</c:v>
              </c:pt>
              <c:pt idx="51">
                <c:v>1990 Q4</c:v>
              </c:pt>
              <c:pt idx="52">
                <c:v>1991 Q1</c:v>
              </c:pt>
              <c:pt idx="53">
                <c:v>1991 Q2</c:v>
              </c:pt>
              <c:pt idx="54">
                <c:v>1991 Q3</c:v>
              </c:pt>
              <c:pt idx="55">
                <c:v>1991 Q4</c:v>
              </c:pt>
              <c:pt idx="56">
                <c:v>1992 Q1</c:v>
              </c:pt>
              <c:pt idx="57">
                <c:v>1992 Q2</c:v>
              </c:pt>
              <c:pt idx="58">
                <c:v>1992 Q3</c:v>
              </c:pt>
              <c:pt idx="59">
                <c:v>1992 Q4</c:v>
              </c:pt>
              <c:pt idx="60">
                <c:v>1993 Q1</c:v>
              </c:pt>
              <c:pt idx="61">
                <c:v>1993 Q2</c:v>
              </c:pt>
              <c:pt idx="62">
                <c:v>1993 Q3</c:v>
              </c:pt>
              <c:pt idx="63">
                <c:v>1993 Q4</c:v>
              </c:pt>
              <c:pt idx="64">
                <c:v>1994 Q1</c:v>
              </c:pt>
              <c:pt idx="65">
                <c:v>1994 Q2</c:v>
              </c:pt>
              <c:pt idx="66">
                <c:v>1994 Q3</c:v>
              </c:pt>
              <c:pt idx="67">
                <c:v>1994 Q4</c:v>
              </c:pt>
              <c:pt idx="68">
                <c:v>1995 Q1</c:v>
              </c:pt>
              <c:pt idx="69">
                <c:v>1995 Q2</c:v>
              </c:pt>
              <c:pt idx="70">
                <c:v>1995 Q3</c:v>
              </c:pt>
              <c:pt idx="71">
                <c:v>1995 Q4</c:v>
              </c:pt>
              <c:pt idx="72">
                <c:v>1996 Q1</c:v>
              </c:pt>
              <c:pt idx="73">
                <c:v>1996 Q2</c:v>
              </c:pt>
              <c:pt idx="74">
                <c:v>1996 Q3</c:v>
              </c:pt>
              <c:pt idx="75">
                <c:v>1996 Q4</c:v>
              </c:pt>
              <c:pt idx="76">
                <c:v>1997 Q1</c:v>
              </c:pt>
              <c:pt idx="77">
                <c:v>1997 Q2</c:v>
              </c:pt>
              <c:pt idx="78">
                <c:v>1997 Q3</c:v>
              </c:pt>
              <c:pt idx="79">
                <c:v>1997 Q4</c:v>
              </c:pt>
              <c:pt idx="80">
                <c:v>1998 Q1</c:v>
              </c:pt>
              <c:pt idx="81">
                <c:v>1998 Q2</c:v>
              </c:pt>
              <c:pt idx="82">
                <c:v>1998 Q3</c:v>
              </c:pt>
              <c:pt idx="83">
                <c:v>1998 Q4</c:v>
              </c:pt>
              <c:pt idx="84">
                <c:v>1999 Q1</c:v>
              </c:pt>
              <c:pt idx="85">
                <c:v>1999 Q2</c:v>
              </c:pt>
              <c:pt idx="86">
                <c:v>1999 Q3</c:v>
              </c:pt>
              <c:pt idx="87">
                <c:v>1999 Q4</c:v>
              </c:pt>
              <c:pt idx="88">
                <c:v>2000 Q1</c:v>
              </c:pt>
              <c:pt idx="89">
                <c:v>2000 Q2</c:v>
              </c:pt>
              <c:pt idx="90">
                <c:v>2000 Q3</c:v>
              </c:pt>
              <c:pt idx="91">
                <c:v>2000 Q4</c:v>
              </c:pt>
              <c:pt idx="92">
                <c:v>2001 Q1</c:v>
              </c:pt>
              <c:pt idx="93">
                <c:v>2001 Q2</c:v>
              </c:pt>
              <c:pt idx="94">
                <c:v>2001 Q3</c:v>
              </c:pt>
              <c:pt idx="95">
                <c:v>2001 Q4</c:v>
              </c:pt>
              <c:pt idx="96">
                <c:v>2002 Q1</c:v>
              </c:pt>
              <c:pt idx="97">
                <c:v>2002 Q2</c:v>
              </c:pt>
              <c:pt idx="98">
                <c:v>2002 Q3</c:v>
              </c:pt>
              <c:pt idx="99">
                <c:v>2002 Q4</c:v>
              </c:pt>
              <c:pt idx="100">
                <c:v>2003 Q1</c:v>
              </c:pt>
              <c:pt idx="101">
                <c:v>2003 Q2</c:v>
              </c:pt>
              <c:pt idx="102">
                <c:v>2003 Q3</c:v>
              </c:pt>
              <c:pt idx="103">
                <c:v>2003 Q4</c:v>
              </c:pt>
              <c:pt idx="104">
                <c:v>2004 Q1</c:v>
              </c:pt>
              <c:pt idx="105">
                <c:v>2004 Q2</c:v>
              </c:pt>
              <c:pt idx="106">
                <c:v>2004 Q3</c:v>
              </c:pt>
              <c:pt idx="107">
                <c:v>2004 Q4</c:v>
              </c:pt>
              <c:pt idx="108">
                <c:v>2005 Q1</c:v>
              </c:pt>
              <c:pt idx="109">
                <c:v>2005 Q2</c:v>
              </c:pt>
              <c:pt idx="110">
                <c:v>2005 Q3</c:v>
              </c:pt>
              <c:pt idx="111">
                <c:v>2005 Q4</c:v>
              </c:pt>
              <c:pt idx="112">
                <c:v>2006 Q1</c:v>
              </c:pt>
              <c:pt idx="113">
                <c:v>2006 Q2</c:v>
              </c:pt>
              <c:pt idx="114">
                <c:v>2006 Q3</c:v>
              </c:pt>
              <c:pt idx="115">
                <c:v>2006 Q4</c:v>
              </c:pt>
              <c:pt idx="116">
                <c:v>2007 Q1</c:v>
              </c:pt>
              <c:pt idx="117">
                <c:v>2007 Q2</c:v>
              </c:pt>
              <c:pt idx="118">
                <c:v>2007 Q3</c:v>
              </c:pt>
              <c:pt idx="119">
                <c:v>2007 Q4</c:v>
              </c:pt>
              <c:pt idx="120">
                <c:v>2008 Q1</c:v>
              </c:pt>
              <c:pt idx="121">
                <c:v>2008 Q2</c:v>
              </c:pt>
              <c:pt idx="122">
                <c:v>2008 Q3</c:v>
              </c:pt>
              <c:pt idx="123">
                <c:v>2008 Q4</c:v>
              </c:pt>
              <c:pt idx="124">
                <c:v>2009 Q1</c:v>
              </c:pt>
              <c:pt idx="125">
                <c:v>2009 Q2</c:v>
              </c:pt>
              <c:pt idx="126">
                <c:v>2009 Q3</c:v>
              </c:pt>
              <c:pt idx="127">
                <c:v>2009 Q4</c:v>
              </c:pt>
              <c:pt idx="128">
                <c:v>2010 Q1</c:v>
              </c:pt>
              <c:pt idx="129">
                <c:v>2010 Q2</c:v>
              </c:pt>
              <c:pt idx="130">
                <c:v>2010 Q3</c:v>
              </c:pt>
              <c:pt idx="131">
                <c:v>2010 Q4</c:v>
              </c:pt>
              <c:pt idx="132">
                <c:v>2011 Q1</c:v>
              </c:pt>
              <c:pt idx="133">
                <c:v>2011 Q2</c:v>
              </c:pt>
              <c:pt idx="134">
                <c:v>2011 Q3</c:v>
              </c:pt>
              <c:pt idx="135">
                <c:v>2011 Q4</c:v>
              </c:pt>
              <c:pt idx="136">
                <c:v>2012 Q1</c:v>
              </c:pt>
              <c:pt idx="137">
                <c:v>2012 Q2</c:v>
              </c:pt>
              <c:pt idx="138">
                <c:v>2012 Q3</c:v>
              </c:pt>
              <c:pt idx="139">
                <c:v>2012 Q4</c:v>
              </c:pt>
              <c:pt idx="140">
                <c:v>2013 Q1</c:v>
              </c:pt>
              <c:pt idx="141">
                <c:v>2013 Q2</c:v>
              </c:pt>
              <c:pt idx="142">
                <c:v>2013 Q3</c:v>
              </c:pt>
              <c:pt idx="143">
                <c:v>2013 Q4</c:v>
              </c:pt>
              <c:pt idx="144">
                <c:v>2014 Q1</c:v>
              </c:pt>
              <c:pt idx="145">
                <c:v>2014 Q2</c:v>
              </c:pt>
              <c:pt idx="146">
                <c:v>2014 Q3</c:v>
              </c:pt>
              <c:pt idx="147">
                <c:v>2014 Q4</c:v>
              </c:pt>
              <c:pt idx="148">
                <c:v>2015 Q1</c:v>
              </c:pt>
              <c:pt idx="149">
                <c:v>2015 Q2</c:v>
              </c:pt>
              <c:pt idx="150">
                <c:v>2015 Q3</c:v>
              </c:pt>
              <c:pt idx="151">
                <c:v>2015 Q4</c:v>
              </c:pt>
              <c:pt idx="152">
                <c:v>2016 Q1</c:v>
              </c:pt>
              <c:pt idx="153">
                <c:v>2016 Q2</c:v>
              </c:pt>
              <c:pt idx="154">
                <c:v>2016 Q3</c:v>
              </c:pt>
              <c:pt idx="155">
                <c:v>2016 Q4</c:v>
              </c:pt>
              <c:pt idx="156">
                <c:v>2017 Q1</c:v>
              </c:pt>
              <c:pt idx="157">
                <c:v>2017 Q2</c:v>
              </c:pt>
            </c:strLit>
          </c:cat>
          <c:val>
            <c:numLit>
              <c:formatCode>General</c:formatCode>
              <c:ptCount val="158"/>
              <c:pt idx="0">
                <c:v>7.0128812787194477</c:v>
              </c:pt>
              <c:pt idx="1">
                <c:v>13.223360281090436</c:v>
              </c:pt>
              <c:pt idx="2">
                <c:v>6.5145527190384058</c:v>
              </c:pt>
              <c:pt idx="3">
                <c:v>-1.2629205186249948</c:v>
              </c:pt>
              <c:pt idx="4">
                <c:v>-1.9442513841056552</c:v>
              </c:pt>
              <c:pt idx="5">
                <c:v>-2.1057391219964785</c:v>
              </c:pt>
              <c:pt idx="6">
                <c:v>-2.5699139063734719</c:v>
              </c:pt>
              <c:pt idx="7">
                <c:v>-1.2105081787617706</c:v>
              </c:pt>
              <c:pt idx="8">
                <c:v>2.8080017999223372</c:v>
              </c:pt>
              <c:pt idx="9">
                <c:v>5.279411539873081</c:v>
              </c:pt>
              <c:pt idx="10">
                <c:v>7.9125933348450417</c:v>
              </c:pt>
              <c:pt idx="11">
                <c:v>13.545606920530702</c:v>
              </c:pt>
              <c:pt idx="12">
                <c:v>11.187662134377788</c:v>
              </c:pt>
              <c:pt idx="13">
                <c:v>11.448678356618117</c:v>
              </c:pt>
              <c:pt idx="14">
                <c:v>8.3214834809734128</c:v>
              </c:pt>
              <c:pt idx="15">
                <c:v>2.3750555102804327</c:v>
              </c:pt>
              <c:pt idx="16">
                <c:v>0.12968272667809799</c:v>
              </c:pt>
              <c:pt idx="17">
                <c:v>-1.2026625649973113</c:v>
              </c:pt>
              <c:pt idx="18">
                <c:v>2.9793897392420092</c:v>
              </c:pt>
              <c:pt idx="19">
                <c:v>6.3377990812567759</c:v>
              </c:pt>
              <c:pt idx="20">
                <c:v>4.3899352914993131</c:v>
              </c:pt>
              <c:pt idx="21">
                <c:v>4.1413853711658248</c:v>
              </c:pt>
              <c:pt idx="22">
                <c:v>-0.75391746399249371</c:v>
              </c:pt>
              <c:pt idx="23">
                <c:v>-3.5319812488558142</c:v>
              </c:pt>
              <c:pt idx="24">
                <c:v>-4.3053580451909284</c:v>
              </c:pt>
              <c:pt idx="25">
                <c:v>-4.7675581578574366</c:v>
              </c:pt>
              <c:pt idx="26">
                <c:v>-3.2656386689263996</c:v>
              </c:pt>
              <c:pt idx="27">
                <c:v>-1.5930944374073874</c:v>
              </c:pt>
              <c:pt idx="28">
                <c:v>-3.0889583785073569</c:v>
              </c:pt>
              <c:pt idx="29">
                <c:v>-2.9951427835739963</c:v>
              </c:pt>
              <c:pt idx="30">
                <c:v>-2.9763890679475651</c:v>
              </c:pt>
              <c:pt idx="31">
                <c:v>-5.4939775678534488</c:v>
              </c:pt>
              <c:pt idx="32">
                <c:v>-3.5488240092841608</c:v>
              </c:pt>
              <c:pt idx="33">
                <c:v>-3.593576302703255</c:v>
              </c:pt>
              <c:pt idx="34">
                <c:v>-1.9460557266396421</c:v>
              </c:pt>
              <c:pt idx="35">
                <c:v>0.29978876483987449</c:v>
              </c:pt>
              <c:pt idx="36">
                <c:v>2.852583396350127</c:v>
              </c:pt>
              <c:pt idx="37">
                <c:v>2.2905686640751952</c:v>
              </c:pt>
              <c:pt idx="38">
                <c:v>0.87756425716590059</c:v>
              </c:pt>
              <c:pt idx="39">
                <c:v>-2.2860679150420111</c:v>
              </c:pt>
              <c:pt idx="40">
                <c:v>-0.87399823377346308</c:v>
              </c:pt>
              <c:pt idx="41">
                <c:v>0.86283026458264089</c:v>
              </c:pt>
              <c:pt idx="42">
                <c:v>0.98728406178740613</c:v>
              </c:pt>
              <c:pt idx="43">
                <c:v>2.1356302100503655</c:v>
              </c:pt>
              <c:pt idx="44">
                <c:v>-2.637724130507678</c:v>
              </c:pt>
              <c:pt idx="45">
                <c:v>-3.8980402059127925</c:v>
              </c:pt>
              <c:pt idx="46">
                <c:v>-3.695206989795679</c:v>
              </c:pt>
              <c:pt idx="47">
                <c:v>-8.4170856292828944E-2</c:v>
              </c:pt>
              <c:pt idx="48">
                <c:v>1.1791977274868515</c:v>
              </c:pt>
              <c:pt idx="49">
                <c:v>4.1758875893124383</c:v>
              </c:pt>
              <c:pt idx="50">
                <c:v>-1.2275313634770413</c:v>
              </c:pt>
              <c:pt idx="51">
                <c:v>-3.0392135595967318</c:v>
              </c:pt>
              <c:pt idx="52">
                <c:v>2.8354620652352622</c:v>
              </c:pt>
              <c:pt idx="53">
                <c:v>3.2914115879665076</c:v>
              </c:pt>
              <c:pt idx="54">
                <c:v>10.566371423360238</c:v>
              </c:pt>
              <c:pt idx="55">
                <c:v>13.933778001021182</c:v>
              </c:pt>
              <c:pt idx="56">
                <c:v>8.5540411007863071</c:v>
              </c:pt>
              <c:pt idx="57">
                <c:v>6.3402355367857552</c:v>
              </c:pt>
              <c:pt idx="58">
                <c:v>7.3998331276971356</c:v>
              </c:pt>
              <c:pt idx="59">
                <c:v>6.8416202873012821</c:v>
              </c:pt>
              <c:pt idx="60">
                <c:v>8.9994999128106627</c:v>
              </c:pt>
              <c:pt idx="61">
                <c:v>11.194782544517807</c:v>
              </c:pt>
              <c:pt idx="62">
                <c:v>7.3808821916186815</c:v>
              </c:pt>
              <c:pt idx="63">
                <c:v>5.3078756475628097</c:v>
              </c:pt>
              <c:pt idx="64">
                <c:v>5.3470151053022619</c:v>
              </c:pt>
              <c:pt idx="65">
                <c:v>3.1153897584491403</c:v>
              </c:pt>
              <c:pt idx="66">
                <c:v>3.8069682109284031</c:v>
              </c:pt>
              <c:pt idx="67">
                <c:v>5.3829395484482205</c:v>
              </c:pt>
              <c:pt idx="68">
                <c:v>6.3731104040554101</c:v>
              </c:pt>
              <c:pt idx="69">
                <c:v>8.946787454465337</c:v>
              </c:pt>
              <c:pt idx="70">
                <c:v>10.059886038070402</c:v>
              </c:pt>
              <c:pt idx="71">
                <c:v>9.4297405008199036</c:v>
              </c:pt>
              <c:pt idx="72">
                <c:v>9.0879899266037398</c:v>
              </c:pt>
              <c:pt idx="73">
                <c:v>8.9088369921804968</c:v>
              </c:pt>
              <c:pt idx="74">
                <c:v>10.828472386943517</c:v>
              </c:pt>
              <c:pt idx="75">
                <c:v>11.058304218599218</c:v>
              </c:pt>
              <c:pt idx="76">
                <c:v>14.513096232476428</c:v>
              </c:pt>
              <c:pt idx="77">
                <c:v>17.142655066023707</c:v>
              </c:pt>
              <c:pt idx="78">
                <c:v>19.510456362068965</c:v>
              </c:pt>
              <c:pt idx="79">
                <c:v>21.011508876873265</c:v>
              </c:pt>
              <c:pt idx="80">
                <c:v>21.081753299006678</c:v>
              </c:pt>
              <c:pt idx="81">
                <c:v>20.935434237852135</c:v>
              </c:pt>
              <c:pt idx="82">
                <c:v>20.964986567810783</c:v>
              </c:pt>
              <c:pt idx="83">
                <c:v>22.975815493136935</c:v>
              </c:pt>
              <c:pt idx="84">
                <c:v>25.492430008464368</c:v>
              </c:pt>
              <c:pt idx="85">
                <c:v>26.800462681877121</c:v>
              </c:pt>
              <c:pt idx="86">
                <c:v>26.308286783044181</c:v>
              </c:pt>
              <c:pt idx="87">
                <c:v>23.507715476077394</c:v>
              </c:pt>
              <c:pt idx="88">
                <c:v>23.951848026249323</c:v>
              </c:pt>
              <c:pt idx="89">
                <c:v>19.799134921263814</c:v>
              </c:pt>
              <c:pt idx="90">
                <c:v>18.04152947184177</c:v>
              </c:pt>
              <c:pt idx="91">
                <c:v>18.083683700114506</c:v>
              </c:pt>
              <c:pt idx="92">
                <c:v>14.687183766853934</c:v>
              </c:pt>
              <c:pt idx="93">
                <c:v>13.338187497198305</c:v>
              </c:pt>
              <c:pt idx="94">
                <c:v>11.796015265407107</c:v>
              </c:pt>
              <c:pt idx="95">
                <c:v>7.772775645558454</c:v>
              </c:pt>
              <c:pt idx="96">
                <c:v>6.507784387522662</c:v>
              </c:pt>
              <c:pt idx="97">
                <c:v>5.1279418500766809</c:v>
              </c:pt>
              <c:pt idx="98">
                <c:v>4.0898785573784124</c:v>
              </c:pt>
              <c:pt idx="99">
                <c:v>4.2746430935756337</c:v>
              </c:pt>
              <c:pt idx="100">
                <c:v>3.1348715942181258</c:v>
              </c:pt>
              <c:pt idx="101">
                <c:v>3.5744337612861159</c:v>
              </c:pt>
              <c:pt idx="102">
                <c:v>2.4250511038485172</c:v>
              </c:pt>
              <c:pt idx="103">
                <c:v>0.80107258903450429</c:v>
              </c:pt>
              <c:pt idx="104">
                <c:v>1.9835342034700858</c:v>
              </c:pt>
              <c:pt idx="105">
                <c:v>1.7507028001999174</c:v>
              </c:pt>
              <c:pt idx="106">
                <c:v>2.659140632963414</c:v>
              </c:pt>
              <c:pt idx="107">
                <c:v>1.9926171985366778</c:v>
              </c:pt>
              <c:pt idx="108">
                <c:v>1.9709484192521813</c:v>
              </c:pt>
              <c:pt idx="109">
                <c:v>3.1544681343633982</c:v>
              </c:pt>
              <c:pt idx="110">
                <c:v>3.5018977718466004</c:v>
              </c:pt>
              <c:pt idx="111">
                <c:v>5.8137906623617681</c:v>
              </c:pt>
              <c:pt idx="112">
                <c:v>8.235944948101718</c:v>
              </c:pt>
              <c:pt idx="113">
                <c:v>8.3848389516372208</c:v>
              </c:pt>
              <c:pt idx="114">
                <c:v>8.9027286850338356</c:v>
              </c:pt>
              <c:pt idx="115">
                <c:v>9.2356028812119888</c:v>
              </c:pt>
              <c:pt idx="116">
                <c:v>7.2471315550615572</c:v>
              </c:pt>
              <c:pt idx="117">
                <c:v>7.1598374648685876</c:v>
              </c:pt>
              <c:pt idx="118">
                <c:v>8.8260971032239013</c:v>
              </c:pt>
              <c:pt idx="119">
                <c:v>9.3983320377935229</c:v>
              </c:pt>
              <c:pt idx="120">
                <c:v>9.6814805902924945</c:v>
              </c:pt>
              <c:pt idx="121">
                <c:v>9.0277336005714233</c:v>
              </c:pt>
              <c:pt idx="122">
                <c:v>6.8939295591958825</c:v>
              </c:pt>
              <c:pt idx="123">
                <c:v>7.9708691273799275</c:v>
              </c:pt>
              <c:pt idx="124">
                <c:v>6.952482230332734</c:v>
              </c:pt>
              <c:pt idx="125">
                <c:v>6.291774896352976</c:v>
              </c:pt>
              <c:pt idx="126">
                <c:v>6.2087579149226997</c:v>
              </c:pt>
              <c:pt idx="127">
                <c:v>3.510277080460412</c:v>
              </c:pt>
              <c:pt idx="128">
                <c:v>2.3779459847273756</c:v>
              </c:pt>
              <c:pt idx="129">
                <c:v>1.1730647938897505</c:v>
              </c:pt>
              <c:pt idx="130">
                <c:v>5.7272236694046796E-2</c:v>
              </c:pt>
              <c:pt idx="131">
                <c:v>-2.4464412828673119</c:v>
              </c:pt>
              <c:pt idx="132">
                <c:v>-3.6865379090173604</c:v>
              </c:pt>
              <c:pt idx="133">
                <c:v>-4.0483456328902179</c:v>
              </c:pt>
              <c:pt idx="134">
                <c:v>-4.2356667436793884</c:v>
              </c:pt>
              <c:pt idx="135">
                <c:v>-5.0155869672865379</c:v>
              </c:pt>
              <c:pt idx="136">
                <c:v>-5.9708959028886568</c:v>
              </c:pt>
              <c:pt idx="137">
                <c:v>-6.9714172043441778</c:v>
              </c:pt>
              <c:pt idx="138">
                <c:v>-8.6671797067784269</c:v>
              </c:pt>
              <c:pt idx="139">
                <c:v>-8.1938578062963074</c:v>
              </c:pt>
              <c:pt idx="140">
                <c:v>-6.4931591306775971</c:v>
              </c:pt>
              <c:pt idx="141">
                <c:v>-6.5649974150846901</c:v>
              </c:pt>
              <c:pt idx="142">
                <c:v>-6.2844755410850581</c:v>
              </c:pt>
              <c:pt idx="143">
                <c:v>-4.9139826859586577</c:v>
              </c:pt>
              <c:pt idx="144">
                <c:v>-4.6945873222291681</c:v>
              </c:pt>
              <c:pt idx="145">
                <c:v>-5.1425247696127059</c:v>
              </c:pt>
              <c:pt idx="146">
                <c:v>-3.9144406159910687</c:v>
              </c:pt>
              <c:pt idx="147">
                <c:v>-7.5441626536683657</c:v>
              </c:pt>
              <c:pt idx="148">
                <c:v>-7.2767517412384706</c:v>
              </c:pt>
              <c:pt idx="149">
                <c:v>-7.2841543501554753</c:v>
              </c:pt>
              <c:pt idx="150">
                <c:v>-7.108069041163148</c:v>
              </c:pt>
              <c:pt idx="151">
                <c:v>-4.559494994476097</c:v>
              </c:pt>
              <c:pt idx="152">
                <c:v>-4.5550222151635182</c:v>
              </c:pt>
              <c:pt idx="153">
                <c:v>-4.221153671111523</c:v>
              </c:pt>
              <c:pt idx="154">
                <c:v>-4.2810072530606362</c:v>
              </c:pt>
              <c:pt idx="155">
                <c:v>-4.2340036948659474</c:v>
              </c:pt>
              <c:pt idx="156">
                <c:v>-4.8127382808754078</c:v>
              </c:pt>
              <c:pt idx="157">
                <c:v>-5.0141936178211921</c:v>
              </c:pt>
            </c:numLit>
          </c:val>
          <c:smooth val="0"/>
        </c:ser>
        <c:ser>
          <c:idx val="1"/>
          <c:order val="1"/>
          <c:tx>
            <c:v>Real bank credit, 4 quarter m.a., y-o-y growth rate</c:v>
          </c:tx>
          <c:spPr>
            <a:ln w="19050">
              <a:solidFill>
                <a:schemeClr val="accent3"/>
              </a:solidFill>
            </a:ln>
          </c:spPr>
          <c:marker>
            <c:symbol val="none"/>
          </c:marker>
          <c:cat>
            <c:strLit>
              <c:ptCount val="158"/>
              <c:pt idx="0">
                <c:v>1978 Q1</c:v>
              </c:pt>
              <c:pt idx="1">
                <c:v>1978 Q2</c:v>
              </c:pt>
              <c:pt idx="2">
                <c:v>1978 Q3</c:v>
              </c:pt>
              <c:pt idx="3">
                <c:v>1978 Q4</c:v>
              </c:pt>
              <c:pt idx="4">
                <c:v>1979 Q1</c:v>
              </c:pt>
              <c:pt idx="5">
                <c:v>1979 Q2</c:v>
              </c:pt>
              <c:pt idx="6">
                <c:v>1979 Q3</c:v>
              </c:pt>
              <c:pt idx="7">
                <c:v>1979 Q4</c:v>
              </c:pt>
              <c:pt idx="8">
                <c:v>1980 Q1</c:v>
              </c:pt>
              <c:pt idx="9">
                <c:v>1980 Q2</c:v>
              </c:pt>
              <c:pt idx="10">
                <c:v>1980 Q3</c:v>
              </c:pt>
              <c:pt idx="11">
                <c:v>1980 Q4</c:v>
              </c:pt>
              <c:pt idx="12">
                <c:v>1981 Q1</c:v>
              </c:pt>
              <c:pt idx="13">
                <c:v>1981 Q2</c:v>
              </c:pt>
              <c:pt idx="14">
                <c:v>1981 Q3</c:v>
              </c:pt>
              <c:pt idx="15">
                <c:v>1981 Q4</c:v>
              </c:pt>
              <c:pt idx="16">
                <c:v>1982 Q1</c:v>
              </c:pt>
              <c:pt idx="17">
                <c:v>1982 Q2</c:v>
              </c:pt>
              <c:pt idx="18">
                <c:v>1982 Q3</c:v>
              </c:pt>
              <c:pt idx="19">
                <c:v>1982 Q4</c:v>
              </c:pt>
              <c:pt idx="20">
                <c:v>1983 Q1</c:v>
              </c:pt>
              <c:pt idx="21">
                <c:v>1983 Q2</c:v>
              </c:pt>
              <c:pt idx="22">
                <c:v>1983 Q3</c:v>
              </c:pt>
              <c:pt idx="23">
                <c:v>1983 Q4</c:v>
              </c:pt>
              <c:pt idx="24">
                <c:v>1984 Q1</c:v>
              </c:pt>
              <c:pt idx="25">
                <c:v>1984 Q2</c:v>
              </c:pt>
              <c:pt idx="26">
                <c:v>1984 Q3</c:v>
              </c:pt>
              <c:pt idx="27">
                <c:v>1984 Q4</c:v>
              </c:pt>
              <c:pt idx="28">
                <c:v>1985 Q1</c:v>
              </c:pt>
              <c:pt idx="29">
                <c:v>1985 Q2</c:v>
              </c:pt>
              <c:pt idx="30">
                <c:v>1985 Q3</c:v>
              </c:pt>
              <c:pt idx="31">
                <c:v>1985 Q4</c:v>
              </c:pt>
              <c:pt idx="32">
                <c:v>1986 Q1</c:v>
              </c:pt>
              <c:pt idx="33">
                <c:v>1986 Q2</c:v>
              </c:pt>
              <c:pt idx="34">
                <c:v>1986 Q3</c:v>
              </c:pt>
              <c:pt idx="35">
                <c:v>1986 Q4</c:v>
              </c:pt>
              <c:pt idx="36">
                <c:v>1987 Q1</c:v>
              </c:pt>
              <c:pt idx="37">
                <c:v>1987 Q2</c:v>
              </c:pt>
              <c:pt idx="38">
                <c:v>1987 Q3</c:v>
              </c:pt>
              <c:pt idx="39">
                <c:v>1987 Q4</c:v>
              </c:pt>
              <c:pt idx="40">
                <c:v>1988 Q1</c:v>
              </c:pt>
              <c:pt idx="41">
                <c:v>1988 Q2</c:v>
              </c:pt>
              <c:pt idx="42">
                <c:v>1988 Q3</c:v>
              </c:pt>
              <c:pt idx="43">
                <c:v>1988 Q4</c:v>
              </c:pt>
              <c:pt idx="44">
                <c:v>1989 Q1</c:v>
              </c:pt>
              <c:pt idx="45">
                <c:v>1989 Q2</c:v>
              </c:pt>
              <c:pt idx="46">
                <c:v>1989 Q3</c:v>
              </c:pt>
              <c:pt idx="47">
                <c:v>1989 Q4</c:v>
              </c:pt>
              <c:pt idx="48">
                <c:v>1990 Q1</c:v>
              </c:pt>
              <c:pt idx="49">
                <c:v>1990 Q2</c:v>
              </c:pt>
              <c:pt idx="50">
                <c:v>1990 Q3</c:v>
              </c:pt>
              <c:pt idx="51">
                <c:v>1990 Q4</c:v>
              </c:pt>
              <c:pt idx="52">
                <c:v>1991 Q1</c:v>
              </c:pt>
              <c:pt idx="53">
                <c:v>1991 Q2</c:v>
              </c:pt>
              <c:pt idx="54">
                <c:v>1991 Q3</c:v>
              </c:pt>
              <c:pt idx="55">
                <c:v>1991 Q4</c:v>
              </c:pt>
              <c:pt idx="56">
                <c:v>1992 Q1</c:v>
              </c:pt>
              <c:pt idx="57">
                <c:v>1992 Q2</c:v>
              </c:pt>
              <c:pt idx="58">
                <c:v>1992 Q3</c:v>
              </c:pt>
              <c:pt idx="59">
                <c:v>1992 Q4</c:v>
              </c:pt>
              <c:pt idx="60">
                <c:v>1993 Q1</c:v>
              </c:pt>
              <c:pt idx="61">
                <c:v>1993 Q2</c:v>
              </c:pt>
              <c:pt idx="62">
                <c:v>1993 Q3</c:v>
              </c:pt>
              <c:pt idx="63">
                <c:v>1993 Q4</c:v>
              </c:pt>
              <c:pt idx="64">
                <c:v>1994 Q1</c:v>
              </c:pt>
              <c:pt idx="65">
                <c:v>1994 Q2</c:v>
              </c:pt>
              <c:pt idx="66">
                <c:v>1994 Q3</c:v>
              </c:pt>
              <c:pt idx="67">
                <c:v>1994 Q4</c:v>
              </c:pt>
              <c:pt idx="68">
                <c:v>1995 Q1</c:v>
              </c:pt>
              <c:pt idx="69">
                <c:v>1995 Q2</c:v>
              </c:pt>
              <c:pt idx="70">
                <c:v>1995 Q3</c:v>
              </c:pt>
              <c:pt idx="71">
                <c:v>1995 Q4</c:v>
              </c:pt>
              <c:pt idx="72">
                <c:v>1996 Q1</c:v>
              </c:pt>
              <c:pt idx="73">
                <c:v>1996 Q2</c:v>
              </c:pt>
              <c:pt idx="74">
                <c:v>1996 Q3</c:v>
              </c:pt>
              <c:pt idx="75">
                <c:v>1996 Q4</c:v>
              </c:pt>
              <c:pt idx="76">
                <c:v>1997 Q1</c:v>
              </c:pt>
              <c:pt idx="77">
                <c:v>1997 Q2</c:v>
              </c:pt>
              <c:pt idx="78">
                <c:v>1997 Q3</c:v>
              </c:pt>
              <c:pt idx="79">
                <c:v>1997 Q4</c:v>
              </c:pt>
              <c:pt idx="80">
                <c:v>1998 Q1</c:v>
              </c:pt>
              <c:pt idx="81">
                <c:v>1998 Q2</c:v>
              </c:pt>
              <c:pt idx="82">
                <c:v>1998 Q3</c:v>
              </c:pt>
              <c:pt idx="83">
                <c:v>1998 Q4</c:v>
              </c:pt>
              <c:pt idx="84">
                <c:v>1999 Q1</c:v>
              </c:pt>
              <c:pt idx="85">
                <c:v>1999 Q2</c:v>
              </c:pt>
              <c:pt idx="86">
                <c:v>1999 Q3</c:v>
              </c:pt>
              <c:pt idx="87">
                <c:v>1999 Q4</c:v>
              </c:pt>
              <c:pt idx="88">
                <c:v>2000 Q1</c:v>
              </c:pt>
              <c:pt idx="89">
                <c:v>2000 Q2</c:v>
              </c:pt>
              <c:pt idx="90">
                <c:v>2000 Q3</c:v>
              </c:pt>
              <c:pt idx="91">
                <c:v>2000 Q4</c:v>
              </c:pt>
              <c:pt idx="92">
                <c:v>2001 Q1</c:v>
              </c:pt>
              <c:pt idx="93">
                <c:v>2001 Q2</c:v>
              </c:pt>
              <c:pt idx="94">
                <c:v>2001 Q3</c:v>
              </c:pt>
              <c:pt idx="95">
                <c:v>2001 Q4</c:v>
              </c:pt>
              <c:pt idx="96">
                <c:v>2002 Q1</c:v>
              </c:pt>
              <c:pt idx="97">
                <c:v>2002 Q2</c:v>
              </c:pt>
              <c:pt idx="98">
                <c:v>2002 Q3</c:v>
              </c:pt>
              <c:pt idx="99">
                <c:v>2002 Q4</c:v>
              </c:pt>
              <c:pt idx="100">
                <c:v>2003 Q1</c:v>
              </c:pt>
              <c:pt idx="101">
                <c:v>2003 Q2</c:v>
              </c:pt>
              <c:pt idx="102">
                <c:v>2003 Q3</c:v>
              </c:pt>
              <c:pt idx="103">
                <c:v>2003 Q4</c:v>
              </c:pt>
              <c:pt idx="104">
                <c:v>2004 Q1</c:v>
              </c:pt>
              <c:pt idx="105">
                <c:v>2004 Q2</c:v>
              </c:pt>
              <c:pt idx="106">
                <c:v>2004 Q3</c:v>
              </c:pt>
              <c:pt idx="107">
                <c:v>2004 Q4</c:v>
              </c:pt>
              <c:pt idx="108">
                <c:v>2005 Q1</c:v>
              </c:pt>
              <c:pt idx="109">
                <c:v>2005 Q2</c:v>
              </c:pt>
              <c:pt idx="110">
                <c:v>2005 Q3</c:v>
              </c:pt>
              <c:pt idx="111">
                <c:v>2005 Q4</c:v>
              </c:pt>
              <c:pt idx="112">
                <c:v>2006 Q1</c:v>
              </c:pt>
              <c:pt idx="113">
                <c:v>2006 Q2</c:v>
              </c:pt>
              <c:pt idx="114">
                <c:v>2006 Q3</c:v>
              </c:pt>
              <c:pt idx="115">
                <c:v>2006 Q4</c:v>
              </c:pt>
              <c:pt idx="116">
                <c:v>2007 Q1</c:v>
              </c:pt>
              <c:pt idx="117">
                <c:v>2007 Q2</c:v>
              </c:pt>
              <c:pt idx="118">
                <c:v>2007 Q3</c:v>
              </c:pt>
              <c:pt idx="119">
                <c:v>2007 Q4</c:v>
              </c:pt>
              <c:pt idx="120">
                <c:v>2008 Q1</c:v>
              </c:pt>
              <c:pt idx="121">
                <c:v>2008 Q2</c:v>
              </c:pt>
              <c:pt idx="122">
                <c:v>2008 Q3</c:v>
              </c:pt>
              <c:pt idx="123">
                <c:v>2008 Q4</c:v>
              </c:pt>
              <c:pt idx="124">
                <c:v>2009 Q1</c:v>
              </c:pt>
              <c:pt idx="125">
                <c:v>2009 Q2</c:v>
              </c:pt>
              <c:pt idx="126">
                <c:v>2009 Q3</c:v>
              </c:pt>
              <c:pt idx="127">
                <c:v>2009 Q4</c:v>
              </c:pt>
              <c:pt idx="128">
                <c:v>2010 Q1</c:v>
              </c:pt>
              <c:pt idx="129">
                <c:v>2010 Q2</c:v>
              </c:pt>
              <c:pt idx="130">
                <c:v>2010 Q3</c:v>
              </c:pt>
              <c:pt idx="131">
                <c:v>2010 Q4</c:v>
              </c:pt>
              <c:pt idx="132">
                <c:v>2011 Q1</c:v>
              </c:pt>
              <c:pt idx="133">
                <c:v>2011 Q2</c:v>
              </c:pt>
              <c:pt idx="134">
                <c:v>2011 Q3</c:v>
              </c:pt>
              <c:pt idx="135">
                <c:v>2011 Q4</c:v>
              </c:pt>
              <c:pt idx="136">
                <c:v>2012 Q1</c:v>
              </c:pt>
              <c:pt idx="137">
                <c:v>2012 Q2</c:v>
              </c:pt>
              <c:pt idx="138">
                <c:v>2012 Q3</c:v>
              </c:pt>
              <c:pt idx="139">
                <c:v>2012 Q4</c:v>
              </c:pt>
              <c:pt idx="140">
                <c:v>2013 Q1</c:v>
              </c:pt>
              <c:pt idx="141">
                <c:v>2013 Q2</c:v>
              </c:pt>
              <c:pt idx="142">
                <c:v>2013 Q3</c:v>
              </c:pt>
              <c:pt idx="143">
                <c:v>2013 Q4</c:v>
              </c:pt>
              <c:pt idx="144">
                <c:v>2014 Q1</c:v>
              </c:pt>
              <c:pt idx="145">
                <c:v>2014 Q2</c:v>
              </c:pt>
              <c:pt idx="146">
                <c:v>2014 Q3</c:v>
              </c:pt>
              <c:pt idx="147">
                <c:v>2014 Q4</c:v>
              </c:pt>
              <c:pt idx="148">
                <c:v>2015 Q1</c:v>
              </c:pt>
              <c:pt idx="149">
                <c:v>2015 Q2</c:v>
              </c:pt>
              <c:pt idx="150">
                <c:v>2015 Q3</c:v>
              </c:pt>
              <c:pt idx="151">
                <c:v>2015 Q4</c:v>
              </c:pt>
              <c:pt idx="152">
                <c:v>2016 Q1</c:v>
              </c:pt>
              <c:pt idx="153">
                <c:v>2016 Q2</c:v>
              </c:pt>
              <c:pt idx="154">
                <c:v>2016 Q3</c:v>
              </c:pt>
              <c:pt idx="155">
                <c:v>2016 Q4</c:v>
              </c:pt>
              <c:pt idx="156">
                <c:v>2017 Q1</c:v>
              </c:pt>
              <c:pt idx="157">
                <c:v>2017 Q2</c:v>
              </c:pt>
            </c:strLit>
          </c:cat>
          <c:val>
            <c:numLit>
              <c:formatCode>General</c:formatCode>
              <c:ptCount val="158"/>
              <c:pt idx="3">
                <c:v>6.3719684400558236</c:v>
              </c:pt>
              <c:pt idx="4">
                <c:v>4.1326852743495479</c:v>
              </c:pt>
              <c:pt idx="5">
                <c:v>0.30041042357781933</c:v>
              </c:pt>
              <c:pt idx="6">
                <c:v>-1.9707062327751501</c:v>
              </c:pt>
              <c:pt idx="7">
                <c:v>-1.9576031478093441</c:v>
              </c:pt>
              <c:pt idx="8">
                <c:v>-0.76953985180234596</c:v>
              </c:pt>
              <c:pt idx="9">
                <c:v>1.0767478136650439</c:v>
              </c:pt>
              <c:pt idx="10">
                <c:v>3.6973746239696723</c:v>
              </c:pt>
              <c:pt idx="11">
                <c:v>7.3864033987927904</c:v>
              </c:pt>
              <c:pt idx="12">
                <c:v>9.4813184824066532</c:v>
              </c:pt>
              <c:pt idx="13">
                <c:v>11.023635186592912</c:v>
              </c:pt>
              <c:pt idx="14">
                <c:v>11.125857723125005</c:v>
              </c:pt>
              <c:pt idx="15">
                <c:v>8.3332198705624378</c:v>
              </c:pt>
              <c:pt idx="16">
                <c:v>5.5687250186375152</c:v>
              </c:pt>
              <c:pt idx="17">
                <c:v>2.4058897882336581</c:v>
              </c:pt>
              <c:pt idx="18">
                <c:v>1.0703663528008072</c:v>
              </c:pt>
              <c:pt idx="19">
                <c:v>2.061052245544893</c:v>
              </c:pt>
              <c:pt idx="20">
                <c:v>3.1261153867501967</c:v>
              </c:pt>
              <c:pt idx="21">
                <c:v>4.4621273707909808</c:v>
              </c:pt>
              <c:pt idx="22">
                <c:v>3.528800569982355</c:v>
              </c:pt>
              <c:pt idx="23">
                <c:v>1.0613554874542075</c:v>
              </c:pt>
              <c:pt idx="24">
                <c:v>-1.1124678467183529</c:v>
              </c:pt>
              <c:pt idx="25">
                <c:v>-3.3397037289741682</c:v>
              </c:pt>
              <c:pt idx="26">
                <c:v>-3.9676340302076447</c:v>
              </c:pt>
              <c:pt idx="27">
                <c:v>-3.482912327345538</c:v>
              </c:pt>
              <c:pt idx="28">
                <c:v>-3.1788124106746452</c:v>
              </c:pt>
              <c:pt idx="29">
                <c:v>-2.7357085671037851</c:v>
              </c:pt>
              <c:pt idx="30">
                <c:v>-2.6633961668590764</c:v>
              </c:pt>
              <c:pt idx="31">
                <c:v>-3.6386169494705918</c:v>
              </c:pt>
              <c:pt idx="32">
                <c:v>-3.7535833571647927</c:v>
              </c:pt>
              <c:pt idx="33">
                <c:v>-3.9031917369471074</c:v>
              </c:pt>
              <c:pt idx="34">
                <c:v>-3.6456084016201267</c:v>
              </c:pt>
              <c:pt idx="35">
                <c:v>-2.1971668184467958</c:v>
              </c:pt>
              <c:pt idx="36">
                <c:v>-0.5968149670382239</c:v>
              </c:pt>
              <c:pt idx="37">
                <c:v>0.87422127465638866</c:v>
              </c:pt>
              <c:pt idx="38">
                <c:v>1.5801262706077743</c:v>
              </c:pt>
              <c:pt idx="39">
                <c:v>0.93366210063730293</c:v>
              </c:pt>
              <c:pt idx="40">
                <c:v>2.0166931064053983E-3</c:v>
              </c:pt>
              <c:pt idx="41">
                <c:v>-0.35491790676673318</c:v>
              </c:pt>
              <c:pt idx="42">
                <c:v>-0.3274879556113568</c:v>
              </c:pt>
              <c:pt idx="43">
                <c:v>0.77793657566173735</c:v>
              </c:pt>
              <c:pt idx="44">
                <c:v>0.33700510147818363</c:v>
              </c:pt>
              <c:pt idx="45">
                <c:v>-0.85321251614567473</c:v>
              </c:pt>
              <c:pt idx="46">
                <c:v>-2.023835279041446</c:v>
              </c:pt>
              <c:pt idx="47">
                <c:v>-2.5787855456272446</c:v>
              </c:pt>
              <c:pt idx="48">
                <c:v>-1.6245550811286122</c:v>
              </c:pt>
              <c:pt idx="49">
                <c:v>0.39392686767769547</c:v>
              </c:pt>
              <c:pt idx="50">
                <c:v>1.0108457742573549</c:v>
              </c:pt>
              <c:pt idx="51">
                <c:v>0.27208509843137918</c:v>
              </c:pt>
              <c:pt idx="52">
                <c:v>0.68615118286848187</c:v>
              </c:pt>
              <c:pt idx="53">
                <c:v>0.46503218253199918</c:v>
              </c:pt>
              <c:pt idx="54">
                <c:v>3.4135078792413189</c:v>
              </c:pt>
              <c:pt idx="55">
                <c:v>7.6567557693957973</c:v>
              </c:pt>
              <c:pt idx="56">
                <c:v>9.0864005282835585</c:v>
              </c:pt>
              <c:pt idx="57">
                <c:v>9.8486065154883704</c:v>
              </c:pt>
              <c:pt idx="58">
                <c:v>9.0569719415725949</c:v>
              </c:pt>
              <c:pt idx="59">
                <c:v>7.28393251314262</c:v>
              </c:pt>
              <c:pt idx="60">
                <c:v>7.3952972161487089</c:v>
              </c:pt>
              <c:pt idx="61">
                <c:v>8.6089339680817218</c:v>
              </c:pt>
              <c:pt idx="62">
                <c:v>8.6041962340621083</c:v>
              </c:pt>
              <c:pt idx="63">
                <c:v>8.2207600741274902</c:v>
              </c:pt>
              <c:pt idx="64">
                <c:v>7.30763887225039</c:v>
              </c:pt>
              <c:pt idx="65">
                <c:v>5.2877906757332234</c:v>
              </c:pt>
              <c:pt idx="66">
                <c:v>4.3943121805606538</c:v>
              </c:pt>
              <c:pt idx="67">
                <c:v>4.4130781557820065</c:v>
              </c:pt>
              <c:pt idx="68">
                <c:v>4.6696019804702935</c:v>
              </c:pt>
              <c:pt idx="69">
                <c:v>6.1274514044743427</c:v>
              </c:pt>
              <c:pt idx="70">
                <c:v>7.6906808612598425</c:v>
              </c:pt>
              <c:pt idx="71">
                <c:v>8.7023810993527633</c:v>
              </c:pt>
              <c:pt idx="72">
                <c:v>9.3811009799898457</c:v>
              </c:pt>
              <c:pt idx="73">
                <c:v>9.3716133644186357</c:v>
              </c:pt>
              <c:pt idx="74">
                <c:v>9.5637599516369143</c:v>
              </c:pt>
              <c:pt idx="75">
                <c:v>9.970900881081743</c:v>
              </c:pt>
              <c:pt idx="76">
                <c:v>11.327177457549915</c:v>
              </c:pt>
              <c:pt idx="77">
                <c:v>13.385631976010718</c:v>
              </c:pt>
              <c:pt idx="78">
                <c:v>15.55612796979208</c:v>
              </c:pt>
              <c:pt idx="79">
                <c:v>18.044429134360591</c:v>
              </c:pt>
              <c:pt idx="80">
                <c:v>19.686593400993154</c:v>
              </c:pt>
              <c:pt idx="81">
                <c:v>20.634788193950261</c:v>
              </c:pt>
              <c:pt idx="82">
                <c:v>20.998420745385715</c:v>
              </c:pt>
              <c:pt idx="83">
                <c:v>21.489497399451633</c:v>
              </c:pt>
              <c:pt idx="84">
                <c:v>22.592166576816055</c:v>
              </c:pt>
              <c:pt idx="85">
                <c:v>24.058423687822302</c:v>
              </c:pt>
              <c:pt idx="86">
                <c:v>25.394248741630651</c:v>
              </c:pt>
              <c:pt idx="87">
                <c:v>25.527223737365766</c:v>
              </c:pt>
              <c:pt idx="88">
                <c:v>25.142078241812005</c:v>
              </c:pt>
              <c:pt idx="89">
                <c:v>23.391746301658678</c:v>
              </c:pt>
              <c:pt idx="90">
                <c:v>21.325056973858075</c:v>
              </c:pt>
              <c:pt idx="91">
                <c:v>19.969049029867353</c:v>
              </c:pt>
              <c:pt idx="92">
                <c:v>17.652882965018506</c:v>
              </c:pt>
              <c:pt idx="93">
                <c:v>16.037646109002129</c:v>
              </c:pt>
              <c:pt idx="94">
                <c:v>14.476267557393463</c:v>
              </c:pt>
              <c:pt idx="95">
                <c:v>11.89854054375445</c:v>
              </c:pt>
              <c:pt idx="96">
                <c:v>9.853690698921632</c:v>
              </c:pt>
              <c:pt idx="97">
                <c:v>7.8011292871412259</c:v>
              </c:pt>
              <c:pt idx="98">
                <c:v>5.8745951101340523</c:v>
              </c:pt>
              <c:pt idx="99">
                <c:v>5.0000619721383472</c:v>
              </c:pt>
              <c:pt idx="100">
                <c:v>4.1568337738122132</c:v>
              </c:pt>
              <c:pt idx="101">
                <c:v>3.7684567516145719</c:v>
              </c:pt>
              <c:pt idx="102">
                <c:v>3.3522498882320981</c:v>
              </c:pt>
              <c:pt idx="103">
                <c:v>2.4838572620968158</c:v>
              </c:pt>
              <c:pt idx="104">
                <c:v>2.1960229144098058</c:v>
              </c:pt>
              <c:pt idx="105">
                <c:v>1.7400901741382562</c:v>
              </c:pt>
              <c:pt idx="106">
                <c:v>1.7986125564169804</c:v>
              </c:pt>
              <c:pt idx="107">
                <c:v>2.0964987087925238</c:v>
              </c:pt>
              <c:pt idx="108">
                <c:v>2.0933522627380476</c:v>
              </c:pt>
              <c:pt idx="109">
                <c:v>2.4442935962789178</c:v>
              </c:pt>
              <c:pt idx="110">
                <c:v>2.6549828809997145</c:v>
              </c:pt>
              <c:pt idx="111">
                <c:v>3.610276246955987</c:v>
              </c:pt>
              <c:pt idx="112">
                <c:v>5.1765253791683712</c:v>
              </c:pt>
              <c:pt idx="113">
                <c:v>6.4841180834868268</c:v>
              </c:pt>
              <c:pt idx="114">
                <c:v>7.8343258117836356</c:v>
              </c:pt>
              <c:pt idx="115">
                <c:v>8.6897788664961908</c:v>
              </c:pt>
              <c:pt idx="116">
                <c:v>8.4425755182361506</c:v>
              </c:pt>
              <c:pt idx="117">
                <c:v>8.1363251465439923</c:v>
              </c:pt>
              <c:pt idx="118">
                <c:v>8.1171672510915087</c:v>
              </c:pt>
              <c:pt idx="119">
                <c:v>8.1578495402368922</c:v>
              </c:pt>
              <c:pt idx="120">
                <c:v>8.7664367990446266</c:v>
              </c:pt>
              <c:pt idx="121">
                <c:v>9.2334108329703355</c:v>
              </c:pt>
              <c:pt idx="122">
                <c:v>8.7503689469633308</c:v>
              </c:pt>
              <c:pt idx="123">
                <c:v>8.3935032193599319</c:v>
              </c:pt>
              <c:pt idx="124">
                <c:v>7.7112536293699918</c:v>
              </c:pt>
              <c:pt idx="125">
                <c:v>7.02726395331538</c:v>
              </c:pt>
              <c:pt idx="126">
                <c:v>6.8559710422470843</c:v>
              </c:pt>
              <c:pt idx="127">
                <c:v>5.7408230305172054</c:v>
              </c:pt>
              <c:pt idx="128">
                <c:v>4.5971889691158658</c:v>
              </c:pt>
              <c:pt idx="129">
                <c:v>3.3175114435000594</c:v>
              </c:pt>
              <c:pt idx="130">
                <c:v>1.7796400239428962</c:v>
              </c:pt>
              <c:pt idx="131">
                <c:v>0.29046043311096525</c:v>
              </c:pt>
              <c:pt idx="132">
                <c:v>-1.2256605403252188</c:v>
              </c:pt>
              <c:pt idx="133">
                <c:v>-2.5310131470202109</c:v>
              </c:pt>
              <c:pt idx="134">
                <c:v>-3.6042478921135697</c:v>
              </c:pt>
              <c:pt idx="135">
                <c:v>-4.2465343132183762</c:v>
              </c:pt>
              <c:pt idx="136">
                <c:v>-4.8176238116862002</c:v>
              </c:pt>
              <c:pt idx="137">
                <c:v>-5.5483917045496902</c:v>
              </c:pt>
              <c:pt idx="138">
                <c:v>-6.6562699453244498</c:v>
              </c:pt>
              <c:pt idx="139">
                <c:v>-7.4508376550768922</c:v>
              </c:pt>
              <c:pt idx="140">
                <c:v>-7.5814034620241273</c:v>
              </c:pt>
              <c:pt idx="141">
                <c:v>-7.4797985147092554</c:v>
              </c:pt>
              <c:pt idx="142">
                <c:v>-6.8841224732859132</c:v>
              </c:pt>
              <c:pt idx="143">
                <c:v>-6.0641536932015008</c:v>
              </c:pt>
              <c:pt idx="144">
                <c:v>-5.6145107410893935</c:v>
              </c:pt>
              <c:pt idx="145">
                <c:v>-5.2588925797213975</c:v>
              </c:pt>
              <c:pt idx="146">
                <c:v>-4.6663838484479001</c:v>
              </c:pt>
              <c:pt idx="147">
                <c:v>-5.3239288403753271</c:v>
              </c:pt>
              <c:pt idx="148">
                <c:v>-5.9694699451276527</c:v>
              </c:pt>
              <c:pt idx="149">
                <c:v>-6.5048773402633451</c:v>
              </c:pt>
              <c:pt idx="150">
                <c:v>-7.3032844465563649</c:v>
              </c:pt>
              <c:pt idx="151">
                <c:v>-6.5571175317582977</c:v>
              </c:pt>
              <c:pt idx="152">
                <c:v>-5.8766851502395596</c:v>
              </c:pt>
              <c:pt idx="153">
                <c:v>-5.1109349804785715</c:v>
              </c:pt>
              <c:pt idx="154">
                <c:v>-4.4041695334529436</c:v>
              </c:pt>
              <c:pt idx="155">
                <c:v>-4.3227967085504062</c:v>
              </c:pt>
              <c:pt idx="156">
                <c:v>-4.3872257249783786</c:v>
              </c:pt>
              <c:pt idx="157">
                <c:v>-4.5854857116557959</c:v>
              </c:pt>
            </c:numLit>
          </c:val>
          <c:smooth val="0"/>
        </c:ser>
        <c:ser>
          <c:idx val="2"/>
          <c:order val="2"/>
          <c:spPr>
            <a:ln w="9525">
              <a:solidFill>
                <a:schemeClr val="tx1"/>
              </a:solidFill>
            </a:ln>
          </c:spPr>
          <c:marker>
            <c:symbol val="none"/>
          </c:marker>
          <c:cat>
            <c:strLit>
              <c:ptCount val="158"/>
              <c:pt idx="0">
                <c:v>1978 Q1</c:v>
              </c:pt>
              <c:pt idx="1">
                <c:v>1978 Q2</c:v>
              </c:pt>
              <c:pt idx="2">
                <c:v>1978 Q3</c:v>
              </c:pt>
              <c:pt idx="3">
                <c:v>1978 Q4</c:v>
              </c:pt>
              <c:pt idx="4">
                <c:v>1979 Q1</c:v>
              </c:pt>
              <c:pt idx="5">
                <c:v>1979 Q2</c:v>
              </c:pt>
              <c:pt idx="6">
                <c:v>1979 Q3</c:v>
              </c:pt>
              <c:pt idx="7">
                <c:v>1979 Q4</c:v>
              </c:pt>
              <c:pt idx="8">
                <c:v>1980 Q1</c:v>
              </c:pt>
              <c:pt idx="9">
                <c:v>1980 Q2</c:v>
              </c:pt>
              <c:pt idx="10">
                <c:v>1980 Q3</c:v>
              </c:pt>
              <c:pt idx="11">
                <c:v>1980 Q4</c:v>
              </c:pt>
              <c:pt idx="12">
                <c:v>1981 Q1</c:v>
              </c:pt>
              <c:pt idx="13">
                <c:v>1981 Q2</c:v>
              </c:pt>
              <c:pt idx="14">
                <c:v>1981 Q3</c:v>
              </c:pt>
              <c:pt idx="15">
                <c:v>1981 Q4</c:v>
              </c:pt>
              <c:pt idx="16">
                <c:v>1982 Q1</c:v>
              </c:pt>
              <c:pt idx="17">
                <c:v>1982 Q2</c:v>
              </c:pt>
              <c:pt idx="18">
                <c:v>1982 Q3</c:v>
              </c:pt>
              <c:pt idx="19">
                <c:v>1982 Q4</c:v>
              </c:pt>
              <c:pt idx="20">
                <c:v>1983 Q1</c:v>
              </c:pt>
              <c:pt idx="21">
                <c:v>1983 Q2</c:v>
              </c:pt>
              <c:pt idx="22">
                <c:v>1983 Q3</c:v>
              </c:pt>
              <c:pt idx="23">
                <c:v>1983 Q4</c:v>
              </c:pt>
              <c:pt idx="24">
                <c:v>1984 Q1</c:v>
              </c:pt>
              <c:pt idx="25">
                <c:v>1984 Q2</c:v>
              </c:pt>
              <c:pt idx="26">
                <c:v>1984 Q3</c:v>
              </c:pt>
              <c:pt idx="27">
                <c:v>1984 Q4</c:v>
              </c:pt>
              <c:pt idx="28">
                <c:v>1985 Q1</c:v>
              </c:pt>
              <c:pt idx="29">
                <c:v>1985 Q2</c:v>
              </c:pt>
              <c:pt idx="30">
                <c:v>1985 Q3</c:v>
              </c:pt>
              <c:pt idx="31">
                <c:v>1985 Q4</c:v>
              </c:pt>
              <c:pt idx="32">
                <c:v>1986 Q1</c:v>
              </c:pt>
              <c:pt idx="33">
                <c:v>1986 Q2</c:v>
              </c:pt>
              <c:pt idx="34">
                <c:v>1986 Q3</c:v>
              </c:pt>
              <c:pt idx="35">
                <c:v>1986 Q4</c:v>
              </c:pt>
              <c:pt idx="36">
                <c:v>1987 Q1</c:v>
              </c:pt>
              <c:pt idx="37">
                <c:v>1987 Q2</c:v>
              </c:pt>
              <c:pt idx="38">
                <c:v>1987 Q3</c:v>
              </c:pt>
              <c:pt idx="39">
                <c:v>1987 Q4</c:v>
              </c:pt>
              <c:pt idx="40">
                <c:v>1988 Q1</c:v>
              </c:pt>
              <c:pt idx="41">
                <c:v>1988 Q2</c:v>
              </c:pt>
              <c:pt idx="42">
                <c:v>1988 Q3</c:v>
              </c:pt>
              <c:pt idx="43">
                <c:v>1988 Q4</c:v>
              </c:pt>
              <c:pt idx="44">
                <c:v>1989 Q1</c:v>
              </c:pt>
              <c:pt idx="45">
                <c:v>1989 Q2</c:v>
              </c:pt>
              <c:pt idx="46">
                <c:v>1989 Q3</c:v>
              </c:pt>
              <c:pt idx="47">
                <c:v>1989 Q4</c:v>
              </c:pt>
              <c:pt idx="48">
                <c:v>1990 Q1</c:v>
              </c:pt>
              <c:pt idx="49">
                <c:v>1990 Q2</c:v>
              </c:pt>
              <c:pt idx="50">
                <c:v>1990 Q3</c:v>
              </c:pt>
              <c:pt idx="51">
                <c:v>1990 Q4</c:v>
              </c:pt>
              <c:pt idx="52">
                <c:v>1991 Q1</c:v>
              </c:pt>
              <c:pt idx="53">
                <c:v>1991 Q2</c:v>
              </c:pt>
              <c:pt idx="54">
                <c:v>1991 Q3</c:v>
              </c:pt>
              <c:pt idx="55">
                <c:v>1991 Q4</c:v>
              </c:pt>
              <c:pt idx="56">
                <c:v>1992 Q1</c:v>
              </c:pt>
              <c:pt idx="57">
                <c:v>1992 Q2</c:v>
              </c:pt>
              <c:pt idx="58">
                <c:v>1992 Q3</c:v>
              </c:pt>
              <c:pt idx="59">
                <c:v>1992 Q4</c:v>
              </c:pt>
              <c:pt idx="60">
                <c:v>1993 Q1</c:v>
              </c:pt>
              <c:pt idx="61">
                <c:v>1993 Q2</c:v>
              </c:pt>
              <c:pt idx="62">
                <c:v>1993 Q3</c:v>
              </c:pt>
              <c:pt idx="63">
                <c:v>1993 Q4</c:v>
              </c:pt>
              <c:pt idx="64">
                <c:v>1994 Q1</c:v>
              </c:pt>
              <c:pt idx="65">
                <c:v>1994 Q2</c:v>
              </c:pt>
              <c:pt idx="66">
                <c:v>1994 Q3</c:v>
              </c:pt>
              <c:pt idx="67">
                <c:v>1994 Q4</c:v>
              </c:pt>
              <c:pt idx="68">
                <c:v>1995 Q1</c:v>
              </c:pt>
              <c:pt idx="69">
                <c:v>1995 Q2</c:v>
              </c:pt>
              <c:pt idx="70">
                <c:v>1995 Q3</c:v>
              </c:pt>
              <c:pt idx="71">
                <c:v>1995 Q4</c:v>
              </c:pt>
              <c:pt idx="72">
                <c:v>1996 Q1</c:v>
              </c:pt>
              <c:pt idx="73">
                <c:v>1996 Q2</c:v>
              </c:pt>
              <c:pt idx="74">
                <c:v>1996 Q3</c:v>
              </c:pt>
              <c:pt idx="75">
                <c:v>1996 Q4</c:v>
              </c:pt>
              <c:pt idx="76">
                <c:v>1997 Q1</c:v>
              </c:pt>
              <c:pt idx="77">
                <c:v>1997 Q2</c:v>
              </c:pt>
              <c:pt idx="78">
                <c:v>1997 Q3</c:v>
              </c:pt>
              <c:pt idx="79">
                <c:v>1997 Q4</c:v>
              </c:pt>
              <c:pt idx="80">
                <c:v>1998 Q1</c:v>
              </c:pt>
              <c:pt idx="81">
                <c:v>1998 Q2</c:v>
              </c:pt>
              <c:pt idx="82">
                <c:v>1998 Q3</c:v>
              </c:pt>
              <c:pt idx="83">
                <c:v>1998 Q4</c:v>
              </c:pt>
              <c:pt idx="84">
                <c:v>1999 Q1</c:v>
              </c:pt>
              <c:pt idx="85">
                <c:v>1999 Q2</c:v>
              </c:pt>
              <c:pt idx="86">
                <c:v>1999 Q3</c:v>
              </c:pt>
              <c:pt idx="87">
                <c:v>1999 Q4</c:v>
              </c:pt>
              <c:pt idx="88">
                <c:v>2000 Q1</c:v>
              </c:pt>
              <c:pt idx="89">
                <c:v>2000 Q2</c:v>
              </c:pt>
              <c:pt idx="90">
                <c:v>2000 Q3</c:v>
              </c:pt>
              <c:pt idx="91">
                <c:v>2000 Q4</c:v>
              </c:pt>
              <c:pt idx="92">
                <c:v>2001 Q1</c:v>
              </c:pt>
              <c:pt idx="93">
                <c:v>2001 Q2</c:v>
              </c:pt>
              <c:pt idx="94">
                <c:v>2001 Q3</c:v>
              </c:pt>
              <c:pt idx="95">
                <c:v>2001 Q4</c:v>
              </c:pt>
              <c:pt idx="96">
                <c:v>2002 Q1</c:v>
              </c:pt>
              <c:pt idx="97">
                <c:v>2002 Q2</c:v>
              </c:pt>
              <c:pt idx="98">
                <c:v>2002 Q3</c:v>
              </c:pt>
              <c:pt idx="99">
                <c:v>2002 Q4</c:v>
              </c:pt>
              <c:pt idx="100">
                <c:v>2003 Q1</c:v>
              </c:pt>
              <c:pt idx="101">
                <c:v>2003 Q2</c:v>
              </c:pt>
              <c:pt idx="102">
                <c:v>2003 Q3</c:v>
              </c:pt>
              <c:pt idx="103">
                <c:v>2003 Q4</c:v>
              </c:pt>
              <c:pt idx="104">
                <c:v>2004 Q1</c:v>
              </c:pt>
              <c:pt idx="105">
                <c:v>2004 Q2</c:v>
              </c:pt>
              <c:pt idx="106">
                <c:v>2004 Q3</c:v>
              </c:pt>
              <c:pt idx="107">
                <c:v>2004 Q4</c:v>
              </c:pt>
              <c:pt idx="108">
                <c:v>2005 Q1</c:v>
              </c:pt>
              <c:pt idx="109">
                <c:v>2005 Q2</c:v>
              </c:pt>
              <c:pt idx="110">
                <c:v>2005 Q3</c:v>
              </c:pt>
              <c:pt idx="111">
                <c:v>2005 Q4</c:v>
              </c:pt>
              <c:pt idx="112">
                <c:v>2006 Q1</c:v>
              </c:pt>
              <c:pt idx="113">
                <c:v>2006 Q2</c:v>
              </c:pt>
              <c:pt idx="114">
                <c:v>2006 Q3</c:v>
              </c:pt>
              <c:pt idx="115">
                <c:v>2006 Q4</c:v>
              </c:pt>
              <c:pt idx="116">
                <c:v>2007 Q1</c:v>
              </c:pt>
              <c:pt idx="117">
                <c:v>2007 Q2</c:v>
              </c:pt>
              <c:pt idx="118">
                <c:v>2007 Q3</c:v>
              </c:pt>
              <c:pt idx="119">
                <c:v>2007 Q4</c:v>
              </c:pt>
              <c:pt idx="120">
                <c:v>2008 Q1</c:v>
              </c:pt>
              <c:pt idx="121">
                <c:v>2008 Q2</c:v>
              </c:pt>
              <c:pt idx="122">
                <c:v>2008 Q3</c:v>
              </c:pt>
              <c:pt idx="123">
                <c:v>2008 Q4</c:v>
              </c:pt>
              <c:pt idx="124">
                <c:v>2009 Q1</c:v>
              </c:pt>
              <c:pt idx="125">
                <c:v>2009 Q2</c:v>
              </c:pt>
              <c:pt idx="126">
                <c:v>2009 Q3</c:v>
              </c:pt>
              <c:pt idx="127">
                <c:v>2009 Q4</c:v>
              </c:pt>
              <c:pt idx="128">
                <c:v>2010 Q1</c:v>
              </c:pt>
              <c:pt idx="129">
                <c:v>2010 Q2</c:v>
              </c:pt>
              <c:pt idx="130">
                <c:v>2010 Q3</c:v>
              </c:pt>
              <c:pt idx="131">
                <c:v>2010 Q4</c:v>
              </c:pt>
              <c:pt idx="132">
                <c:v>2011 Q1</c:v>
              </c:pt>
              <c:pt idx="133">
                <c:v>2011 Q2</c:v>
              </c:pt>
              <c:pt idx="134">
                <c:v>2011 Q3</c:v>
              </c:pt>
              <c:pt idx="135">
                <c:v>2011 Q4</c:v>
              </c:pt>
              <c:pt idx="136">
                <c:v>2012 Q1</c:v>
              </c:pt>
              <c:pt idx="137">
                <c:v>2012 Q2</c:v>
              </c:pt>
              <c:pt idx="138">
                <c:v>2012 Q3</c:v>
              </c:pt>
              <c:pt idx="139">
                <c:v>2012 Q4</c:v>
              </c:pt>
              <c:pt idx="140">
                <c:v>2013 Q1</c:v>
              </c:pt>
              <c:pt idx="141">
                <c:v>2013 Q2</c:v>
              </c:pt>
              <c:pt idx="142">
                <c:v>2013 Q3</c:v>
              </c:pt>
              <c:pt idx="143">
                <c:v>2013 Q4</c:v>
              </c:pt>
              <c:pt idx="144">
                <c:v>2014 Q1</c:v>
              </c:pt>
              <c:pt idx="145">
                <c:v>2014 Q2</c:v>
              </c:pt>
              <c:pt idx="146">
                <c:v>2014 Q3</c:v>
              </c:pt>
              <c:pt idx="147">
                <c:v>2014 Q4</c:v>
              </c:pt>
              <c:pt idx="148">
                <c:v>2015 Q1</c:v>
              </c:pt>
              <c:pt idx="149">
                <c:v>2015 Q2</c:v>
              </c:pt>
              <c:pt idx="150">
                <c:v>2015 Q3</c:v>
              </c:pt>
              <c:pt idx="151">
                <c:v>2015 Q4</c:v>
              </c:pt>
              <c:pt idx="152">
                <c:v>2016 Q1</c:v>
              </c:pt>
              <c:pt idx="153">
                <c:v>2016 Q2</c:v>
              </c:pt>
              <c:pt idx="154">
                <c:v>2016 Q3</c:v>
              </c:pt>
              <c:pt idx="155">
                <c:v>2016 Q4</c:v>
              </c:pt>
              <c:pt idx="156">
                <c:v>2017 Q1</c:v>
              </c:pt>
              <c:pt idx="157">
                <c:v>2017 Q2</c:v>
              </c:pt>
            </c:strLit>
          </c:cat>
          <c:val>
            <c:numLit>
              <c:formatCode>General</c:formatCode>
              <c:ptCount val="15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numLit>
          </c:val>
          <c:smooth val="0"/>
        </c:ser>
        <c:dLbls>
          <c:showLegendKey val="0"/>
          <c:showVal val="0"/>
          <c:showCatName val="0"/>
          <c:showSerName val="0"/>
          <c:showPercent val="0"/>
          <c:showBubbleSize val="0"/>
        </c:dLbls>
        <c:marker val="1"/>
        <c:smooth val="0"/>
        <c:axId val="345615160"/>
        <c:axId val="345845944"/>
      </c:lineChart>
      <c:scatterChart>
        <c:scatterStyle val="lineMarker"/>
        <c:varyColors val="0"/>
        <c:ser>
          <c:idx val="3"/>
          <c:order val="3"/>
          <c:tx>
            <c:v>Crisis onset (6)</c:v>
          </c:tx>
          <c:spPr>
            <a:ln w="28575">
              <a:noFill/>
            </a:ln>
          </c:spPr>
          <c:marker>
            <c:symbol val="dash"/>
            <c:size val="7"/>
            <c:spPr>
              <a:ln>
                <a:solidFill>
                  <a:schemeClr val="accent1"/>
                </a:solidFill>
              </a:ln>
            </c:spPr>
          </c:marker>
          <c:errBars>
            <c:errDir val="y"/>
            <c:errBarType val="both"/>
            <c:errValType val="percentage"/>
            <c:noEndCap val="1"/>
            <c:val val="200"/>
            <c:spPr>
              <a:ln>
                <a:solidFill>
                  <a:schemeClr val="accent1"/>
                </a:solidFill>
                <a:prstDash val="sysDash"/>
              </a:ln>
            </c:spPr>
          </c:errBars>
          <c:yVal>
            <c:numLit>
              <c:formatCode>General</c:formatCode>
              <c:ptCount val="15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100000000</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100000000</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numLit>
          </c:yVal>
          <c:smooth val="0"/>
        </c:ser>
        <c:dLbls>
          <c:showLegendKey val="0"/>
          <c:showVal val="0"/>
          <c:showCatName val="0"/>
          <c:showSerName val="0"/>
          <c:showPercent val="0"/>
          <c:showBubbleSize val="0"/>
        </c:dLbls>
        <c:axId val="345615160"/>
        <c:axId val="345845944"/>
      </c:scatterChart>
      <c:catAx>
        <c:axId val="345615160"/>
        <c:scaling>
          <c:orientation val="minMax"/>
        </c:scaling>
        <c:delete val="0"/>
        <c:axPos val="b"/>
        <c:numFmt formatCode="General" sourceLinked="0"/>
        <c:majorTickMark val="out"/>
        <c:minorTickMark val="none"/>
        <c:tickLblPos val="low"/>
        <c:spPr>
          <a:noFill/>
          <a:ln w="3175">
            <a:solidFill>
              <a:schemeClr val="tx1"/>
            </a:solidFill>
          </a:ln>
        </c:spPr>
        <c:txPr>
          <a:bodyPr/>
          <a:lstStyle/>
          <a:p>
            <a:pPr>
              <a:defRPr sz="600"/>
            </a:pPr>
            <a:endParaRPr lang="pt-PT"/>
          </a:p>
        </c:txPr>
        <c:crossAx val="345845944"/>
        <c:crossesAt val="-12"/>
        <c:auto val="1"/>
        <c:lblAlgn val="ctr"/>
        <c:lblOffset val="100"/>
        <c:noMultiLvlLbl val="0"/>
      </c:catAx>
      <c:valAx>
        <c:axId val="345845944"/>
        <c:scaling>
          <c:orientation val="minMax"/>
          <c:max val="30"/>
          <c:min val="-10"/>
        </c:scaling>
        <c:delete val="0"/>
        <c:axPos val="l"/>
        <c:title>
          <c:tx>
            <c:rich>
              <a:bodyPr rot="-5400000" vert="horz"/>
              <a:lstStyle/>
              <a:p>
                <a:pPr>
                  <a:defRPr sz="600"/>
                </a:pPr>
                <a:r>
                  <a:rPr lang="en-US" sz="600"/>
                  <a:t>Per cent</a:t>
                </a:r>
              </a:p>
            </c:rich>
          </c:tx>
          <c:layout>
            <c:manualLayout>
              <c:xMode val="edge"/>
              <c:yMode val="edge"/>
              <c:x val="1.3830917874396134E-3"/>
              <c:y val="0.34754333333333332"/>
            </c:manualLayout>
          </c:layout>
          <c:overlay val="0"/>
        </c:title>
        <c:numFmt formatCode="General" sourceLinked="1"/>
        <c:majorTickMark val="out"/>
        <c:minorTickMark val="none"/>
        <c:tickLblPos val="nextTo"/>
        <c:spPr>
          <a:noFill/>
          <a:ln w="3175">
            <a:solidFill>
              <a:schemeClr val="tx1"/>
            </a:solidFill>
          </a:ln>
        </c:spPr>
        <c:txPr>
          <a:bodyPr/>
          <a:lstStyle/>
          <a:p>
            <a:pPr>
              <a:defRPr sz="600"/>
            </a:pPr>
            <a:endParaRPr lang="pt-PT"/>
          </a:p>
        </c:txPr>
        <c:crossAx val="345615160"/>
        <c:crossesAt val="1"/>
        <c:crossBetween val="between"/>
      </c:valAx>
      <c:spPr>
        <a:noFill/>
        <a:ln w="3175">
          <a:solidFill>
            <a:schemeClr val="tx1">
              <a:lumMod val="50000"/>
              <a:lumOff val="50000"/>
            </a:schemeClr>
          </a:solidFill>
        </a:ln>
      </c:spPr>
    </c:plotArea>
    <c:legend>
      <c:legendPos val="b"/>
      <c:legendEntry>
        <c:idx val="2"/>
        <c:delete val="1"/>
      </c:legendEntry>
      <c:layout>
        <c:manualLayout>
          <c:xMode val="edge"/>
          <c:yMode val="edge"/>
          <c:x val="7.4264251207729462E-2"/>
          <c:y val="0.88110481481481484"/>
          <c:w val="0.86284685990338161"/>
          <c:h val="9.7332222222222195E-2"/>
        </c:manualLayout>
      </c:layout>
      <c:overlay val="1"/>
      <c:spPr>
        <a:noFill/>
        <a:ln>
          <a:noFill/>
        </a:ln>
      </c:spPr>
      <c:txPr>
        <a:bodyPr/>
        <a:lstStyle/>
        <a:p>
          <a:pPr>
            <a:defRPr sz="600"/>
          </a:pPr>
          <a:endParaRPr lang="pt-PT"/>
        </a:p>
      </c:txPr>
    </c:legend>
    <c:plotVisOnly val="1"/>
    <c:dispBlanksAs val="gap"/>
    <c:showDLblsOverMax val="0"/>
  </c:chart>
  <c:spPr>
    <a:noFill/>
    <a:ln>
      <a:noFill/>
    </a:ln>
  </c:spPr>
  <c:printSettings>
    <c:headerFooter>
      <c:oddHeader>&amp;C2.2. Other indicators</c:oddHeader>
    </c:headerFooter>
    <c:pageMargins b="0.74803149606299213" l="0.70866141732283472" r="0.70866141732283472" t="0.74803149606299213" header="0.31496062992125984" footer="0.31496062992125984"/>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en-US" sz="900" b="1" i="0" u="none" strike="noStrike" baseline="0">
                <a:effectLst/>
              </a:rPr>
              <a:t>d) </a:t>
            </a:r>
            <a:r>
              <a:rPr lang="en-US" sz="900" b="1"/>
              <a:t>Current account deficit as a % of GDP</a:t>
            </a:r>
            <a:r>
              <a:rPr lang="en-US" sz="900" b="1" i="0" u="none" strike="noStrike" baseline="30000"/>
              <a:t>(10)</a:t>
            </a:r>
            <a:endParaRPr lang="en-US" sz="900" b="1"/>
          </a:p>
        </c:rich>
      </c:tx>
      <c:layout>
        <c:manualLayout>
          <c:xMode val="edge"/>
          <c:yMode val="edge"/>
          <c:x val="5.9530917874396135E-2"/>
          <c:y val="1.1777037037037039E-2"/>
        </c:manualLayout>
      </c:layout>
      <c:overlay val="0"/>
      <c:spPr>
        <a:noFill/>
        <a:ln>
          <a:noFill/>
        </a:ln>
      </c:spPr>
    </c:title>
    <c:autoTitleDeleted val="0"/>
    <c:plotArea>
      <c:layout>
        <c:manualLayout>
          <c:layoutTarget val="inner"/>
          <c:xMode val="edge"/>
          <c:yMode val="edge"/>
          <c:x val="7.2334259259259265E-2"/>
          <c:y val="0.12247971285892634"/>
          <c:w val="0.9156581018518517"/>
          <c:h val="0.64100518518518523"/>
        </c:manualLayout>
      </c:layout>
      <c:barChart>
        <c:barDir val="col"/>
        <c:grouping val="clustered"/>
        <c:varyColors val="0"/>
        <c:ser>
          <c:idx val="0"/>
          <c:order val="0"/>
          <c:tx>
            <c:v>Current account deficit as a % of GDP</c:v>
          </c:tx>
          <c:spPr>
            <a:solidFill>
              <a:schemeClr val="accent1"/>
            </a:solidFill>
          </c:spPr>
          <c:invertIfNegative val="0"/>
          <c:cat>
            <c:strLit>
              <c:ptCount val="85"/>
              <c:pt idx="0">
                <c:v>1996 Q1</c:v>
              </c:pt>
              <c:pt idx="1">
                <c:v>1996 Q2</c:v>
              </c:pt>
              <c:pt idx="2">
                <c:v>1996 Q3</c:v>
              </c:pt>
              <c:pt idx="3">
                <c:v>1996 Q4</c:v>
              </c:pt>
              <c:pt idx="4">
                <c:v>1997 Q1</c:v>
              </c:pt>
              <c:pt idx="5">
                <c:v>1997 Q2</c:v>
              </c:pt>
              <c:pt idx="6">
                <c:v>1997 Q3</c:v>
              </c:pt>
              <c:pt idx="7">
                <c:v>1997 Q4</c:v>
              </c:pt>
              <c:pt idx="8">
                <c:v>1998 Q1</c:v>
              </c:pt>
              <c:pt idx="9">
                <c:v>1998 Q2</c:v>
              </c:pt>
              <c:pt idx="10">
                <c:v>1998 Q3</c:v>
              </c:pt>
              <c:pt idx="11">
                <c:v>1998 Q4</c:v>
              </c:pt>
              <c:pt idx="12">
                <c:v>1999 Q1</c:v>
              </c:pt>
              <c:pt idx="13">
                <c:v>1999 Q2</c:v>
              </c:pt>
              <c:pt idx="14">
                <c:v>1999 Q3</c:v>
              </c:pt>
              <c:pt idx="15">
                <c:v>1999 Q4</c:v>
              </c:pt>
              <c:pt idx="16">
                <c:v>2000 Q1</c:v>
              </c:pt>
              <c:pt idx="17">
                <c:v>2000 Q2</c:v>
              </c:pt>
              <c:pt idx="18">
                <c:v>2000 Q3</c:v>
              </c:pt>
              <c:pt idx="19">
                <c:v>2000 Q4</c:v>
              </c:pt>
              <c:pt idx="20">
                <c:v>2001 Q1</c:v>
              </c:pt>
              <c:pt idx="21">
                <c:v>2001 Q2</c:v>
              </c:pt>
              <c:pt idx="22">
                <c:v>2001 Q3</c:v>
              </c:pt>
              <c:pt idx="23">
                <c:v>2001 Q4</c:v>
              </c:pt>
              <c:pt idx="24">
                <c:v>2002 Q1</c:v>
              </c:pt>
              <c:pt idx="25">
                <c:v>2002 Q2</c:v>
              </c:pt>
              <c:pt idx="26">
                <c:v>2002 Q3</c:v>
              </c:pt>
              <c:pt idx="27">
                <c:v>2002 Q4</c:v>
              </c:pt>
              <c:pt idx="28">
                <c:v>2003 Q1</c:v>
              </c:pt>
              <c:pt idx="29">
                <c:v>2003 Q2</c:v>
              </c:pt>
              <c:pt idx="30">
                <c:v>2003 Q3</c:v>
              </c:pt>
              <c:pt idx="31">
                <c:v>2003 Q4</c:v>
              </c:pt>
              <c:pt idx="32">
                <c:v>2004 Q1</c:v>
              </c:pt>
              <c:pt idx="33">
                <c:v>2004 Q2</c:v>
              </c:pt>
              <c:pt idx="34">
                <c:v>2004 Q3</c:v>
              </c:pt>
              <c:pt idx="35">
                <c:v>2004 Q4</c:v>
              </c:pt>
              <c:pt idx="36">
                <c:v>2005 Q1</c:v>
              </c:pt>
              <c:pt idx="37">
                <c:v>2005 Q2</c:v>
              </c:pt>
              <c:pt idx="38">
                <c:v>2005 Q3</c:v>
              </c:pt>
              <c:pt idx="39">
                <c:v>2005 Q4</c:v>
              </c:pt>
              <c:pt idx="40">
                <c:v>2006 Q1</c:v>
              </c:pt>
              <c:pt idx="41">
                <c:v>2006 Q2</c:v>
              </c:pt>
              <c:pt idx="42">
                <c:v>2006 Q3</c:v>
              </c:pt>
              <c:pt idx="43">
                <c:v>2006 Q4</c:v>
              </c:pt>
              <c:pt idx="44">
                <c:v>2007 Q1</c:v>
              </c:pt>
              <c:pt idx="45">
                <c:v>2007 Q2</c:v>
              </c:pt>
              <c:pt idx="46">
                <c:v>2007 Q3</c:v>
              </c:pt>
              <c:pt idx="47">
                <c:v>2007 Q4</c:v>
              </c:pt>
              <c:pt idx="48">
                <c:v>2008 Q1</c:v>
              </c:pt>
              <c:pt idx="49">
                <c:v>2008 Q2</c:v>
              </c:pt>
              <c:pt idx="50">
                <c:v>2008 Q3</c:v>
              </c:pt>
              <c:pt idx="51">
                <c:v>2008 Q4</c:v>
              </c:pt>
              <c:pt idx="52">
                <c:v>2009 Q1</c:v>
              </c:pt>
              <c:pt idx="53">
                <c:v>2009 Q2</c:v>
              </c:pt>
              <c:pt idx="54">
                <c:v>2009 Q3</c:v>
              </c:pt>
              <c:pt idx="55">
                <c:v>2009 Q4</c:v>
              </c:pt>
              <c:pt idx="56">
                <c:v>2010 Q1</c:v>
              </c:pt>
              <c:pt idx="57">
                <c:v>2010 Q2</c:v>
              </c:pt>
              <c:pt idx="58">
                <c:v>2010 Q3</c:v>
              </c:pt>
              <c:pt idx="59">
                <c:v>2010 Q4</c:v>
              </c:pt>
              <c:pt idx="60">
                <c:v>2011 Q1</c:v>
              </c:pt>
              <c:pt idx="61">
                <c:v>2011 Q2</c:v>
              </c:pt>
              <c:pt idx="62">
                <c:v>2011 Q3</c:v>
              </c:pt>
              <c:pt idx="63">
                <c:v>2011 Q4</c:v>
              </c:pt>
              <c:pt idx="64">
                <c:v>2012 Q1</c:v>
              </c:pt>
              <c:pt idx="65">
                <c:v>2012 Q2</c:v>
              </c:pt>
              <c:pt idx="66">
                <c:v>2012 Q3</c:v>
              </c:pt>
              <c:pt idx="67">
                <c:v>2012 Q4</c:v>
              </c:pt>
              <c:pt idx="68">
                <c:v>2013 Q1</c:v>
              </c:pt>
              <c:pt idx="69">
                <c:v>2013 Q2</c:v>
              </c:pt>
              <c:pt idx="70">
                <c:v>2013 Q3</c:v>
              </c:pt>
              <c:pt idx="71">
                <c:v>2013 Q4</c:v>
              </c:pt>
              <c:pt idx="72">
                <c:v>2014 Q1</c:v>
              </c:pt>
              <c:pt idx="73">
                <c:v>2014 Q2</c:v>
              </c:pt>
              <c:pt idx="74">
                <c:v>2014 Q3</c:v>
              </c:pt>
              <c:pt idx="75">
                <c:v>2014 Q4</c:v>
              </c:pt>
              <c:pt idx="76">
                <c:v>2015 Q1</c:v>
              </c:pt>
              <c:pt idx="77">
                <c:v>2015 Q2</c:v>
              </c:pt>
              <c:pt idx="78">
                <c:v>2015 Q3</c:v>
              </c:pt>
              <c:pt idx="79">
                <c:v>2015 Q4</c:v>
              </c:pt>
              <c:pt idx="80">
                <c:v>2016 Q1</c:v>
              </c:pt>
              <c:pt idx="81">
                <c:v>2016 Q2</c:v>
              </c:pt>
              <c:pt idx="82">
                <c:v>2016 Q3</c:v>
              </c:pt>
              <c:pt idx="83">
                <c:v>2016 Q4</c:v>
              </c:pt>
              <c:pt idx="84">
                <c:v>2017 Q1</c:v>
              </c:pt>
            </c:strLit>
          </c:cat>
          <c:val>
            <c:numLit>
              <c:formatCode>General</c:formatCode>
              <c:ptCount val="85"/>
              <c:pt idx="0">
                <c:v>3.8614865768700275</c:v>
              </c:pt>
              <c:pt idx="1">
                <c:v>4.8388468871241228</c:v>
              </c:pt>
              <c:pt idx="2">
                <c:v>3.9390620156597009</c:v>
              </c:pt>
              <c:pt idx="3">
                <c:v>5.1576564883440676</c:v>
              </c:pt>
              <c:pt idx="4">
                <c:v>5.9273110510522651</c:v>
              </c:pt>
              <c:pt idx="5">
                <c:v>5.4138388052240494</c:v>
              </c:pt>
              <c:pt idx="6">
                <c:v>6.3641326414462043</c:v>
              </c:pt>
              <c:pt idx="7">
                <c:v>7.015736093225283</c:v>
              </c:pt>
              <c:pt idx="8">
                <c:v>7.3635517332151386</c:v>
              </c:pt>
              <c:pt idx="9">
                <c:v>7.2930942081512198</c:v>
              </c:pt>
              <c:pt idx="10">
                <c:v>6.614424135578993</c:v>
              </c:pt>
              <c:pt idx="11">
                <c:v>8.9732032928263976</c:v>
              </c:pt>
              <c:pt idx="12">
                <c:v>7.2910667047845577</c:v>
              </c:pt>
              <c:pt idx="13">
                <c:v>8.0781898960194187</c:v>
              </c:pt>
              <c:pt idx="14">
                <c:v>9.2721834535775312</c:v>
              </c:pt>
              <c:pt idx="15">
                <c:v>10.455598839531033</c:v>
              </c:pt>
              <c:pt idx="16">
                <c:v>11.124915268287213</c:v>
              </c:pt>
              <c:pt idx="17">
                <c:v>11.02313758949726</c:v>
              </c:pt>
              <c:pt idx="18">
                <c:v>9.9297314176049856</c:v>
              </c:pt>
              <c:pt idx="19">
                <c:v>10.809470104664106</c:v>
              </c:pt>
              <c:pt idx="20">
                <c:v>10.298501455867044</c:v>
              </c:pt>
              <c:pt idx="21">
                <c:v>11.31355767696526</c:v>
              </c:pt>
              <c:pt idx="22">
                <c:v>11.064019272859381</c:v>
              </c:pt>
              <c:pt idx="23">
                <c:v>9.5312314723893063</c:v>
              </c:pt>
              <c:pt idx="24">
                <c:v>8.9296724431571572</c:v>
              </c:pt>
              <c:pt idx="25">
                <c:v>8.903433189291551</c:v>
              </c:pt>
              <c:pt idx="26">
                <c:v>8.4564809933287872</c:v>
              </c:pt>
              <c:pt idx="27">
                <c:v>7.4864494522249592</c:v>
              </c:pt>
              <c:pt idx="28">
                <c:v>7.04434721533773</c:v>
              </c:pt>
              <c:pt idx="29">
                <c:v>7.0449547463201476</c:v>
              </c:pt>
              <c:pt idx="30">
                <c:v>7.432887084744114</c:v>
              </c:pt>
              <c:pt idx="31">
                <c:v>7.5808652223522763</c:v>
              </c:pt>
              <c:pt idx="32">
                <c:v>7.4308080654339568</c:v>
              </c:pt>
              <c:pt idx="33">
                <c:v>7.7008315584282379</c:v>
              </c:pt>
              <c:pt idx="34">
                <c:v>8.604541257678882</c:v>
              </c:pt>
              <c:pt idx="35">
                <c:v>9.2584223928549712</c:v>
              </c:pt>
              <c:pt idx="36">
                <c:v>9.9533272310188927</c:v>
              </c:pt>
              <c:pt idx="37">
                <c:v>9.730430556859524</c:v>
              </c:pt>
              <c:pt idx="38">
                <c:v>9.9295873750203221</c:v>
              </c:pt>
              <c:pt idx="39">
                <c:v>9.7621198710422608</c:v>
              </c:pt>
              <c:pt idx="40">
                <c:v>12.014216418489474</c:v>
              </c:pt>
              <c:pt idx="41">
                <c:v>10.764861967129276</c:v>
              </c:pt>
              <c:pt idx="42">
                <c:v>10.218213769306486</c:v>
              </c:pt>
              <c:pt idx="43">
                <c:v>9.275277480175653</c:v>
              </c:pt>
              <c:pt idx="44">
                <c:v>8.3509214274444901</c:v>
              </c:pt>
              <c:pt idx="45">
                <c:v>9.2630770567363978</c:v>
              </c:pt>
              <c:pt idx="46">
                <c:v>10.417410520156837</c:v>
              </c:pt>
              <c:pt idx="47">
                <c:v>10.70718131124846</c:v>
              </c:pt>
              <c:pt idx="48">
                <c:v>11.107033384593953</c:v>
              </c:pt>
              <c:pt idx="49">
                <c:v>12.591333907799305</c:v>
              </c:pt>
              <c:pt idx="50">
                <c:v>13.409189712427102</c:v>
              </c:pt>
              <c:pt idx="51">
                <c:v>11.541395399752208</c:v>
              </c:pt>
              <c:pt idx="52">
                <c:v>10.119332894530107</c:v>
              </c:pt>
              <c:pt idx="53">
                <c:v>9.7573478921144119</c:v>
              </c:pt>
              <c:pt idx="54">
                <c:v>9.6058526751350772</c:v>
              </c:pt>
              <c:pt idx="55">
                <c:v>11.989393655156427</c:v>
              </c:pt>
              <c:pt idx="56">
                <c:v>9.7060493829532337</c:v>
              </c:pt>
              <c:pt idx="57">
                <c:v>11.533730794770293</c:v>
              </c:pt>
              <c:pt idx="58">
                <c:v>8.6362388554556002</c:v>
              </c:pt>
              <c:pt idx="59">
                <c:v>10.756187398254527</c:v>
              </c:pt>
              <c:pt idx="60">
                <c:v>7.0791248628045285</c:v>
              </c:pt>
              <c:pt idx="61">
                <c:v>8.8130474222787871</c:v>
              </c:pt>
              <c:pt idx="62">
                <c:v>4.0924264270386503</c:v>
              </c:pt>
              <c:pt idx="63">
                <c:v>3.9330887630765332</c:v>
              </c:pt>
              <c:pt idx="64">
                <c:v>4.4254458262450651</c:v>
              </c:pt>
              <c:pt idx="65">
                <c:v>1.9155116341759217</c:v>
              </c:pt>
              <c:pt idx="66">
                <c:v>1.0226542220863502</c:v>
              </c:pt>
              <c:pt idx="67">
                <c:v>0.78955270415208889</c:v>
              </c:pt>
              <c:pt idx="68">
                <c:v>-1.0396447245387881</c:v>
              </c:pt>
              <c:pt idx="69">
                <c:v>-2.0933791605417174</c:v>
              </c:pt>
              <c:pt idx="70">
                <c:v>-0.24364951814894778</c:v>
              </c:pt>
              <c:pt idx="71">
                <c:v>-2.5677607538205689</c:v>
              </c:pt>
              <c:pt idx="72">
                <c:v>0.60680826134226129</c:v>
              </c:pt>
              <c:pt idx="73">
                <c:v>-0.8303040665377005</c:v>
              </c:pt>
              <c:pt idx="74">
                <c:v>9.2939937714722684E-2</c:v>
              </c:pt>
              <c:pt idx="75">
                <c:v>-0.49713384284379286</c:v>
              </c:pt>
              <c:pt idx="76">
                <c:v>-0.53179836230513489</c:v>
              </c:pt>
              <c:pt idx="77">
                <c:v>0.82899213155415652</c:v>
              </c:pt>
              <c:pt idx="78">
                <c:v>-0.92986976395436249</c:v>
              </c:pt>
              <c:pt idx="79">
                <c:v>-0.37466134341381097</c:v>
              </c:pt>
              <c:pt idx="80">
                <c:v>-1.1842902753782716</c:v>
              </c:pt>
              <c:pt idx="81">
                <c:v>-0.2924251111513872</c:v>
              </c:pt>
              <c:pt idx="82">
                <c:v>-1.1007608333647279</c:v>
              </c:pt>
              <c:pt idx="83">
                <c:v>-1.2460580271318233</c:v>
              </c:pt>
              <c:pt idx="84">
                <c:v>-1.8276439988238247</c:v>
              </c:pt>
            </c:numLit>
          </c:val>
        </c:ser>
        <c:dLbls>
          <c:showLegendKey val="0"/>
          <c:showVal val="0"/>
          <c:showCatName val="0"/>
          <c:showSerName val="0"/>
          <c:showPercent val="0"/>
          <c:showBubbleSize val="0"/>
        </c:dLbls>
        <c:gapWidth val="54"/>
        <c:overlap val="50"/>
        <c:axId val="345848688"/>
        <c:axId val="345849080"/>
      </c:barChart>
      <c:lineChart>
        <c:grouping val="standard"/>
        <c:varyColors val="0"/>
        <c:ser>
          <c:idx val="1"/>
          <c:order val="1"/>
          <c:tx>
            <c:v>Current account deficit as a % of GDP, 4 quarter m.a.</c:v>
          </c:tx>
          <c:spPr>
            <a:ln w="19050">
              <a:solidFill>
                <a:schemeClr val="tx2"/>
              </a:solidFill>
            </a:ln>
          </c:spPr>
          <c:marker>
            <c:symbol val="none"/>
          </c:marker>
          <c:cat>
            <c:strLit>
              <c:ptCount val="85"/>
              <c:pt idx="0">
                <c:v>1996 Q1</c:v>
              </c:pt>
              <c:pt idx="1">
                <c:v>1996 Q2</c:v>
              </c:pt>
              <c:pt idx="2">
                <c:v>1996 Q3</c:v>
              </c:pt>
              <c:pt idx="3">
                <c:v>1996 Q4</c:v>
              </c:pt>
              <c:pt idx="4">
                <c:v>1997 Q1</c:v>
              </c:pt>
              <c:pt idx="5">
                <c:v>1997 Q2</c:v>
              </c:pt>
              <c:pt idx="6">
                <c:v>1997 Q3</c:v>
              </c:pt>
              <c:pt idx="7">
                <c:v>1997 Q4</c:v>
              </c:pt>
              <c:pt idx="8">
                <c:v>1998 Q1</c:v>
              </c:pt>
              <c:pt idx="9">
                <c:v>1998 Q2</c:v>
              </c:pt>
              <c:pt idx="10">
                <c:v>1998 Q3</c:v>
              </c:pt>
              <c:pt idx="11">
                <c:v>1998 Q4</c:v>
              </c:pt>
              <c:pt idx="12">
                <c:v>1999 Q1</c:v>
              </c:pt>
              <c:pt idx="13">
                <c:v>1999 Q2</c:v>
              </c:pt>
              <c:pt idx="14">
                <c:v>1999 Q3</c:v>
              </c:pt>
              <c:pt idx="15">
                <c:v>1999 Q4</c:v>
              </c:pt>
              <c:pt idx="16">
                <c:v>2000 Q1</c:v>
              </c:pt>
              <c:pt idx="17">
                <c:v>2000 Q2</c:v>
              </c:pt>
              <c:pt idx="18">
                <c:v>2000 Q3</c:v>
              </c:pt>
              <c:pt idx="19">
                <c:v>2000 Q4</c:v>
              </c:pt>
              <c:pt idx="20">
                <c:v>2001 Q1</c:v>
              </c:pt>
              <c:pt idx="21">
                <c:v>2001 Q2</c:v>
              </c:pt>
              <c:pt idx="22">
                <c:v>2001 Q3</c:v>
              </c:pt>
              <c:pt idx="23">
                <c:v>2001 Q4</c:v>
              </c:pt>
              <c:pt idx="24">
                <c:v>2002 Q1</c:v>
              </c:pt>
              <c:pt idx="25">
                <c:v>2002 Q2</c:v>
              </c:pt>
              <c:pt idx="26">
                <c:v>2002 Q3</c:v>
              </c:pt>
              <c:pt idx="27">
                <c:v>2002 Q4</c:v>
              </c:pt>
              <c:pt idx="28">
                <c:v>2003 Q1</c:v>
              </c:pt>
              <c:pt idx="29">
                <c:v>2003 Q2</c:v>
              </c:pt>
              <c:pt idx="30">
                <c:v>2003 Q3</c:v>
              </c:pt>
              <c:pt idx="31">
                <c:v>2003 Q4</c:v>
              </c:pt>
              <c:pt idx="32">
                <c:v>2004 Q1</c:v>
              </c:pt>
              <c:pt idx="33">
                <c:v>2004 Q2</c:v>
              </c:pt>
              <c:pt idx="34">
                <c:v>2004 Q3</c:v>
              </c:pt>
              <c:pt idx="35">
                <c:v>2004 Q4</c:v>
              </c:pt>
              <c:pt idx="36">
                <c:v>2005 Q1</c:v>
              </c:pt>
              <c:pt idx="37">
                <c:v>2005 Q2</c:v>
              </c:pt>
              <c:pt idx="38">
                <c:v>2005 Q3</c:v>
              </c:pt>
              <c:pt idx="39">
                <c:v>2005 Q4</c:v>
              </c:pt>
              <c:pt idx="40">
                <c:v>2006 Q1</c:v>
              </c:pt>
              <c:pt idx="41">
                <c:v>2006 Q2</c:v>
              </c:pt>
              <c:pt idx="42">
                <c:v>2006 Q3</c:v>
              </c:pt>
              <c:pt idx="43">
                <c:v>2006 Q4</c:v>
              </c:pt>
              <c:pt idx="44">
                <c:v>2007 Q1</c:v>
              </c:pt>
              <c:pt idx="45">
                <c:v>2007 Q2</c:v>
              </c:pt>
              <c:pt idx="46">
                <c:v>2007 Q3</c:v>
              </c:pt>
              <c:pt idx="47">
                <c:v>2007 Q4</c:v>
              </c:pt>
              <c:pt idx="48">
                <c:v>2008 Q1</c:v>
              </c:pt>
              <c:pt idx="49">
                <c:v>2008 Q2</c:v>
              </c:pt>
              <c:pt idx="50">
                <c:v>2008 Q3</c:v>
              </c:pt>
              <c:pt idx="51">
                <c:v>2008 Q4</c:v>
              </c:pt>
              <c:pt idx="52">
                <c:v>2009 Q1</c:v>
              </c:pt>
              <c:pt idx="53">
                <c:v>2009 Q2</c:v>
              </c:pt>
              <c:pt idx="54">
                <c:v>2009 Q3</c:v>
              </c:pt>
              <c:pt idx="55">
                <c:v>2009 Q4</c:v>
              </c:pt>
              <c:pt idx="56">
                <c:v>2010 Q1</c:v>
              </c:pt>
              <c:pt idx="57">
                <c:v>2010 Q2</c:v>
              </c:pt>
              <c:pt idx="58">
                <c:v>2010 Q3</c:v>
              </c:pt>
              <c:pt idx="59">
                <c:v>2010 Q4</c:v>
              </c:pt>
              <c:pt idx="60">
                <c:v>2011 Q1</c:v>
              </c:pt>
              <c:pt idx="61">
                <c:v>2011 Q2</c:v>
              </c:pt>
              <c:pt idx="62">
                <c:v>2011 Q3</c:v>
              </c:pt>
              <c:pt idx="63">
                <c:v>2011 Q4</c:v>
              </c:pt>
              <c:pt idx="64">
                <c:v>2012 Q1</c:v>
              </c:pt>
              <c:pt idx="65">
                <c:v>2012 Q2</c:v>
              </c:pt>
              <c:pt idx="66">
                <c:v>2012 Q3</c:v>
              </c:pt>
              <c:pt idx="67">
                <c:v>2012 Q4</c:v>
              </c:pt>
              <c:pt idx="68">
                <c:v>2013 Q1</c:v>
              </c:pt>
              <c:pt idx="69">
                <c:v>2013 Q2</c:v>
              </c:pt>
              <c:pt idx="70">
                <c:v>2013 Q3</c:v>
              </c:pt>
              <c:pt idx="71">
                <c:v>2013 Q4</c:v>
              </c:pt>
              <c:pt idx="72">
                <c:v>2014 Q1</c:v>
              </c:pt>
              <c:pt idx="73">
                <c:v>2014 Q2</c:v>
              </c:pt>
              <c:pt idx="74">
                <c:v>2014 Q3</c:v>
              </c:pt>
              <c:pt idx="75">
                <c:v>2014 Q4</c:v>
              </c:pt>
              <c:pt idx="76">
                <c:v>2015 Q1</c:v>
              </c:pt>
              <c:pt idx="77">
                <c:v>2015 Q2</c:v>
              </c:pt>
              <c:pt idx="78">
                <c:v>2015 Q3</c:v>
              </c:pt>
              <c:pt idx="79">
                <c:v>2015 Q4</c:v>
              </c:pt>
              <c:pt idx="80">
                <c:v>2016 Q1</c:v>
              </c:pt>
              <c:pt idx="81">
                <c:v>2016 Q2</c:v>
              </c:pt>
              <c:pt idx="82">
                <c:v>2016 Q3</c:v>
              </c:pt>
              <c:pt idx="83">
                <c:v>2016 Q4</c:v>
              </c:pt>
              <c:pt idx="84">
                <c:v>2017 Q1</c:v>
              </c:pt>
            </c:strLit>
          </c:cat>
          <c:val>
            <c:numLit>
              <c:formatCode>General</c:formatCode>
              <c:ptCount val="85"/>
              <c:pt idx="3">
                <c:v>4.4492629919994799</c:v>
              </c:pt>
              <c:pt idx="4">
                <c:v>4.9657191105450389</c:v>
              </c:pt>
              <c:pt idx="5">
                <c:v>5.1094670900700203</c:v>
              </c:pt>
              <c:pt idx="6">
                <c:v>5.715734746516647</c:v>
              </c:pt>
              <c:pt idx="7">
                <c:v>6.18025464773695</c:v>
              </c:pt>
              <c:pt idx="8">
                <c:v>6.5393148182776688</c:v>
              </c:pt>
              <c:pt idx="9">
                <c:v>7.0091286690094616</c:v>
              </c:pt>
              <c:pt idx="10">
                <c:v>7.0717015425426588</c:v>
              </c:pt>
              <c:pt idx="11">
                <c:v>7.5610683424429368</c:v>
              </c:pt>
              <c:pt idx="12">
                <c:v>7.5429470853352925</c:v>
              </c:pt>
              <c:pt idx="13">
                <c:v>7.7392210073023424</c:v>
              </c:pt>
              <c:pt idx="14">
                <c:v>8.4036608368019774</c:v>
              </c:pt>
              <c:pt idx="15">
                <c:v>8.774259723478135</c:v>
              </c:pt>
              <c:pt idx="16">
                <c:v>9.7327218643537989</c:v>
              </c:pt>
              <c:pt idx="17">
                <c:v>10.46895878772326</c:v>
              </c:pt>
              <c:pt idx="18">
                <c:v>10.633345778730122</c:v>
              </c:pt>
              <c:pt idx="19">
                <c:v>10.721813595013391</c:v>
              </c:pt>
              <c:pt idx="20">
                <c:v>10.515210141908348</c:v>
              </c:pt>
              <c:pt idx="21">
                <c:v>10.58781516377535</c:v>
              </c:pt>
              <c:pt idx="22">
                <c:v>10.871387127588948</c:v>
              </c:pt>
              <c:pt idx="23">
                <c:v>10.551827469520248</c:v>
              </c:pt>
              <c:pt idx="24">
                <c:v>10.209620216342778</c:v>
              </c:pt>
              <c:pt idx="25">
                <c:v>9.6070890944243494</c:v>
              </c:pt>
              <c:pt idx="26">
                <c:v>8.9552045245417009</c:v>
              </c:pt>
              <c:pt idx="27">
                <c:v>8.4440090195006139</c:v>
              </c:pt>
              <c:pt idx="28">
                <c:v>7.9726777125457566</c:v>
              </c:pt>
              <c:pt idx="29">
                <c:v>7.5080581018029058</c:v>
              </c:pt>
              <c:pt idx="30">
                <c:v>7.2521596246567377</c:v>
              </c:pt>
              <c:pt idx="31">
                <c:v>7.2757635671885668</c:v>
              </c:pt>
              <c:pt idx="32">
                <c:v>7.3723787797126237</c:v>
              </c:pt>
              <c:pt idx="33">
                <c:v>7.5363479827396462</c:v>
              </c:pt>
              <c:pt idx="34">
                <c:v>7.8292615259733385</c:v>
              </c:pt>
              <c:pt idx="35">
                <c:v>8.2486508185990122</c:v>
              </c:pt>
              <c:pt idx="36">
                <c:v>8.879280609995245</c:v>
              </c:pt>
              <c:pt idx="37">
                <c:v>9.3866803596030675</c:v>
              </c:pt>
              <c:pt idx="38">
                <c:v>9.7179418889384266</c:v>
              </c:pt>
              <c:pt idx="39">
                <c:v>9.8438662584852494</c:v>
              </c:pt>
              <c:pt idx="40">
                <c:v>10.359088555352896</c:v>
              </c:pt>
              <c:pt idx="41">
                <c:v>10.617696407920334</c:v>
              </c:pt>
              <c:pt idx="42">
                <c:v>10.689853006491875</c:v>
              </c:pt>
              <c:pt idx="43">
                <c:v>10.568142408775222</c:v>
              </c:pt>
              <c:pt idx="44">
                <c:v>9.6523186610139753</c:v>
              </c:pt>
              <c:pt idx="45">
                <c:v>9.2768724334157575</c:v>
              </c:pt>
              <c:pt idx="46">
                <c:v>9.3266716211283445</c:v>
              </c:pt>
              <c:pt idx="47">
                <c:v>9.6846475788965467</c:v>
              </c:pt>
              <c:pt idx="48">
                <c:v>10.373675568183913</c:v>
              </c:pt>
              <c:pt idx="49">
                <c:v>11.205739780949639</c:v>
              </c:pt>
              <c:pt idx="50">
                <c:v>11.953684579017205</c:v>
              </c:pt>
              <c:pt idx="51">
                <c:v>12.162238101143142</c:v>
              </c:pt>
              <c:pt idx="52">
                <c:v>11.915312978627181</c:v>
              </c:pt>
              <c:pt idx="53">
                <c:v>11.206816474705956</c:v>
              </c:pt>
              <c:pt idx="54">
                <c:v>10.25598221538295</c:v>
              </c:pt>
              <c:pt idx="55">
                <c:v>10.367981779234006</c:v>
              </c:pt>
              <c:pt idx="56">
                <c:v>10.264660901339788</c:v>
              </c:pt>
              <c:pt idx="57">
                <c:v>10.708756627003757</c:v>
              </c:pt>
              <c:pt idx="58">
                <c:v>10.466353172083888</c:v>
              </c:pt>
              <c:pt idx="59">
                <c:v>10.158051607858413</c:v>
              </c:pt>
              <c:pt idx="60">
                <c:v>9.5013204778212366</c:v>
              </c:pt>
              <c:pt idx="61">
                <c:v>8.8211496346983598</c:v>
              </c:pt>
              <c:pt idx="62">
                <c:v>7.6851965275941234</c:v>
              </c:pt>
              <c:pt idx="63">
                <c:v>5.9794218687996246</c:v>
              </c:pt>
              <c:pt idx="64">
                <c:v>5.3160021096597596</c:v>
              </c:pt>
              <c:pt idx="65">
                <c:v>3.5916181626340422</c:v>
              </c:pt>
              <c:pt idx="66">
                <c:v>2.8241751113959674</c:v>
              </c:pt>
              <c:pt idx="67">
                <c:v>2.0382910966648566</c:v>
              </c:pt>
              <c:pt idx="68">
                <c:v>0.67201845896889312</c:v>
              </c:pt>
              <c:pt idx="69">
                <c:v>-0.3302042397105166</c:v>
              </c:pt>
              <c:pt idx="70">
                <c:v>-0.64678017476934102</c:v>
              </c:pt>
              <c:pt idx="71">
                <c:v>-1.4861085392625055</c:v>
              </c:pt>
              <c:pt idx="72">
                <c:v>-1.0744952927922431</c:v>
              </c:pt>
              <c:pt idx="73">
                <c:v>-0.75872651929123902</c:v>
              </c:pt>
              <c:pt idx="74">
                <c:v>-0.67457915532532142</c:v>
              </c:pt>
              <c:pt idx="75">
                <c:v>-0.15692242758112734</c:v>
              </c:pt>
              <c:pt idx="76">
                <c:v>-0.44157408349297644</c:v>
              </c:pt>
              <c:pt idx="77">
                <c:v>-2.6750033970012133E-2</c:v>
              </c:pt>
              <c:pt idx="78">
                <c:v>-0.28245245938728347</c:v>
              </c:pt>
              <c:pt idx="79">
                <c:v>-0.25183433452978798</c:v>
              </c:pt>
              <c:pt idx="80">
                <c:v>-0.41495731279807213</c:v>
              </c:pt>
              <c:pt idx="81">
                <c:v>-0.69531162347445807</c:v>
              </c:pt>
              <c:pt idx="82">
                <c:v>-0.73803439082704936</c:v>
              </c:pt>
              <c:pt idx="83">
                <c:v>-0.95588356175655242</c:v>
              </c:pt>
              <c:pt idx="84">
                <c:v>-1.1167219926179408</c:v>
              </c:pt>
            </c:numLit>
          </c:val>
          <c:smooth val="0"/>
        </c:ser>
        <c:dLbls>
          <c:showLegendKey val="0"/>
          <c:showVal val="0"/>
          <c:showCatName val="0"/>
          <c:showSerName val="0"/>
          <c:showPercent val="0"/>
          <c:showBubbleSize val="0"/>
        </c:dLbls>
        <c:marker val="1"/>
        <c:smooth val="0"/>
        <c:axId val="345848688"/>
        <c:axId val="345849080"/>
      </c:lineChart>
      <c:catAx>
        <c:axId val="345848688"/>
        <c:scaling>
          <c:orientation val="minMax"/>
        </c:scaling>
        <c:delete val="0"/>
        <c:axPos val="b"/>
        <c:numFmt formatCode="General" sourceLinked="0"/>
        <c:majorTickMark val="out"/>
        <c:minorTickMark val="none"/>
        <c:tickLblPos val="low"/>
        <c:spPr>
          <a:ln w="3175">
            <a:solidFill>
              <a:schemeClr val="tx1"/>
            </a:solidFill>
          </a:ln>
        </c:spPr>
        <c:txPr>
          <a:bodyPr rot="-5400000" vert="horz"/>
          <a:lstStyle/>
          <a:p>
            <a:pPr>
              <a:defRPr sz="600"/>
            </a:pPr>
            <a:endParaRPr lang="pt-PT"/>
          </a:p>
        </c:txPr>
        <c:crossAx val="345849080"/>
        <c:crossesAt val="0"/>
        <c:auto val="1"/>
        <c:lblAlgn val="ctr"/>
        <c:lblOffset val="100"/>
        <c:noMultiLvlLbl val="0"/>
      </c:catAx>
      <c:valAx>
        <c:axId val="345849080"/>
        <c:scaling>
          <c:orientation val="minMax"/>
        </c:scaling>
        <c:delete val="0"/>
        <c:axPos val="l"/>
        <c:title>
          <c:tx>
            <c:rich>
              <a:bodyPr rot="-5400000" vert="horz"/>
              <a:lstStyle/>
              <a:p>
                <a:pPr>
                  <a:defRPr sz="600"/>
                </a:pPr>
                <a:r>
                  <a:rPr lang="en-US" sz="600"/>
                  <a:t>Per cent</a:t>
                </a:r>
              </a:p>
            </c:rich>
          </c:tx>
          <c:layout>
            <c:manualLayout>
              <c:xMode val="edge"/>
              <c:yMode val="edge"/>
              <c:x val="2.8356481481481483E-3"/>
              <c:y val="0.38578901373283397"/>
            </c:manualLayout>
          </c:layout>
          <c:overlay val="0"/>
        </c:title>
        <c:numFmt formatCode="General" sourceLinked="1"/>
        <c:majorTickMark val="out"/>
        <c:minorTickMark val="none"/>
        <c:tickLblPos val="nextTo"/>
        <c:spPr>
          <a:noFill/>
          <a:ln w="3175">
            <a:solidFill>
              <a:schemeClr val="tx1"/>
            </a:solidFill>
          </a:ln>
        </c:spPr>
        <c:txPr>
          <a:bodyPr/>
          <a:lstStyle/>
          <a:p>
            <a:pPr>
              <a:defRPr sz="600"/>
            </a:pPr>
            <a:endParaRPr lang="pt-PT"/>
          </a:p>
        </c:txPr>
        <c:crossAx val="345848688"/>
        <c:crosses val="autoZero"/>
        <c:crossBetween val="between"/>
      </c:valAx>
      <c:spPr>
        <a:noFill/>
        <a:ln w="3175">
          <a:solidFill>
            <a:schemeClr val="tx1">
              <a:lumMod val="50000"/>
              <a:lumOff val="50000"/>
            </a:schemeClr>
          </a:solidFill>
        </a:ln>
      </c:spPr>
    </c:plotArea>
    <c:legend>
      <c:legendPos val="b"/>
      <c:layout>
        <c:manualLayout>
          <c:xMode val="edge"/>
          <c:yMode val="edge"/>
          <c:x val="7.0578743961352663E-2"/>
          <c:y val="0.90387111111111129"/>
          <c:w val="0.91469907407407414"/>
          <c:h val="5.2527153558052438E-2"/>
        </c:manualLayout>
      </c:layout>
      <c:overlay val="1"/>
      <c:txPr>
        <a:bodyPr/>
        <a:lstStyle/>
        <a:p>
          <a:pPr>
            <a:defRPr sz="600"/>
          </a:pPr>
          <a:endParaRPr lang="pt-PT"/>
        </a:p>
      </c:txPr>
    </c:legend>
    <c:plotVisOnly val="1"/>
    <c:dispBlanksAs val="gap"/>
    <c:showDLblsOverMax val="0"/>
  </c:chart>
  <c:spPr>
    <a:noFill/>
    <a:ln>
      <a:noFill/>
    </a:ln>
  </c:spPr>
  <c:printSettings>
    <c:headerFooter/>
    <c:pageMargins b="0.75000000000000078" l="0.70000000000000062" r="0.70000000000000062" t="0.7500000000000007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900" b="1" i="0" u="none" strike="noStrike" baseline="0">
                <a:effectLst/>
              </a:rPr>
              <a:t>f) </a:t>
            </a:r>
            <a:r>
              <a:rPr lang="en-US" sz="900" b="1" i="0" u="none" strike="noStrike" baseline="0"/>
              <a:t>Debt-service-to-income ratio</a:t>
            </a:r>
            <a:r>
              <a:rPr lang="en-US" sz="900" b="1" i="0" u="none" strike="noStrike" baseline="30000"/>
              <a:t>(12)</a:t>
            </a:r>
            <a:endParaRPr lang="en-US" sz="900" b="1"/>
          </a:p>
        </c:rich>
      </c:tx>
      <c:layout>
        <c:manualLayout>
          <c:xMode val="edge"/>
          <c:yMode val="edge"/>
          <c:x val="6.9030676328502433E-2"/>
          <c:y val="1.1891481481481482E-2"/>
        </c:manualLayout>
      </c:layout>
      <c:overlay val="0"/>
      <c:spPr>
        <a:noFill/>
        <a:ln>
          <a:noFill/>
        </a:ln>
      </c:spPr>
    </c:title>
    <c:autoTitleDeleted val="0"/>
    <c:plotArea>
      <c:layout>
        <c:manualLayout>
          <c:layoutTarget val="inner"/>
          <c:xMode val="edge"/>
          <c:yMode val="edge"/>
          <c:x val="8.0297222222222228E-2"/>
          <c:y val="0.11116604244694132"/>
          <c:w val="0.89432800925925915"/>
          <c:h val="0.6392618518518518"/>
        </c:manualLayout>
      </c:layout>
      <c:lineChart>
        <c:grouping val="standard"/>
        <c:varyColors val="0"/>
        <c:ser>
          <c:idx val="2"/>
          <c:order val="1"/>
          <c:spPr>
            <a:ln w="9525">
              <a:solidFill>
                <a:schemeClr val="tx1"/>
              </a:solidFill>
            </a:ln>
          </c:spPr>
          <c:marker>
            <c:symbol val="none"/>
          </c:marker>
          <c:cat>
            <c:strLit>
              <c:ptCount val="68"/>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strLit>
          </c:cat>
          <c:val>
            <c:numLit>
              <c:formatCode>General</c:formatCode>
              <c:ptCount val="6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numLit>
          </c:val>
          <c:smooth val="0"/>
        </c:ser>
        <c:ser>
          <c:idx val="0"/>
          <c:order val="2"/>
          <c:tx>
            <c:v>Debt-service-to income ratio, y-o-y growth rate</c:v>
          </c:tx>
          <c:spPr>
            <a:ln w="19050">
              <a:solidFill>
                <a:schemeClr val="accent2"/>
              </a:solidFill>
            </a:ln>
          </c:spPr>
          <c:marker>
            <c:symbol val="none"/>
          </c:marker>
          <c:cat>
            <c:strLit>
              <c:ptCount val="68"/>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strLit>
          </c:cat>
          <c:val>
            <c:numLit>
              <c:formatCode>General</c:formatCode>
              <c:ptCount val="68"/>
              <c:pt idx="0">
                <c:v>2.7027027027026946</c:v>
              </c:pt>
              <c:pt idx="1">
                <c:v>4.7297297297297121</c:v>
              </c:pt>
              <c:pt idx="2">
                <c:v>8.7837837837837895</c:v>
              </c:pt>
              <c:pt idx="3">
                <c:v>12.75167785234899</c:v>
              </c:pt>
              <c:pt idx="4">
                <c:v>15.789473684210535</c:v>
              </c:pt>
              <c:pt idx="5">
                <c:v>16.774193548387089</c:v>
              </c:pt>
              <c:pt idx="6">
                <c:v>13.664596273291934</c:v>
              </c:pt>
              <c:pt idx="7">
                <c:v>8.9285714285714164</c:v>
              </c:pt>
              <c:pt idx="8">
                <c:v>5.1136363636363598</c:v>
              </c:pt>
              <c:pt idx="9">
                <c:v>1.1049723756906076</c:v>
              </c:pt>
              <c:pt idx="10">
                <c:v>0</c:v>
              </c:pt>
              <c:pt idx="11">
                <c:v>1.0928961748633839</c:v>
              </c:pt>
              <c:pt idx="12">
                <c:v>1.6216216216216282</c:v>
              </c:pt>
              <c:pt idx="13">
                <c:v>0.54644808743167061</c:v>
              </c:pt>
              <c:pt idx="14">
                <c:v>-2.7322404371584668</c:v>
              </c:pt>
              <c:pt idx="15">
                <c:v>-2.7027027027026946</c:v>
              </c:pt>
              <c:pt idx="16">
                <c:v>1.0638297872340559</c:v>
              </c:pt>
              <c:pt idx="17">
                <c:v>3.2608695652174049</c:v>
              </c:pt>
              <c:pt idx="18">
                <c:v>5.0561797752808957</c:v>
              </c:pt>
              <c:pt idx="19">
                <c:v>2.2222222222222143</c:v>
              </c:pt>
              <c:pt idx="20">
                <c:v>-5.2631578947368496</c:v>
              </c:pt>
              <c:pt idx="21">
                <c:v>-4.2105263157894797</c:v>
              </c:pt>
              <c:pt idx="22">
                <c:v>-3.7433155080213822</c:v>
              </c:pt>
              <c:pt idx="23">
                <c:v>-0.54347826086956275</c:v>
              </c:pt>
              <c:pt idx="24">
                <c:v>-0.55555555555557135</c:v>
              </c:pt>
              <c:pt idx="25">
                <c:v>-0.54945054945054039</c:v>
              </c:pt>
              <c:pt idx="26">
                <c:v>2.2222222222222143</c:v>
              </c:pt>
              <c:pt idx="27">
                <c:v>4.9180327868852345</c:v>
              </c:pt>
              <c:pt idx="28">
                <c:v>8.9385474860335279</c:v>
              </c:pt>
              <c:pt idx="29">
                <c:v>9.9447513812154398</c:v>
              </c:pt>
              <c:pt idx="30">
                <c:v>9.7826086956521721</c:v>
              </c:pt>
              <c:pt idx="31">
                <c:v>8.8541666666666714</c:v>
              </c:pt>
              <c:pt idx="32">
                <c:v>10.256410256410263</c:v>
              </c:pt>
              <c:pt idx="33">
                <c:v>10.552763819095489</c:v>
              </c:pt>
              <c:pt idx="34">
                <c:v>9.9009900990099027</c:v>
              </c:pt>
              <c:pt idx="35">
                <c:v>7.1770334928229715</c:v>
              </c:pt>
              <c:pt idx="36">
                <c:v>2.7906976744186238</c:v>
              </c:pt>
              <c:pt idx="37">
                <c:v>-3.6363636363636402</c:v>
              </c:pt>
              <c:pt idx="38">
                <c:v>-6.7567567567567579</c:v>
              </c:pt>
              <c:pt idx="39">
                <c:v>-10.714285714285708</c:v>
              </c:pt>
              <c:pt idx="40">
                <c:v>-12.21719457013576</c:v>
              </c:pt>
              <c:pt idx="41">
                <c:v>-8.4905660377358458</c:v>
              </c:pt>
              <c:pt idx="42">
                <c:v>-6.2801932367149789</c:v>
              </c:pt>
              <c:pt idx="43">
                <c:v>-1</c:v>
              </c:pt>
              <c:pt idx="44">
                <c:v>4.1237113402061993</c:v>
              </c:pt>
              <c:pt idx="45">
                <c:v>7.7319587628865918</c:v>
              </c:pt>
              <c:pt idx="46">
                <c:v>9.7938144329897057</c:v>
              </c:pt>
              <c:pt idx="47">
                <c:v>9.0909090909091077</c:v>
              </c:pt>
              <c:pt idx="48">
                <c:v>8.9108910891089153</c:v>
              </c:pt>
              <c:pt idx="49">
                <c:v>4.3062200956937886</c:v>
              </c:pt>
              <c:pt idx="50">
                <c:v>1.8779342723004504</c:v>
              </c:pt>
              <c:pt idx="51">
                <c:v>-0.46296296296296191</c:v>
              </c:pt>
              <c:pt idx="52">
                <c:v>-3.6363636363636402</c:v>
              </c:pt>
              <c:pt idx="53">
                <c:v>-4.1284403669724838</c:v>
              </c:pt>
              <c:pt idx="54">
                <c:v>-5.0691244239631175</c:v>
              </c:pt>
              <c:pt idx="55">
                <c:v>-5.581395348837205</c:v>
              </c:pt>
              <c:pt idx="56">
                <c:v>-5.6603773584905639</c:v>
              </c:pt>
              <c:pt idx="57">
                <c:v>-6.2200956937798964</c:v>
              </c:pt>
              <c:pt idx="58">
                <c:v>-6.7961165048543819</c:v>
              </c:pt>
              <c:pt idx="59">
                <c:v>-5.9113300492610819</c:v>
              </c:pt>
              <c:pt idx="60">
                <c:v>-6</c:v>
              </c:pt>
              <c:pt idx="61">
                <c:v>-4.5918367346938851</c:v>
              </c:pt>
              <c:pt idx="62">
                <c:v>-4.1666666666666714</c:v>
              </c:pt>
              <c:pt idx="63">
                <c:v>-4.1884816753926799</c:v>
              </c:pt>
              <c:pt idx="64">
                <c:v>-4.2553191489361808</c:v>
              </c:pt>
              <c:pt idx="65">
                <c:v>-5.8823529411764639</c:v>
              </c:pt>
              <c:pt idx="66">
                <c:v>-5.9782608695652044</c:v>
              </c:pt>
              <c:pt idx="67">
                <c:v>-7.6502732240437297</c:v>
              </c:pt>
            </c:numLit>
          </c:val>
          <c:smooth val="0"/>
        </c:ser>
        <c:ser>
          <c:idx val="1"/>
          <c:order val="3"/>
          <c:tx>
            <c:v>Debt-service-to income ratio, y-o-y growth rate, 4 quarter m.a.</c:v>
          </c:tx>
          <c:spPr>
            <a:ln w="19050">
              <a:solidFill>
                <a:schemeClr val="accent3"/>
              </a:solidFill>
            </a:ln>
          </c:spPr>
          <c:marker>
            <c:symbol val="none"/>
          </c:marker>
          <c:cat>
            <c:strLit>
              <c:ptCount val="68"/>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strLit>
          </c:cat>
          <c:val>
            <c:numLit>
              <c:formatCode>General</c:formatCode>
              <c:ptCount val="68"/>
              <c:pt idx="3">
                <c:v>7.2419735171412967</c:v>
              </c:pt>
              <c:pt idx="4">
                <c:v>10.513666262518257</c:v>
              </c:pt>
              <c:pt idx="5">
                <c:v>13.524782217182601</c:v>
              </c:pt>
              <c:pt idx="6">
                <c:v>14.744985339559637</c:v>
              </c:pt>
              <c:pt idx="7">
                <c:v>13.789208733615244</c:v>
              </c:pt>
              <c:pt idx="8">
                <c:v>11.1202494034717</c:v>
              </c:pt>
              <c:pt idx="9">
                <c:v>7.2029441102975795</c:v>
              </c:pt>
              <c:pt idx="10">
                <c:v>3.7867950419745959</c:v>
              </c:pt>
              <c:pt idx="11">
                <c:v>1.8278762285475878</c:v>
              </c:pt>
              <c:pt idx="12">
                <c:v>0.9548725430439049</c:v>
              </c:pt>
              <c:pt idx="13">
                <c:v>0.81524147097917066</c:v>
              </c:pt>
              <c:pt idx="14">
                <c:v>0.13218136168955397</c:v>
              </c:pt>
              <c:pt idx="15">
                <c:v>-0.81671835770196566</c:v>
              </c:pt>
              <c:pt idx="16">
                <c:v>-0.95616631629885873</c:v>
              </c:pt>
              <c:pt idx="17">
                <c:v>-0.27756094685242516</c:v>
              </c:pt>
              <c:pt idx="18">
                <c:v>1.6695441062574155</c:v>
              </c:pt>
              <c:pt idx="19">
                <c:v>2.9007753374886427</c:v>
              </c:pt>
              <c:pt idx="20">
                <c:v>1.3190284169959163</c:v>
              </c:pt>
              <c:pt idx="21">
                <c:v>-0.54882055325580481</c:v>
              </c:pt>
              <c:pt idx="22">
                <c:v>-2.7486943740813743</c:v>
              </c:pt>
              <c:pt idx="23">
                <c:v>-3.4401194948543186</c:v>
              </c:pt>
              <c:pt idx="24">
                <c:v>-2.263218910058999</c:v>
              </c:pt>
              <c:pt idx="25">
                <c:v>-1.3479499684742642</c:v>
              </c:pt>
              <c:pt idx="26">
                <c:v>0.14343446408663496</c:v>
              </c:pt>
              <c:pt idx="27">
                <c:v>1.5088122260253343</c:v>
              </c:pt>
              <c:pt idx="28">
                <c:v>3.8823379864226091</c:v>
              </c:pt>
              <c:pt idx="29">
                <c:v>6.5058884690891041</c:v>
              </c:pt>
              <c:pt idx="30">
                <c:v>8.3959850874465936</c:v>
              </c:pt>
              <c:pt idx="31">
                <c:v>9.3800185573919528</c:v>
              </c:pt>
              <c:pt idx="32">
                <c:v>9.7094842499861365</c:v>
              </c:pt>
              <c:pt idx="33">
                <c:v>9.8614873594561487</c:v>
              </c:pt>
              <c:pt idx="34">
                <c:v>9.8910827102955814</c:v>
              </c:pt>
              <c:pt idx="35">
                <c:v>9.4717994168346564</c:v>
              </c:pt>
              <c:pt idx="36">
                <c:v>7.6053712713367467</c:v>
              </c:pt>
              <c:pt idx="37">
                <c:v>4.0580894074719644</c:v>
              </c:pt>
              <c:pt idx="38">
                <c:v>-0.1063473064697007</c:v>
              </c:pt>
              <c:pt idx="39">
                <c:v>-4.5791771082468706</c:v>
              </c:pt>
              <c:pt idx="40">
                <c:v>-8.3311501693854666</c:v>
              </c:pt>
              <c:pt idx="41">
                <c:v>-9.544700769728518</c:v>
              </c:pt>
              <c:pt idx="42">
                <c:v>-9.4255598897180732</c:v>
              </c:pt>
              <c:pt idx="43">
                <c:v>-6.9969884611466462</c:v>
              </c:pt>
              <c:pt idx="44">
                <c:v>-2.9117619835611563</c:v>
              </c:pt>
              <c:pt idx="45">
                <c:v>1.1438692165944531</c:v>
              </c:pt>
              <c:pt idx="46">
                <c:v>5.1623711340206242</c:v>
              </c:pt>
              <c:pt idx="47">
                <c:v>7.6850984067479011</c:v>
              </c:pt>
              <c:pt idx="48">
                <c:v>8.8818933439735801</c:v>
              </c:pt>
              <c:pt idx="49">
                <c:v>8.0254586771753793</c:v>
              </c:pt>
              <c:pt idx="50">
                <c:v>6.0464886370030655</c:v>
              </c:pt>
              <c:pt idx="51">
                <c:v>3.6580206235350481</c:v>
              </c:pt>
              <c:pt idx="52">
                <c:v>0.52120694216690922</c:v>
              </c:pt>
              <c:pt idx="53">
                <c:v>-1.5874581734996589</c:v>
              </c:pt>
              <c:pt idx="54">
                <c:v>-3.3242228475655509</c:v>
              </c:pt>
              <c:pt idx="55">
                <c:v>-4.6038309440341116</c:v>
              </c:pt>
              <c:pt idx="56">
                <c:v>-5.1098343745658426</c:v>
              </c:pt>
              <c:pt idx="57">
                <c:v>-5.6327482062676957</c:v>
              </c:pt>
              <c:pt idx="58">
                <c:v>-6.0644962264905118</c:v>
              </c:pt>
              <c:pt idx="59">
                <c:v>-6.146979901596481</c:v>
              </c:pt>
              <c:pt idx="60">
                <c:v>-6.23188556197384</c:v>
              </c:pt>
              <c:pt idx="61">
                <c:v>-5.8248208222023372</c:v>
              </c:pt>
              <c:pt idx="62">
                <c:v>-5.1674583626554096</c:v>
              </c:pt>
              <c:pt idx="63">
                <c:v>-4.7367462691883091</c:v>
              </c:pt>
              <c:pt idx="64">
                <c:v>-4.3005760564223543</c:v>
              </c:pt>
              <c:pt idx="65">
                <c:v>-4.623205108042999</c:v>
              </c:pt>
              <c:pt idx="66">
                <c:v>-5.0761036587676323</c:v>
              </c:pt>
              <c:pt idx="67">
                <c:v>-5.9415515459303947</c:v>
              </c:pt>
            </c:numLit>
          </c:val>
          <c:smooth val="0"/>
        </c:ser>
        <c:dLbls>
          <c:showLegendKey val="0"/>
          <c:showVal val="0"/>
          <c:showCatName val="0"/>
          <c:showSerName val="0"/>
          <c:showPercent val="0"/>
          <c:showBubbleSize val="0"/>
        </c:dLbls>
        <c:marker val="1"/>
        <c:smooth val="0"/>
        <c:axId val="346086256"/>
        <c:axId val="346086648"/>
      </c:lineChart>
      <c:scatterChart>
        <c:scatterStyle val="lineMarker"/>
        <c:varyColors val="0"/>
        <c:ser>
          <c:idx val="3"/>
          <c:order val="0"/>
          <c:tx>
            <c:v>Crisis onset (6)</c:v>
          </c:tx>
          <c:spPr>
            <a:ln w="28575">
              <a:noFill/>
            </a:ln>
          </c:spPr>
          <c:marker>
            <c:symbol val="dash"/>
            <c:size val="7"/>
            <c:spPr>
              <a:ln>
                <a:solidFill>
                  <a:schemeClr val="accent1"/>
                </a:solidFill>
              </a:ln>
            </c:spPr>
          </c:marker>
          <c:errBars>
            <c:errDir val="y"/>
            <c:errBarType val="both"/>
            <c:errValType val="percentage"/>
            <c:noEndCap val="1"/>
            <c:val val="200"/>
            <c:spPr>
              <a:ln>
                <a:solidFill>
                  <a:schemeClr val="accent1"/>
                </a:solidFill>
                <a:prstDash val="sysDash"/>
              </a:ln>
            </c:spPr>
          </c:errBars>
          <c:xVal>
            <c:strLit>
              <c:ptCount val="68"/>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strLit>
          </c:xVal>
          <c:yVal>
            <c:numLit>
              <c:formatCode>General</c:formatCode>
              <c:ptCount val="6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100000000</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numLit>
          </c:yVal>
          <c:smooth val="0"/>
        </c:ser>
        <c:dLbls>
          <c:showLegendKey val="0"/>
          <c:showVal val="0"/>
          <c:showCatName val="0"/>
          <c:showSerName val="0"/>
          <c:showPercent val="0"/>
          <c:showBubbleSize val="0"/>
        </c:dLbls>
        <c:axId val="346086256"/>
        <c:axId val="346086648"/>
      </c:scatterChart>
      <c:catAx>
        <c:axId val="346086256"/>
        <c:scaling>
          <c:orientation val="minMax"/>
        </c:scaling>
        <c:delete val="0"/>
        <c:axPos val="b"/>
        <c:numFmt formatCode="General" sourceLinked="0"/>
        <c:majorTickMark val="out"/>
        <c:minorTickMark val="out"/>
        <c:tickLblPos val="low"/>
        <c:txPr>
          <a:bodyPr rot="-5400000" vert="horz"/>
          <a:lstStyle/>
          <a:p>
            <a:pPr>
              <a:defRPr sz="600"/>
            </a:pPr>
            <a:endParaRPr lang="pt-PT"/>
          </a:p>
        </c:txPr>
        <c:crossAx val="346086648"/>
        <c:crossesAt val="-15"/>
        <c:auto val="1"/>
        <c:lblAlgn val="ctr"/>
        <c:lblOffset val="100"/>
        <c:noMultiLvlLbl val="0"/>
      </c:catAx>
      <c:valAx>
        <c:axId val="346086648"/>
        <c:scaling>
          <c:orientation val="minMax"/>
          <c:max val="20"/>
          <c:min val="-15"/>
        </c:scaling>
        <c:delete val="0"/>
        <c:axPos val="l"/>
        <c:title>
          <c:tx>
            <c:rich>
              <a:bodyPr rot="-5400000" vert="horz"/>
              <a:lstStyle/>
              <a:p>
                <a:pPr>
                  <a:defRPr sz="600"/>
                </a:pPr>
                <a:r>
                  <a:rPr lang="en-US" sz="600"/>
                  <a:t>Per cent</a:t>
                </a:r>
              </a:p>
            </c:rich>
          </c:tx>
          <c:layout>
            <c:manualLayout>
              <c:xMode val="edge"/>
              <c:yMode val="edge"/>
              <c:x val="4.078703703703704E-4"/>
              <c:y val="0.38600749063670403"/>
            </c:manualLayout>
          </c:layout>
          <c:overlay val="0"/>
        </c:title>
        <c:numFmt formatCode="General" sourceLinked="1"/>
        <c:majorTickMark val="out"/>
        <c:minorTickMark val="none"/>
        <c:tickLblPos val="nextTo"/>
        <c:txPr>
          <a:bodyPr/>
          <a:lstStyle/>
          <a:p>
            <a:pPr>
              <a:defRPr sz="600"/>
            </a:pPr>
            <a:endParaRPr lang="pt-PT"/>
          </a:p>
        </c:txPr>
        <c:crossAx val="346086256"/>
        <c:crossesAt val="1"/>
        <c:crossBetween val="between"/>
      </c:valAx>
      <c:spPr>
        <a:noFill/>
        <a:ln w="3175">
          <a:solidFill>
            <a:schemeClr val="tx1">
              <a:lumMod val="50000"/>
              <a:lumOff val="50000"/>
            </a:schemeClr>
          </a:solidFill>
        </a:ln>
      </c:spPr>
    </c:plotArea>
    <c:legend>
      <c:legendPos val="b"/>
      <c:legendEntry>
        <c:idx val="0"/>
        <c:delete val="1"/>
      </c:legendEntry>
      <c:layout>
        <c:manualLayout>
          <c:xMode val="edge"/>
          <c:yMode val="edge"/>
          <c:x val="8.1664583333333332E-2"/>
          <c:y val="0.88398189762796509"/>
          <c:w val="0.91551527777777775"/>
          <c:h val="9.9958489388264668E-2"/>
        </c:manualLayout>
      </c:layout>
      <c:overlay val="0"/>
      <c:txPr>
        <a:bodyPr/>
        <a:lstStyle/>
        <a:p>
          <a:pPr>
            <a:defRPr sz="600"/>
          </a:pPr>
          <a:endParaRPr lang="pt-PT"/>
        </a:p>
      </c:txPr>
    </c:legend>
    <c:plotVisOnly val="1"/>
    <c:dispBlanksAs val="gap"/>
    <c:showDLblsOverMax val="0"/>
  </c:chart>
  <c:spPr>
    <a:noFill/>
    <a:ln>
      <a:noFill/>
    </a:ln>
  </c:spPr>
  <c:printSettings>
    <c:headerFooter/>
    <c:pageMargins b="0.75000000000000144" l="0.70000000000000062" r="0.70000000000000062" t="0.75000000000000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900" b="1"/>
            </a:pPr>
            <a:r>
              <a:rPr lang="en-US" sz="900" b="1" i="0" u="none" strike="noStrike" baseline="0">
                <a:effectLst/>
              </a:rPr>
              <a:t>c) Ratio between the 1y difference in bank credit and the 5y m.a. of GDP</a:t>
            </a:r>
            <a:r>
              <a:rPr lang="en-US" sz="900" b="1" i="0" u="none" strike="noStrike" baseline="30000">
                <a:effectLst/>
              </a:rPr>
              <a:t>(9)</a:t>
            </a:r>
          </a:p>
        </c:rich>
      </c:tx>
      <c:layout>
        <c:manualLayout>
          <c:xMode val="edge"/>
          <c:yMode val="edge"/>
          <c:x val="6.4636714975845416E-2"/>
          <c:y val="3.2022222222222222E-3"/>
        </c:manualLayout>
      </c:layout>
      <c:overlay val="0"/>
      <c:spPr>
        <a:noFill/>
        <a:ln>
          <a:noFill/>
        </a:ln>
      </c:spPr>
    </c:title>
    <c:autoTitleDeleted val="0"/>
    <c:plotArea>
      <c:layout>
        <c:manualLayout>
          <c:layoutTarget val="inner"/>
          <c:xMode val="edge"/>
          <c:yMode val="edge"/>
          <c:x val="7.6536231884057976E-2"/>
          <c:y val="0.11903776529338327"/>
          <c:w val="0.90728429951690837"/>
          <c:h val="0.62507074074074076"/>
        </c:manualLayout>
      </c:layout>
      <c:lineChart>
        <c:grouping val="standard"/>
        <c:varyColors val="0"/>
        <c:ser>
          <c:idx val="0"/>
          <c:order val="1"/>
          <c:tx>
            <c:v>(1y diff bank credit)/(5y m.a. GDP)</c:v>
          </c:tx>
          <c:spPr>
            <a:ln w="19050">
              <a:solidFill>
                <a:schemeClr val="accent2"/>
              </a:solidFill>
            </a:ln>
          </c:spPr>
          <c:marker>
            <c:symbol val="none"/>
          </c:marker>
          <c:cat>
            <c:strLit>
              <c:ptCount val="142"/>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strLit>
          </c:cat>
          <c:val>
            <c:numLit>
              <c:formatCode>General</c:formatCode>
              <c:ptCount val="142"/>
              <c:pt idx="0">
                <c:v>83.035948141862477</c:v>
              </c:pt>
              <c:pt idx="1">
                <c:v>76.267330463480548</c:v>
              </c:pt>
              <c:pt idx="2">
                <c:v>72.596919001061295</c:v>
              </c:pt>
              <c:pt idx="3">
                <c:v>75.63824723616257</c:v>
              </c:pt>
              <c:pt idx="4">
                <c:v>82.076798488057108</c:v>
              </c:pt>
              <c:pt idx="5">
                <c:v>79.246557086112105</c:v>
              </c:pt>
              <c:pt idx="6">
                <c:v>78.743485470050373</c:v>
              </c:pt>
              <c:pt idx="7">
                <c:v>76.152555837493324</c:v>
              </c:pt>
              <c:pt idx="8">
                <c:v>83.985469376316516</c:v>
              </c:pt>
              <c:pt idx="9">
                <c:v>78.560207681040723</c:v>
              </c:pt>
              <c:pt idx="10">
                <c:v>77.844926857283355</c:v>
              </c:pt>
              <c:pt idx="11">
                <c:v>80.668093410712032</c:v>
              </c:pt>
              <c:pt idx="12">
                <c:v>71.219925980544744</c:v>
              </c:pt>
              <c:pt idx="13">
                <c:v>64.947423211475723</c:v>
              </c:pt>
              <c:pt idx="14">
                <c:v>57.934751098027718</c:v>
              </c:pt>
              <c:pt idx="15">
                <c:v>41.806040660539651</c:v>
              </c:pt>
              <c:pt idx="16">
                <c:v>32.414641489405184</c:v>
              </c:pt>
              <c:pt idx="17">
                <c:v>30.013913378019542</c:v>
              </c:pt>
              <c:pt idx="18">
                <c:v>26.145693041723334</c:v>
              </c:pt>
              <c:pt idx="19">
                <c:v>29.979408561308563</c:v>
              </c:pt>
              <c:pt idx="20">
                <c:v>35.049849502968669</c:v>
              </c:pt>
              <c:pt idx="21">
                <c:v>37.402116132873061</c:v>
              </c:pt>
              <c:pt idx="22">
                <c:v>32.9613662827784</c:v>
              </c:pt>
              <c:pt idx="23">
                <c:v>28.131168056213273</c:v>
              </c:pt>
              <c:pt idx="24">
                <c:v>18.592469451824222</c:v>
              </c:pt>
              <c:pt idx="25">
                <c:v>20.894789281353919</c:v>
              </c:pt>
              <c:pt idx="26">
                <c:v>24.487391324790224</c:v>
              </c:pt>
              <c:pt idx="27">
                <c:v>28.029051449156622</c:v>
              </c:pt>
              <c:pt idx="28">
                <c:v>32.748591688524201</c:v>
              </c:pt>
              <c:pt idx="29">
                <c:v>21.325012025034187</c:v>
              </c:pt>
              <c:pt idx="30">
                <c:v>19.529310030855591</c:v>
              </c:pt>
              <c:pt idx="31">
                <c:v>20.194540560496353</c:v>
              </c:pt>
              <c:pt idx="32">
                <c:v>26.461348264601796</c:v>
              </c:pt>
              <c:pt idx="33">
                <c:v>30.47481748984649</c:v>
              </c:pt>
              <c:pt idx="34">
                <c:v>38.55111801976431</c:v>
              </c:pt>
              <c:pt idx="35">
                <c:v>24.886360935482724</c:v>
              </c:pt>
              <c:pt idx="36">
                <c:v>22.636510722057018</c:v>
              </c:pt>
              <c:pt idx="37">
                <c:v>33.626641422626015</c:v>
              </c:pt>
              <c:pt idx="38">
                <c:v>33.569353960452844</c:v>
              </c:pt>
              <c:pt idx="39">
                <c:v>45.870261818006831</c:v>
              </c:pt>
              <c:pt idx="40">
                <c:v>50.256603718667712</c:v>
              </c:pt>
              <c:pt idx="41">
                <c:v>37.544138830189269</c:v>
              </c:pt>
              <c:pt idx="42">
                <c:v>35.350548160555626</c:v>
              </c:pt>
              <c:pt idx="43">
                <c:v>36.96870092327633</c:v>
              </c:pt>
              <c:pt idx="44">
                <c:v>35.422839954034622</c:v>
              </c:pt>
              <c:pt idx="45">
                <c:v>37.130758218515361</c:v>
              </c:pt>
              <c:pt idx="46">
                <c:v>38.177782189598929</c:v>
              </c:pt>
              <c:pt idx="47">
                <c:v>30.032989366936697</c:v>
              </c:pt>
              <c:pt idx="48">
                <c:v>27.235653324609356</c:v>
              </c:pt>
              <c:pt idx="49">
                <c:v>26.137676655939913</c:v>
              </c:pt>
              <c:pt idx="50">
                <c:v>20.439919728136335</c:v>
              </c:pt>
              <c:pt idx="51">
                <c:v>19.918230995094209</c:v>
              </c:pt>
              <c:pt idx="52">
                <c:v>22.425462001063917</c:v>
              </c:pt>
              <c:pt idx="53">
                <c:v>24.964684361100645</c:v>
              </c:pt>
              <c:pt idx="54">
                <c:v>30.118625868766252</c:v>
              </c:pt>
              <c:pt idx="55">
                <c:v>31.527398725337637</c:v>
              </c:pt>
              <c:pt idx="56">
                <c:v>30.631391947451299</c:v>
              </c:pt>
              <c:pt idx="57">
                <c:v>26.737541053178703</c:v>
              </c:pt>
              <c:pt idx="58">
                <c:v>28.66158038150185</c:v>
              </c:pt>
              <c:pt idx="59">
                <c:v>33.833783876197451</c:v>
              </c:pt>
              <c:pt idx="60">
                <c:v>34.163658005762329</c:v>
              </c:pt>
              <c:pt idx="61">
                <c:v>42.079571068951601</c:v>
              </c:pt>
              <c:pt idx="62">
                <c:v>47.460121306632338</c:v>
              </c:pt>
              <c:pt idx="63">
                <c:v>54.097604943374577</c:v>
              </c:pt>
              <c:pt idx="64">
                <c:v>59.975869398222216</c:v>
              </c:pt>
              <c:pt idx="65">
                <c:v>60.277732014255349</c:v>
              </c:pt>
              <c:pt idx="66">
                <c:v>64.816501954526856</c:v>
              </c:pt>
              <c:pt idx="67">
                <c:v>67.707344626756196</c:v>
              </c:pt>
              <c:pt idx="68">
                <c:v>77.412074296795879</c:v>
              </c:pt>
              <c:pt idx="69">
                <c:v>85.478239305579578</c:v>
              </c:pt>
              <c:pt idx="70">
                <c:v>92.768446416257206</c:v>
              </c:pt>
              <c:pt idx="71">
                <c:v>92.884676673717578</c:v>
              </c:pt>
              <c:pt idx="72">
                <c:v>88.428322550766268</c:v>
              </c:pt>
              <c:pt idx="73">
                <c:v>92.534891292868508</c:v>
              </c:pt>
              <c:pt idx="74">
                <c:v>85.187188051331788</c:v>
              </c:pt>
              <c:pt idx="75">
                <c:v>84.762711611377</c:v>
              </c:pt>
              <c:pt idx="76">
                <c:v>89.492440004429639</c:v>
              </c:pt>
              <c:pt idx="77">
                <c:v>83.584974082714709</c:v>
              </c:pt>
              <c:pt idx="78">
                <c:v>79.076751636053615</c:v>
              </c:pt>
              <c:pt idx="79">
                <c:v>71.881395040472242</c:v>
              </c:pt>
              <c:pt idx="80">
                <c:v>54.616070566943961</c:v>
              </c:pt>
              <c:pt idx="81">
                <c:v>46.764444788805221</c:v>
              </c:pt>
              <c:pt idx="82">
                <c:v>41.069644060181169</c:v>
              </c:pt>
              <c:pt idx="83">
                <c:v>37.403466895404158</c:v>
              </c:pt>
              <c:pt idx="84">
                <c:v>40.210818941284522</c:v>
              </c:pt>
              <c:pt idx="85">
                <c:v>34.539090392327587</c:v>
              </c:pt>
              <c:pt idx="86">
                <c:v>34.914050197397948</c:v>
              </c:pt>
              <c:pt idx="87">
                <c:v>25.948619408918272</c:v>
              </c:pt>
              <c:pt idx="88">
                <c:v>16.668562443395938</c:v>
              </c:pt>
              <c:pt idx="89">
                <c:v>20.609872303450423</c:v>
              </c:pt>
              <c:pt idx="90">
                <c:v>21.061170790571314</c:v>
              </c:pt>
              <c:pt idx="91">
                <c:v>24.982040297236956</c:v>
              </c:pt>
              <c:pt idx="92">
                <c:v>21.373976072296411</c:v>
              </c:pt>
              <c:pt idx="93">
                <c:v>20.137116800061637</c:v>
              </c:pt>
              <c:pt idx="94">
                <c:v>24.828974423233429</c:v>
              </c:pt>
              <c:pt idx="95">
                <c:v>29.98291678780814</c:v>
              </c:pt>
              <c:pt idx="96">
                <c:v>41.496390413538229</c:v>
              </c:pt>
              <c:pt idx="97">
                <c:v>56.774594300381928</c:v>
              </c:pt>
              <c:pt idx="98">
                <c:v>61.538803648433536</c:v>
              </c:pt>
              <c:pt idx="99">
                <c:v>60.852800761189471</c:v>
              </c:pt>
              <c:pt idx="100">
                <c:v>60.490754170514272</c:v>
              </c:pt>
              <c:pt idx="101">
                <c:v>51.261256073947962</c:v>
              </c:pt>
              <c:pt idx="102">
                <c:v>52.880653859786506</c:v>
              </c:pt>
              <c:pt idx="103">
                <c:v>60.189804866812302</c:v>
              </c:pt>
              <c:pt idx="104">
                <c:v>66.822553739376517</c:v>
              </c:pt>
              <c:pt idx="105">
                <c:v>70.722015846437785</c:v>
              </c:pt>
              <c:pt idx="106">
                <c:v>68.492087760527568</c:v>
              </c:pt>
              <c:pt idx="107">
                <c:v>58.23507239254451</c:v>
              </c:pt>
              <c:pt idx="108">
                <c:v>56.14827139544861</c:v>
              </c:pt>
              <c:pt idx="109">
                <c:v>41.437062623162149</c:v>
              </c:pt>
              <c:pt idx="110">
                <c:v>31.305188657678524</c:v>
              </c:pt>
              <c:pt idx="111">
                <c:v>28.207519047023293</c:v>
              </c:pt>
              <c:pt idx="112">
                <c:v>17.363657133214257</c:v>
              </c:pt>
              <c:pt idx="113">
                <c:v>16.66089644894501</c:v>
              </c:pt>
              <c:pt idx="114">
                <c:v>13.588443356681129</c:v>
              </c:pt>
              <c:pt idx="115">
                <c:v>12.526431889006165</c:v>
              </c:pt>
              <c:pt idx="116">
                <c:v>-0.76085854127636976</c:v>
              </c:pt>
              <c:pt idx="117">
                <c:v>-0.5801685936180242</c:v>
              </c:pt>
              <c:pt idx="118">
                <c:v>-2.7532056150892394</c:v>
              </c:pt>
              <c:pt idx="119">
                <c:v>-7.3192952627383763</c:v>
              </c:pt>
              <c:pt idx="120">
                <c:v>-8.0133500551599806</c:v>
              </c:pt>
              <c:pt idx="121">
                <c:v>-17.079313206680251</c:v>
              </c:pt>
              <c:pt idx="122">
                <c:v>-27.217883401949017</c:v>
              </c:pt>
              <c:pt idx="123">
                <c:v>-37.40223461805666</c:v>
              </c:pt>
              <c:pt idx="124">
                <c:v>-39.180845551463278</c:v>
              </c:pt>
              <c:pt idx="125">
                <c:v>-38.391960620763292</c:v>
              </c:pt>
              <c:pt idx="126">
                <c:v>-36.123150580707019</c:v>
              </c:pt>
              <c:pt idx="127">
                <c:v>-35.294757774154995</c:v>
              </c:pt>
              <c:pt idx="128">
                <c:v>-28.926747837213007</c:v>
              </c:pt>
              <c:pt idx="129">
                <c:v>-27.693631413879082</c:v>
              </c:pt>
              <c:pt idx="130">
                <c:v>-31.132869139611557</c:v>
              </c:pt>
              <c:pt idx="131">
                <c:v>-24.730210582936003</c:v>
              </c:pt>
              <c:pt idx="132">
                <c:v>-42.332305235010288</c:v>
              </c:pt>
              <c:pt idx="133">
                <c:v>-40.391499528451106</c:v>
              </c:pt>
              <c:pt idx="134">
                <c:v>-35.769428134452731</c:v>
              </c:pt>
              <c:pt idx="135">
                <c:v>-34.189051202077152</c:v>
              </c:pt>
              <c:pt idx="136">
                <c:v>-20.59648590506897</c:v>
              </c:pt>
              <c:pt idx="137">
                <c:v>-20.478388057506457</c:v>
              </c:pt>
              <c:pt idx="138">
                <c:v>-19.058704320275027</c:v>
              </c:pt>
              <c:pt idx="139">
                <c:v>-18.174258549675695</c:v>
              </c:pt>
              <c:pt idx="140">
                <c:v>-16.950126158380606</c:v>
              </c:pt>
              <c:pt idx="141">
                <c:v>-16.631996864040769</c:v>
              </c:pt>
            </c:numLit>
          </c:val>
          <c:smooth val="0"/>
        </c:ser>
        <c:ser>
          <c:idx val="1"/>
          <c:order val="2"/>
          <c:tx>
            <c:v>(1y diff bank credit)/(5y m.a. GDP), 4 quarter m.a.</c:v>
          </c:tx>
          <c:spPr>
            <a:ln w="19050">
              <a:solidFill>
                <a:schemeClr val="accent3"/>
              </a:solidFill>
            </a:ln>
          </c:spPr>
          <c:marker>
            <c:symbol val="none"/>
          </c:marker>
          <c:cat>
            <c:strLit>
              <c:ptCount val="142"/>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strLit>
          </c:cat>
          <c:val>
            <c:numLit>
              <c:formatCode>General</c:formatCode>
              <c:ptCount val="142"/>
              <c:pt idx="3">
                <c:v>76.884611210641722</c:v>
              </c:pt>
              <c:pt idx="4">
                <c:v>76.644823797190384</c:v>
              </c:pt>
              <c:pt idx="5">
                <c:v>77.389630452848266</c:v>
              </c:pt>
              <c:pt idx="6">
                <c:v>78.926272070095536</c:v>
              </c:pt>
              <c:pt idx="7">
                <c:v>79.054849220428224</c:v>
              </c:pt>
              <c:pt idx="8">
                <c:v>79.532016942493087</c:v>
              </c:pt>
              <c:pt idx="9">
                <c:v>79.360429591225227</c:v>
              </c:pt>
              <c:pt idx="10">
                <c:v>79.135789938033469</c:v>
              </c:pt>
              <c:pt idx="11">
                <c:v>80.264674331338156</c:v>
              </c:pt>
              <c:pt idx="12">
                <c:v>77.073288482395213</c:v>
              </c:pt>
              <c:pt idx="13">
                <c:v>73.670092365003967</c:v>
              </c:pt>
              <c:pt idx="14">
                <c:v>68.692548425190054</c:v>
              </c:pt>
              <c:pt idx="15">
                <c:v>58.977035237646966</c:v>
              </c:pt>
              <c:pt idx="16">
                <c:v>49.275714114862069</c:v>
              </c:pt>
              <c:pt idx="17">
                <c:v>40.542336656498023</c:v>
              </c:pt>
              <c:pt idx="18">
                <c:v>32.595072142421927</c:v>
              </c:pt>
              <c:pt idx="19">
                <c:v>29.638414117614154</c:v>
              </c:pt>
              <c:pt idx="20">
                <c:v>30.297216121005025</c:v>
              </c:pt>
              <c:pt idx="21">
                <c:v>32.144266809718403</c:v>
              </c:pt>
              <c:pt idx="22">
                <c:v>33.848185119982176</c:v>
              </c:pt>
              <c:pt idx="23">
                <c:v>33.38612499370835</c:v>
              </c:pt>
              <c:pt idx="24">
                <c:v>29.27177998092224</c:v>
              </c:pt>
              <c:pt idx="25">
                <c:v>25.144948268042455</c:v>
              </c:pt>
              <c:pt idx="26">
                <c:v>23.026454528545411</c:v>
              </c:pt>
              <c:pt idx="27">
                <c:v>23.000925376781247</c:v>
              </c:pt>
              <c:pt idx="28">
                <c:v>26.539955935956243</c:v>
              </c:pt>
              <c:pt idx="29">
                <c:v>26.647511621876308</c:v>
              </c:pt>
              <c:pt idx="30">
                <c:v>25.407991298392652</c:v>
              </c:pt>
              <c:pt idx="31">
                <c:v>23.449363576227579</c:v>
              </c:pt>
              <c:pt idx="32">
                <c:v>21.877552720246982</c:v>
              </c:pt>
              <c:pt idx="33">
                <c:v>24.165004086450057</c:v>
              </c:pt>
              <c:pt idx="34">
                <c:v>28.920456083677237</c:v>
              </c:pt>
              <c:pt idx="35">
                <c:v>30.093411177423828</c:v>
              </c:pt>
              <c:pt idx="36">
                <c:v>29.137201791787639</c:v>
              </c:pt>
              <c:pt idx="37">
                <c:v>29.925157774982516</c:v>
              </c:pt>
              <c:pt idx="38">
                <c:v>28.679716760154648</c:v>
              </c:pt>
              <c:pt idx="39">
                <c:v>33.925691980785679</c:v>
              </c:pt>
              <c:pt idx="40">
                <c:v>40.830715229938356</c:v>
              </c:pt>
              <c:pt idx="41">
                <c:v>41.810089581829168</c:v>
              </c:pt>
              <c:pt idx="42">
                <c:v>42.255388131854865</c:v>
              </c:pt>
              <c:pt idx="43">
                <c:v>40.029997908172234</c:v>
              </c:pt>
              <c:pt idx="44">
                <c:v>36.321556967013962</c:v>
              </c:pt>
              <c:pt idx="45">
                <c:v>36.218211814095483</c:v>
              </c:pt>
              <c:pt idx="46">
                <c:v>36.925020321356307</c:v>
              </c:pt>
              <c:pt idx="47">
                <c:v>35.191092432271404</c:v>
              </c:pt>
              <c:pt idx="48">
                <c:v>33.144295774915086</c:v>
              </c:pt>
              <c:pt idx="49">
                <c:v>30.396025384271226</c:v>
              </c:pt>
              <c:pt idx="50">
                <c:v>25.961559768905573</c:v>
              </c:pt>
              <c:pt idx="51">
                <c:v>23.432870175944952</c:v>
              </c:pt>
              <c:pt idx="52">
                <c:v>22.230322345058593</c:v>
              </c:pt>
              <c:pt idx="53">
                <c:v>21.937074271348777</c:v>
              </c:pt>
              <c:pt idx="54">
                <c:v>24.356750806506255</c:v>
              </c:pt>
              <c:pt idx="55">
                <c:v>27.259042739067112</c:v>
              </c:pt>
              <c:pt idx="56">
                <c:v>29.310525225663959</c:v>
              </c:pt>
              <c:pt idx="57">
                <c:v>29.753739398683475</c:v>
              </c:pt>
              <c:pt idx="58">
                <c:v>29.389478026867373</c:v>
              </c:pt>
              <c:pt idx="59">
                <c:v>29.966074314582329</c:v>
              </c:pt>
              <c:pt idx="60">
                <c:v>30.849140829160085</c:v>
              </c:pt>
              <c:pt idx="61">
                <c:v>34.684648333103304</c:v>
              </c:pt>
              <c:pt idx="62">
                <c:v>39.384283564385932</c:v>
              </c:pt>
              <c:pt idx="63">
                <c:v>44.450238831180215</c:v>
              </c:pt>
              <c:pt idx="64">
                <c:v>50.903291679295187</c:v>
              </c:pt>
              <c:pt idx="65">
                <c:v>55.452831915621118</c:v>
              </c:pt>
              <c:pt idx="66">
                <c:v>59.79192707759475</c:v>
              </c:pt>
              <c:pt idx="67">
                <c:v>63.194361998440158</c:v>
              </c:pt>
              <c:pt idx="68">
                <c:v>67.553413223083567</c:v>
              </c:pt>
              <c:pt idx="69">
                <c:v>73.853540045914627</c:v>
              </c:pt>
              <c:pt idx="70">
                <c:v>80.841526161347218</c:v>
              </c:pt>
              <c:pt idx="71">
                <c:v>87.135859173087553</c:v>
              </c:pt>
              <c:pt idx="72">
                <c:v>89.889921236580165</c:v>
              </c:pt>
              <c:pt idx="73">
                <c:v>91.654084233402386</c:v>
              </c:pt>
              <c:pt idx="74">
                <c:v>89.758769642171046</c:v>
              </c:pt>
              <c:pt idx="75">
                <c:v>87.728278376585877</c:v>
              </c:pt>
              <c:pt idx="76">
                <c:v>87.99430774000173</c:v>
              </c:pt>
              <c:pt idx="77">
                <c:v>85.756828437463284</c:v>
              </c:pt>
              <c:pt idx="78">
                <c:v>84.229219333643755</c:v>
              </c:pt>
              <c:pt idx="79">
                <c:v>81.008890190917555</c:v>
              </c:pt>
              <c:pt idx="80">
                <c:v>72.289797831546124</c:v>
              </c:pt>
              <c:pt idx="81">
                <c:v>63.084665508068767</c:v>
              </c:pt>
              <c:pt idx="82">
                <c:v>53.582888614100646</c:v>
              </c:pt>
              <c:pt idx="83">
                <c:v>44.963406577833631</c:v>
              </c:pt>
              <c:pt idx="84">
                <c:v>41.362093671418769</c:v>
              </c:pt>
              <c:pt idx="85">
                <c:v>38.305755072299355</c:v>
              </c:pt>
              <c:pt idx="86">
                <c:v>36.766856606603554</c:v>
              </c:pt>
              <c:pt idx="87">
                <c:v>33.903144734982078</c:v>
              </c:pt>
              <c:pt idx="88">
                <c:v>28.017580610509938</c:v>
              </c:pt>
              <c:pt idx="89">
                <c:v>24.535276088290644</c:v>
              </c:pt>
              <c:pt idx="90">
                <c:v>21.072056236583986</c:v>
              </c:pt>
              <c:pt idx="91">
                <c:v>20.830411458663654</c:v>
              </c:pt>
              <c:pt idx="92">
                <c:v>22.006764865888776</c:v>
              </c:pt>
              <c:pt idx="93">
                <c:v>21.888575990041581</c:v>
              </c:pt>
              <c:pt idx="94">
                <c:v>22.830526898207108</c:v>
              </c:pt>
              <c:pt idx="95">
                <c:v>24.080746020849904</c:v>
              </c:pt>
              <c:pt idx="96">
                <c:v>29.11134960616036</c:v>
              </c:pt>
              <c:pt idx="97">
                <c:v>38.270718981240428</c:v>
              </c:pt>
              <c:pt idx="98">
                <c:v>47.448176287540463</c:v>
              </c:pt>
              <c:pt idx="99">
                <c:v>55.165647280885793</c:v>
              </c:pt>
              <c:pt idx="100">
                <c:v>59.914238220129803</c:v>
              </c:pt>
              <c:pt idx="101">
                <c:v>58.53590366352131</c:v>
              </c:pt>
              <c:pt idx="102">
                <c:v>56.371366216359547</c:v>
              </c:pt>
              <c:pt idx="103">
                <c:v>56.205617242765264</c:v>
              </c:pt>
              <c:pt idx="104">
                <c:v>57.788567134980823</c:v>
              </c:pt>
              <c:pt idx="105">
                <c:v>62.653757078103283</c:v>
              </c:pt>
              <c:pt idx="106">
                <c:v>66.556615553288538</c:v>
              </c:pt>
              <c:pt idx="107">
                <c:v>66.067932434721598</c:v>
              </c:pt>
              <c:pt idx="108">
                <c:v>63.399361848739616</c:v>
              </c:pt>
              <c:pt idx="109">
                <c:v>56.078123542920707</c:v>
              </c:pt>
              <c:pt idx="110">
                <c:v>46.781398767208444</c:v>
              </c:pt>
              <c:pt idx="111">
                <c:v>39.274510430828137</c:v>
              </c:pt>
              <c:pt idx="112">
                <c:v>29.578356865269559</c:v>
              </c:pt>
              <c:pt idx="113">
                <c:v>23.38431532171527</c:v>
              </c:pt>
              <c:pt idx="114">
                <c:v>18.955128996465923</c:v>
              </c:pt>
              <c:pt idx="115">
                <c:v>15.03485720696164</c:v>
              </c:pt>
              <c:pt idx="116">
                <c:v>10.503728288338984</c:v>
              </c:pt>
              <c:pt idx="117">
                <c:v>6.1934620276982253</c:v>
              </c:pt>
              <c:pt idx="118">
                <c:v>2.1080497847556328</c:v>
              </c:pt>
              <c:pt idx="119">
                <c:v>-2.8533820031805024</c:v>
              </c:pt>
              <c:pt idx="120">
                <c:v>-4.666504881651405</c:v>
              </c:pt>
              <c:pt idx="121">
                <c:v>-8.7912910349169628</c:v>
              </c:pt>
              <c:pt idx="122">
                <c:v>-14.907460481631906</c:v>
              </c:pt>
              <c:pt idx="123">
                <c:v>-22.428195320461477</c:v>
              </c:pt>
              <c:pt idx="124">
                <c:v>-30.220069194537302</c:v>
              </c:pt>
              <c:pt idx="125">
                <c:v>-35.548231048058064</c:v>
              </c:pt>
              <c:pt idx="126">
                <c:v>-37.774547842747566</c:v>
              </c:pt>
              <c:pt idx="127">
                <c:v>-37.247678631772146</c:v>
              </c:pt>
              <c:pt idx="128">
                <c:v>-34.68415420320958</c:v>
              </c:pt>
              <c:pt idx="129">
                <c:v>-32.009571901488528</c:v>
              </c:pt>
              <c:pt idx="130">
                <c:v>-30.762001541214659</c:v>
              </c:pt>
              <c:pt idx="131">
                <c:v>-28.120864743409911</c:v>
              </c:pt>
              <c:pt idx="132">
                <c:v>-31.472254092859231</c:v>
              </c:pt>
              <c:pt idx="133">
                <c:v>-34.646721121502239</c:v>
              </c:pt>
              <c:pt idx="134">
                <c:v>-35.805860870212534</c:v>
              </c:pt>
              <c:pt idx="135">
                <c:v>-38.170571024997827</c:v>
              </c:pt>
              <c:pt idx="136">
                <c:v>-32.736616192512493</c:v>
              </c:pt>
              <c:pt idx="137">
                <c:v>-27.758338324776325</c:v>
              </c:pt>
              <c:pt idx="138">
                <c:v>-23.580657371231904</c:v>
              </c:pt>
              <c:pt idx="139">
                <c:v>-19.576959208131537</c:v>
              </c:pt>
              <c:pt idx="140">
                <c:v>-18.665369271459447</c:v>
              </c:pt>
              <c:pt idx="141">
                <c:v>-17.703771473093024</c:v>
              </c:pt>
            </c:numLit>
          </c:val>
          <c:smooth val="0"/>
        </c:ser>
        <c:ser>
          <c:idx val="2"/>
          <c:order val="3"/>
          <c:spPr>
            <a:ln w="9525">
              <a:solidFill>
                <a:schemeClr val="tx1"/>
              </a:solidFill>
            </a:ln>
          </c:spPr>
          <c:marker>
            <c:symbol val="none"/>
          </c:marker>
          <c:cat>
            <c:strLit>
              <c:ptCount val="142"/>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strLit>
          </c:cat>
          <c:val>
            <c:numLit>
              <c:formatCode>General</c:formatCode>
              <c:ptCount val="14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numLit>
          </c:val>
          <c:smooth val="0"/>
        </c:ser>
        <c:dLbls>
          <c:showLegendKey val="0"/>
          <c:showVal val="0"/>
          <c:showCatName val="0"/>
          <c:showSerName val="0"/>
          <c:showPercent val="0"/>
          <c:showBubbleSize val="0"/>
        </c:dLbls>
        <c:marker val="1"/>
        <c:smooth val="0"/>
        <c:axId val="346087432"/>
        <c:axId val="346087824"/>
      </c:lineChart>
      <c:scatterChart>
        <c:scatterStyle val="lineMarker"/>
        <c:varyColors val="0"/>
        <c:ser>
          <c:idx val="3"/>
          <c:order val="0"/>
          <c:tx>
            <c:v>Crisis onset (6)</c:v>
          </c:tx>
          <c:spPr>
            <a:ln w="28575">
              <a:noFill/>
            </a:ln>
          </c:spPr>
          <c:marker>
            <c:symbol val="dash"/>
            <c:size val="7"/>
            <c:spPr>
              <a:ln>
                <a:solidFill>
                  <a:schemeClr val="accent1"/>
                </a:solidFill>
              </a:ln>
            </c:spPr>
          </c:marker>
          <c:errBars>
            <c:errDir val="y"/>
            <c:errBarType val="both"/>
            <c:errValType val="percentage"/>
            <c:noEndCap val="1"/>
            <c:val val="200"/>
            <c:spPr>
              <a:ln>
                <a:solidFill>
                  <a:schemeClr val="accent1"/>
                </a:solidFill>
                <a:prstDash val="sysDash"/>
              </a:ln>
            </c:spPr>
          </c:errBars>
          <c:yVal>
            <c:numLit>
              <c:formatCode>General</c:formatCode>
              <c:ptCount val="142"/>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100000000</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100000000</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numLit>
          </c:yVal>
          <c:smooth val="0"/>
        </c:ser>
        <c:dLbls>
          <c:showLegendKey val="0"/>
          <c:showVal val="0"/>
          <c:showCatName val="0"/>
          <c:showSerName val="0"/>
          <c:showPercent val="0"/>
          <c:showBubbleSize val="0"/>
        </c:dLbls>
        <c:axId val="346087432"/>
        <c:axId val="346087824"/>
      </c:scatterChart>
      <c:catAx>
        <c:axId val="346087432"/>
        <c:scaling>
          <c:orientation val="minMax"/>
        </c:scaling>
        <c:delete val="0"/>
        <c:axPos val="b"/>
        <c:numFmt formatCode="General" sourceLinked="0"/>
        <c:majorTickMark val="none"/>
        <c:minorTickMark val="out"/>
        <c:tickLblPos val="low"/>
        <c:spPr>
          <a:noFill/>
          <a:ln w="3175">
            <a:solidFill>
              <a:schemeClr val="tx1"/>
            </a:solidFill>
          </a:ln>
        </c:spPr>
        <c:txPr>
          <a:bodyPr/>
          <a:lstStyle/>
          <a:p>
            <a:pPr>
              <a:defRPr sz="600"/>
            </a:pPr>
            <a:endParaRPr lang="pt-PT"/>
          </a:p>
        </c:txPr>
        <c:crossAx val="346087824"/>
        <c:crossesAt val="-60"/>
        <c:auto val="1"/>
        <c:lblAlgn val="ctr"/>
        <c:lblOffset val="100"/>
        <c:tickMarkSkip val="1"/>
        <c:noMultiLvlLbl val="0"/>
      </c:catAx>
      <c:valAx>
        <c:axId val="346087824"/>
        <c:scaling>
          <c:orientation val="minMax"/>
          <c:max val="100"/>
          <c:min val="-60"/>
        </c:scaling>
        <c:delete val="0"/>
        <c:axPos val="l"/>
        <c:title>
          <c:tx>
            <c:rich>
              <a:bodyPr rot="-5400000" vert="horz"/>
              <a:lstStyle/>
              <a:p>
                <a:pPr>
                  <a:defRPr sz="600" b="1"/>
                </a:pPr>
                <a:r>
                  <a:rPr lang="en-US" sz="600" b="1"/>
                  <a:t>Per cent</a:t>
                </a:r>
              </a:p>
            </c:rich>
          </c:tx>
          <c:layout>
            <c:manualLayout>
              <c:xMode val="edge"/>
              <c:yMode val="edge"/>
              <c:x val="2.2966183574879228E-3"/>
              <c:y val="0.34198777777777778"/>
            </c:manualLayout>
          </c:layout>
          <c:overlay val="0"/>
          <c:spPr>
            <a:noFill/>
            <a:ln>
              <a:noFill/>
            </a:ln>
          </c:spPr>
        </c:title>
        <c:numFmt formatCode="General" sourceLinked="1"/>
        <c:majorTickMark val="out"/>
        <c:minorTickMark val="none"/>
        <c:tickLblPos val="nextTo"/>
        <c:spPr>
          <a:noFill/>
          <a:ln w="3175">
            <a:solidFill>
              <a:schemeClr val="tx1"/>
            </a:solidFill>
          </a:ln>
        </c:spPr>
        <c:txPr>
          <a:bodyPr/>
          <a:lstStyle/>
          <a:p>
            <a:pPr>
              <a:defRPr sz="600"/>
            </a:pPr>
            <a:endParaRPr lang="pt-PT"/>
          </a:p>
        </c:txPr>
        <c:crossAx val="346087432"/>
        <c:crossesAt val="1"/>
        <c:crossBetween val="between"/>
        <c:majorUnit val="20"/>
      </c:valAx>
      <c:spPr>
        <a:noFill/>
        <a:ln w="3175">
          <a:solidFill>
            <a:schemeClr val="tx1">
              <a:lumMod val="50000"/>
              <a:lumOff val="50000"/>
            </a:schemeClr>
          </a:solidFill>
        </a:ln>
      </c:spPr>
    </c:plotArea>
    <c:legend>
      <c:legendPos val="b"/>
      <c:legendEntry>
        <c:idx val="2"/>
        <c:delete val="1"/>
      </c:legendEntry>
      <c:layout>
        <c:manualLayout>
          <c:xMode val="edge"/>
          <c:yMode val="edge"/>
          <c:x val="5.2149758454106278E-2"/>
          <c:y val="0.87113518518518507"/>
          <c:w val="0.84048309178743963"/>
          <c:h val="0.1127977777777778"/>
        </c:manualLayout>
      </c:layout>
      <c:overlay val="0"/>
      <c:txPr>
        <a:bodyPr/>
        <a:lstStyle/>
        <a:p>
          <a:pPr>
            <a:defRPr sz="600"/>
          </a:pPr>
          <a:endParaRPr lang="pt-PT"/>
        </a:p>
      </c:txPr>
    </c:legend>
    <c:plotVisOnly val="1"/>
    <c:dispBlanksAs val="gap"/>
    <c:showDLblsOverMax val="0"/>
  </c:chart>
  <c:spPr>
    <a:noFill/>
    <a:ln>
      <a:noFill/>
    </a:ln>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3.tiff"/></Relationships>
</file>

<file path=xl/drawings/_rels/drawing3.xml.rels><?xml version="1.0" encoding="UTF-8" standalone="yes"?>
<Relationships xmlns="http://schemas.openxmlformats.org/package/2006/relationships"><Relationship Id="rId1" Type="http://schemas.openxmlformats.org/officeDocument/2006/relationships/image" Target="../media/image4.tiff"/></Relationships>
</file>

<file path=xl/drawings/_rels/drawing4.xml.rels><?xml version="1.0" encoding="UTF-8" standalone="yes"?>
<Relationships xmlns="http://schemas.openxmlformats.org/package/2006/relationships"><Relationship Id="rId2" Type="http://schemas.openxmlformats.org/officeDocument/2006/relationships/image" Target="../media/image5.tiff"/><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media/image6.tiff"/></Relationships>
</file>

<file path=xl/drawings/_rels/drawing6.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4.xml"/><Relationship Id="rId7" Type="http://schemas.openxmlformats.org/officeDocument/2006/relationships/image" Target="../media/image7.tiff"/><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5" Type="http://schemas.openxmlformats.org/officeDocument/2006/relationships/chart" Target="../charts/chart6.xml"/><Relationship Id="rId4"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0</xdr:col>
      <xdr:colOff>421573</xdr:colOff>
      <xdr:row>24</xdr:row>
      <xdr:rowOff>29122</xdr:rowOff>
    </xdr:from>
    <xdr:to>
      <xdr:col>6</xdr:col>
      <xdr:colOff>251983</xdr:colOff>
      <xdr:row>28</xdr:row>
      <xdr:rowOff>160751</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421573" y="4418242"/>
          <a:ext cx="3488010" cy="863149"/>
        </a:xfrm>
        <a:prstGeom prst="rect">
          <a:avLst/>
        </a:prstGeom>
        <a:noFill/>
        <a:ln w="9525">
          <a:noFill/>
          <a:miter lim="800000"/>
          <a:headEnd/>
          <a:tailEnd/>
        </a:ln>
      </xdr:spPr>
    </xdr:pic>
    <xdr:clientData/>
  </xdr:twoCellAnchor>
  <xdr:twoCellAnchor editAs="oneCell">
    <xdr:from>
      <xdr:col>0</xdr:col>
      <xdr:colOff>16213</xdr:colOff>
      <xdr:row>33</xdr:row>
      <xdr:rowOff>40400</xdr:rowOff>
    </xdr:from>
    <xdr:to>
      <xdr:col>14</xdr:col>
      <xdr:colOff>0</xdr:colOff>
      <xdr:row>69</xdr:row>
      <xdr:rowOff>10551</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213" y="6075440"/>
          <a:ext cx="8533427" cy="6553831"/>
        </a:xfrm>
        <a:prstGeom prst="rect">
          <a:avLst/>
        </a:prstGeom>
      </xdr:spPr>
    </xdr:pic>
    <xdr:clientData/>
  </xdr:twoCellAnchor>
  <xdr:twoCellAnchor>
    <xdr:from>
      <xdr:col>7</xdr:col>
      <xdr:colOff>136026</xdr:colOff>
      <xdr:row>18</xdr:row>
      <xdr:rowOff>103625</xdr:rowOff>
    </xdr:from>
    <xdr:to>
      <xdr:col>14</xdr:col>
      <xdr:colOff>22458</xdr:colOff>
      <xdr:row>28</xdr:row>
      <xdr:rowOff>8375</xdr:rowOff>
    </xdr:to>
    <xdr:sp macro="" textlink="">
      <xdr:nvSpPr>
        <xdr:cNvPr id="4" name="TextBox 3"/>
        <xdr:cNvSpPr txBox="1"/>
      </xdr:nvSpPr>
      <xdr:spPr>
        <a:xfrm>
          <a:off x="4403226" y="3395465"/>
          <a:ext cx="4168872" cy="1733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r>
            <a:rPr lang="pt-PT" sz="2800" baseline="0">
              <a:solidFill>
                <a:srgbClr val="685145"/>
              </a:solidFill>
            </a:rPr>
            <a:t>COUNTERCYCLICAL</a:t>
          </a:r>
        </a:p>
        <a:p>
          <a:r>
            <a:rPr lang="pt-PT" sz="2800" baseline="0">
              <a:solidFill>
                <a:srgbClr val="685145"/>
              </a:solidFill>
            </a:rPr>
            <a:t>CAPITAL BUFFER</a:t>
          </a:r>
          <a:endParaRPr lang="pt-PT" sz="2800">
            <a:effectLst/>
          </a:endParaRPr>
        </a:p>
        <a:p>
          <a:pPr marL="0" indent="0"/>
          <a:r>
            <a:rPr lang="pt-PT" sz="2400" baseline="0">
              <a:solidFill>
                <a:schemeClr val="tx1"/>
              </a:solidFill>
              <a:latin typeface="+mn-lt"/>
              <a:ea typeface="+mn-ea"/>
              <a:cs typeface="+mn-cs"/>
            </a:rPr>
            <a:t>29 September 2017</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13539</xdr:colOff>
      <xdr:row>0</xdr:row>
      <xdr:rowOff>19051</xdr:rowOff>
    </xdr:from>
    <xdr:to>
      <xdr:col>2</xdr:col>
      <xdr:colOff>862016</xdr:colOff>
      <xdr:row>0</xdr:row>
      <xdr:rowOff>527257</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39" y="19051"/>
          <a:ext cx="2029577" cy="50820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16022</xdr:rowOff>
    </xdr:from>
    <xdr:to>
      <xdr:col>3</xdr:col>
      <xdr:colOff>247725</xdr:colOff>
      <xdr:row>0</xdr:row>
      <xdr:rowOff>523622</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16022"/>
          <a:ext cx="2034615" cy="5076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absoluteAnchor>
    <xdr:pos x="0" y="665558"/>
    <xdr:ext cx="5200650" cy="378261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0</xdr:col>
      <xdr:colOff>0</xdr:colOff>
      <xdr:row>0</xdr:row>
      <xdr:rowOff>14344</xdr:rowOff>
    </xdr:from>
    <xdr:to>
      <xdr:col>3</xdr:col>
      <xdr:colOff>162000</xdr:colOff>
      <xdr:row>0</xdr:row>
      <xdr:rowOff>521944</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14344"/>
          <a:ext cx="2036520" cy="5076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7714</xdr:rowOff>
    </xdr:from>
    <xdr:to>
      <xdr:col>2</xdr:col>
      <xdr:colOff>95325</xdr:colOff>
      <xdr:row>0</xdr:row>
      <xdr:rowOff>515314</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714"/>
          <a:ext cx="2038425" cy="5076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absoluteAnchor>
    <xdr:pos x="153266" y="1454186"/>
    <xdr:ext cx="4140000" cy="27000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28575" y="7665878"/>
    <xdr:ext cx="4140000" cy="2700000"/>
    <xdr:graphicFrame macro="">
      <xdr:nvGraphicFramePr>
        <xdr:cNvPr id="3" name="Chart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51955" y="10485322"/>
    <xdr:ext cx="4140000" cy="2700000"/>
    <xdr:graphicFrame macro="">
      <xdr:nvGraphicFramePr>
        <xdr:cNvPr id="4" name="Chart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absoluteAnchor>
    <xdr:pos x="4515343" y="1485573"/>
    <xdr:ext cx="4140000" cy="2700000"/>
    <xdr:graphicFrame macro="">
      <xdr:nvGraphicFramePr>
        <xdr:cNvPr id="5" name="Chart 4"/>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absoluteAnchor>
  <xdr:absoluteAnchor>
    <xdr:pos x="4519817" y="4556086"/>
    <xdr:ext cx="4140000" cy="2700000"/>
    <xdr:graphicFrame macro="">
      <xdr:nvGraphicFramePr>
        <xdr:cNvPr id="6" name="Chart 5"/>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absoluteAnchor>
  <xdr:absoluteAnchor>
    <xdr:pos x="4490183" y="7650859"/>
    <xdr:ext cx="4140000" cy="2700000"/>
    <xdr:graphicFrame macro="">
      <xdr:nvGraphicFramePr>
        <xdr:cNvPr id="7" name="Chart 6"/>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absoluteAnchor>
  <xdr:twoCellAnchor editAs="oneCell">
    <xdr:from>
      <xdr:col>0</xdr:col>
      <xdr:colOff>0</xdr:colOff>
      <xdr:row>0</xdr:row>
      <xdr:rowOff>4785</xdr:rowOff>
    </xdr:from>
    <xdr:to>
      <xdr:col>3</xdr:col>
      <xdr:colOff>162000</xdr:colOff>
      <xdr:row>0</xdr:row>
      <xdr:rowOff>512385</xdr:rowOff>
    </xdr:to>
    <xdr:pic>
      <xdr:nvPicPr>
        <xdr:cNvPr id="8" name="Picture 7"/>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4785"/>
          <a:ext cx="2036520" cy="507600"/>
        </a:xfrm>
        <a:prstGeom prst="rect">
          <a:avLst/>
        </a:prstGeom>
      </xdr:spPr>
    </xdr:pic>
    <xdr:clientData/>
  </xdr:twoCellAnchor>
  <xdr:absoluteAnchor>
    <xdr:pos x="200025" y="4581525"/>
    <xdr:ext cx="4140000" cy="2700000"/>
    <xdr:graphicFrame macro="">
      <xdr:nvGraphicFramePr>
        <xdr:cNvPr id="9" name="Chart 8"/>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APM/CCB/Webpage/DataCCB.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Other indicators"/>
      <sheetName val="2.2. Other indicators (charts)"/>
      <sheetName val="DocWebpage"/>
      <sheetName val="Chart1"/>
      <sheetName val="Data"/>
      <sheetName val="Capa"/>
      <sheetName val="Índice-abreviaturas-notas"/>
      <sheetName val="1.1. Percentagem de reserva"/>
      <sheetName val="1.2. Desvios (gráfico)"/>
      <sheetName val="2.1. Outros indicadores"/>
      <sheetName val="2.2. Outros indicadores (gráf.)"/>
      <sheetName val="Dados"/>
      <sheetName val="Chart2"/>
      <sheetName val="Chart3"/>
      <sheetName val="Chart4"/>
      <sheetName val="Chart5"/>
      <sheetName val="Chart6"/>
      <sheetName val="Chart7"/>
      <sheetName val="Update Procedures"/>
      <sheetName val="Sheet2"/>
    </sheetNames>
    <sheetDataSet>
      <sheetData sheetId="0"/>
      <sheetData sheetId="1"/>
      <sheetData sheetId="2"/>
      <sheetData sheetId="3"/>
      <sheetData sheetId="4"/>
      <sheetData sheetId="5"/>
      <sheetData sheetId="6"/>
      <sheetData sheetId="7"/>
      <sheetData sheetId="8" refreshError="1"/>
      <sheetData sheetId="9">
        <row r="2">
          <cell r="E2" t="str">
            <v>Basel gap</v>
          </cell>
        </row>
        <row r="7">
          <cell r="A7" t="str">
            <v>1978 Q1</v>
          </cell>
          <cell r="B7" t="e">
            <v>#N/A</v>
          </cell>
          <cell r="G7">
            <v>0</v>
          </cell>
          <cell r="O7">
            <v>7.0128812787194477</v>
          </cell>
        </row>
        <row r="8">
          <cell r="O8">
            <v>13.223360281090436</v>
          </cell>
        </row>
        <row r="9">
          <cell r="O9">
            <v>6.5145527190384058</v>
          </cell>
        </row>
        <row r="10">
          <cell r="O10">
            <v>-1.2629205186249948</v>
          </cell>
        </row>
        <row r="11">
          <cell r="O11">
            <v>-1.9442513841056552</v>
          </cell>
        </row>
        <row r="12">
          <cell r="O12">
            <v>-2.1057391219964785</v>
          </cell>
        </row>
        <row r="13">
          <cell r="O13">
            <v>-2.5699139063734719</v>
          </cell>
        </row>
        <row r="14">
          <cell r="O14">
            <v>-1.2105081787617706</v>
          </cell>
        </row>
        <row r="15">
          <cell r="O15">
            <v>2.8080017999223372</v>
          </cell>
        </row>
        <row r="16">
          <cell r="O16">
            <v>5.279411539873081</v>
          </cell>
        </row>
        <row r="17">
          <cell r="O17">
            <v>7.9125933348450417</v>
          </cell>
        </row>
        <row r="18">
          <cell r="O18">
            <v>13.545606920530702</v>
          </cell>
        </row>
        <row r="19">
          <cell r="O19">
            <v>11.187662134377788</v>
          </cell>
        </row>
        <row r="20">
          <cell r="O20">
            <v>11.448678356618117</v>
          </cell>
        </row>
        <row r="21">
          <cell r="O21">
            <v>8.3214834809734128</v>
          </cell>
        </row>
        <row r="22">
          <cell r="A22" t="str">
            <v>1981 Q4</v>
          </cell>
          <cell r="B22" t="e">
            <v>#N/A</v>
          </cell>
          <cell r="G22">
            <v>0</v>
          </cell>
          <cell r="O22">
            <v>2.3750555102804327</v>
          </cell>
          <cell r="Q22">
            <v>83.035948141862477</v>
          </cell>
        </row>
        <row r="23">
          <cell r="O23">
            <v>0.12968272667809799</v>
          </cell>
          <cell r="Q23">
            <v>76.267330463480548</v>
          </cell>
        </row>
        <row r="24">
          <cell r="O24">
            <v>-1.2026625649973113</v>
          </cell>
          <cell r="Q24">
            <v>72.596919001061295</v>
          </cell>
        </row>
        <row r="25">
          <cell r="O25">
            <v>2.9793897392420092</v>
          </cell>
          <cell r="Q25">
            <v>75.63824723616257</v>
          </cell>
        </row>
        <row r="26">
          <cell r="A26" t="str">
            <v>1982 Q4</v>
          </cell>
          <cell r="B26" t="e">
            <v>#N/A</v>
          </cell>
          <cell r="E26">
            <v>8.2464489063308406</v>
          </cell>
          <cell r="G26">
            <v>0</v>
          </cell>
          <cell r="O26">
            <v>6.3377990812567759</v>
          </cell>
          <cell r="Q26">
            <v>82.076798488057108</v>
          </cell>
        </row>
        <row r="27">
          <cell r="E27">
            <v>6.0945014532859716</v>
          </cell>
          <cell r="O27">
            <v>4.3899352914993131</v>
          </cell>
          <cell r="Q27">
            <v>79.246557086112105</v>
          </cell>
        </row>
        <row r="28">
          <cell r="E28">
            <v>7.0389393999902978</v>
          </cell>
          <cell r="O28">
            <v>4.1413853711658248</v>
          </cell>
          <cell r="Q28">
            <v>78.743485470050373</v>
          </cell>
        </row>
        <row r="29">
          <cell r="E29">
            <v>1.9445035285276333</v>
          </cell>
          <cell r="O29">
            <v>-0.75391746399249371</v>
          </cell>
          <cell r="Q29">
            <v>76.152555837493324</v>
          </cell>
        </row>
        <row r="30">
          <cell r="E30">
            <v>6.1871736038999074</v>
          </cell>
          <cell r="O30">
            <v>-3.5319812488558142</v>
          </cell>
          <cell r="Q30">
            <v>83.985469376316516</v>
          </cell>
        </row>
        <row r="31">
          <cell r="E31">
            <v>1.2639444925926853</v>
          </cell>
          <cell r="O31">
            <v>-4.3053580451909284</v>
          </cell>
          <cell r="Q31">
            <v>78.560207681040723</v>
          </cell>
        </row>
        <row r="32">
          <cell r="E32">
            <v>0.90442476076407274</v>
          </cell>
          <cell r="O32">
            <v>-4.7675581578574366</v>
          </cell>
          <cell r="Q32">
            <v>77.844926857283355</v>
          </cell>
        </row>
        <row r="33">
          <cell r="E33">
            <v>0.79044320746100993</v>
          </cell>
          <cell r="O33">
            <v>-3.2656386689263996</v>
          </cell>
          <cell r="Q33">
            <v>80.668093410712032</v>
          </cell>
        </row>
        <row r="34">
          <cell r="E34">
            <v>0.27597142446154521</v>
          </cell>
          <cell r="O34">
            <v>-1.5930944374073874</v>
          </cell>
          <cell r="Q34">
            <v>71.219925980544744</v>
          </cell>
        </row>
        <row r="35">
          <cell r="E35">
            <v>-4.7757495261544705</v>
          </cell>
          <cell r="O35">
            <v>-3.0889583785073569</v>
          </cell>
          <cell r="Q35">
            <v>64.947423211475723</v>
          </cell>
        </row>
        <row r="36">
          <cell r="E36">
            <v>-7.9675545347524661</v>
          </cell>
          <cell r="O36">
            <v>-2.9951427835739963</v>
          </cell>
          <cell r="Q36">
            <v>57.934751098027718</v>
          </cell>
        </row>
        <row r="37">
          <cell r="E37">
            <v>-10.732122644941327</v>
          </cell>
          <cell r="O37">
            <v>-2.9763890679475651</v>
          </cell>
          <cell r="Q37">
            <v>41.806040660539651</v>
          </cell>
        </row>
        <row r="38">
          <cell r="E38">
            <v>-14.154726964462583</v>
          </cell>
          <cell r="O38">
            <v>-5.4939775678534488</v>
          </cell>
          <cell r="Q38">
            <v>32.414641489405184</v>
          </cell>
        </row>
        <row r="39">
          <cell r="E39">
            <v>-18.244671274242762</v>
          </cell>
          <cell r="O39">
            <v>-3.5488240092841608</v>
          </cell>
          <cell r="Q39">
            <v>30.013913378019542</v>
          </cell>
        </row>
        <row r="40">
          <cell r="E40">
            <v>-20.046041998390507</v>
          </cell>
          <cell r="O40">
            <v>-3.593576302703255</v>
          </cell>
          <cell r="Q40">
            <v>26.145693041723334</v>
          </cell>
        </row>
        <row r="41">
          <cell r="E41">
            <v>-21.27796746059073</v>
          </cell>
          <cell r="O41">
            <v>-1.9460557266396421</v>
          </cell>
          <cell r="Q41">
            <v>29.979408561308563</v>
          </cell>
        </row>
        <row r="42">
          <cell r="E42">
            <v>-22.331456206134391</v>
          </cell>
          <cell r="O42">
            <v>0.29978876483987449</v>
          </cell>
          <cell r="Q42">
            <v>35.049849502968669</v>
          </cell>
        </row>
        <row r="43">
          <cell r="E43">
            <v>-22.75451752490747</v>
          </cell>
          <cell r="O43">
            <v>2.852583396350127</v>
          </cell>
          <cell r="Q43">
            <v>37.402116132873061</v>
          </cell>
        </row>
        <row r="44">
          <cell r="E44">
            <v>-22.946972528951534</v>
          </cell>
          <cell r="O44">
            <v>2.2905686640751952</v>
          </cell>
          <cell r="Q44">
            <v>32.9613662827784</v>
          </cell>
        </row>
        <row r="45">
          <cell r="E45">
            <v>-22.066604106807475</v>
          </cell>
          <cell r="O45">
            <v>0.87756425716590059</v>
          </cell>
          <cell r="Q45">
            <v>28.131168056213273</v>
          </cell>
        </row>
        <row r="46">
          <cell r="E46">
            <v>-22.239324644311978</v>
          </cell>
          <cell r="O46">
            <v>-2.2860679150420111</v>
          </cell>
          <cell r="Q46">
            <v>18.592469451824222</v>
          </cell>
        </row>
        <row r="47">
          <cell r="E47">
            <v>-21.491601171594155</v>
          </cell>
          <cell r="O47">
            <v>-0.87399823377346308</v>
          </cell>
          <cell r="Q47">
            <v>20.894789281353919</v>
          </cell>
        </row>
        <row r="48">
          <cell r="E48">
            <v>-21.559007140208607</v>
          </cell>
          <cell r="O48">
            <v>0.86283026458264089</v>
          </cell>
          <cell r="Q48">
            <v>24.487391324790224</v>
          </cell>
        </row>
        <row r="49">
          <cell r="E49">
            <v>-19.897784967885812</v>
          </cell>
          <cell r="O49">
            <v>0.98728406178740613</v>
          </cell>
          <cell r="Q49">
            <v>28.029051449156622</v>
          </cell>
        </row>
        <row r="50">
          <cell r="E50">
            <v>-18.091533602225184</v>
          </cell>
          <cell r="O50">
            <v>2.1356302100503655</v>
          </cell>
          <cell r="Q50">
            <v>32.748591688524201</v>
          </cell>
        </row>
        <row r="51">
          <cell r="A51" t="str">
            <v>1989 Q1</v>
          </cell>
          <cell r="B51" t="e">
            <v>#N/A</v>
          </cell>
          <cell r="E51">
            <v>-20.292775600031348</v>
          </cell>
          <cell r="G51">
            <v>0</v>
          </cell>
          <cell r="L51">
            <v>5.5206733775783334</v>
          </cell>
          <cell r="O51">
            <v>-2.637724130507678</v>
          </cell>
          <cell r="Q51">
            <v>21.325012025034187</v>
          </cell>
        </row>
        <row r="52">
          <cell r="E52">
            <v>-18.784022618911308</v>
          </cell>
          <cell r="L52">
            <v>3.9135242513351045</v>
          </cell>
          <cell r="O52">
            <v>-3.8980402059127925</v>
          </cell>
          <cell r="Q52">
            <v>19.529310030855591</v>
          </cell>
        </row>
        <row r="53">
          <cell r="E53">
            <v>-17.524286454832207</v>
          </cell>
          <cell r="L53">
            <v>5.8074188907506681</v>
          </cell>
          <cell r="O53">
            <v>-3.695206989795679</v>
          </cell>
          <cell r="Q53">
            <v>20.194540560496353</v>
          </cell>
        </row>
        <row r="54">
          <cell r="E54">
            <v>-14.243079655268389</v>
          </cell>
          <cell r="L54">
            <v>3.7190478063355243</v>
          </cell>
          <cell r="O54">
            <v>-8.4170856292828944E-2</v>
          </cell>
          <cell r="Q54">
            <v>26.461348264601796</v>
          </cell>
        </row>
        <row r="55">
          <cell r="E55">
            <v>-13.752597519498664</v>
          </cell>
          <cell r="L55">
            <v>3.4748722299280814</v>
          </cell>
          <cell r="O55">
            <v>1.1791977274868515</v>
          </cell>
          <cell r="Q55">
            <v>30.47481748984649</v>
          </cell>
        </row>
        <row r="56">
          <cell r="E56">
            <v>-11.747158160770638</v>
          </cell>
          <cell r="L56">
            <v>4.3744810468695476</v>
          </cell>
          <cell r="O56">
            <v>4.1758875893124383</v>
          </cell>
          <cell r="Q56">
            <v>38.55111801976431</v>
          </cell>
        </row>
        <row r="57">
          <cell r="E57">
            <v>-14.048238235945419</v>
          </cell>
          <cell r="L57">
            <v>2.0331518447306678</v>
          </cell>
          <cell r="O57">
            <v>-1.2275313634770413</v>
          </cell>
          <cell r="Q57">
            <v>24.886360935482724</v>
          </cell>
        </row>
        <row r="58">
          <cell r="E58">
            <v>-13.96712458168706</v>
          </cell>
          <cell r="L58">
            <v>2.6081052245995835</v>
          </cell>
          <cell r="O58">
            <v>-3.0392135595967318</v>
          </cell>
          <cell r="Q58">
            <v>22.636510722057018</v>
          </cell>
        </row>
        <row r="59">
          <cell r="E59">
            <v>-10.355005345283772</v>
          </cell>
          <cell r="L59">
            <v>6.1208731726398753</v>
          </cell>
          <cell r="O59">
            <v>2.8354620652352622</v>
          </cell>
          <cell r="Q59">
            <v>33.626641422626015</v>
          </cell>
        </row>
        <row r="60">
          <cell r="E60">
            <v>-6.4547619955131239</v>
          </cell>
          <cell r="L60">
            <v>7.4005502261625082</v>
          </cell>
          <cell r="O60">
            <v>3.2914115879665076</v>
          </cell>
          <cell r="Q60">
            <v>33.569353960452844</v>
          </cell>
        </row>
        <row r="61">
          <cell r="E61">
            <v>-5.2382471883504849</v>
          </cell>
          <cell r="L61">
            <v>6.6568761438619504</v>
          </cell>
          <cell r="O61">
            <v>10.566371423360238</v>
          </cell>
          <cell r="Q61">
            <v>45.870261818006831</v>
          </cell>
        </row>
        <row r="62">
          <cell r="E62">
            <v>-3.407464348307613</v>
          </cell>
          <cell r="L62">
            <v>6.848756529579461</v>
          </cell>
          <cell r="O62">
            <v>13.933778001021182</v>
          </cell>
          <cell r="Q62">
            <v>50.256603718667712</v>
          </cell>
        </row>
        <row r="63">
          <cell r="E63">
            <v>-5.2312094119782273</v>
          </cell>
          <cell r="L63">
            <v>5.1231085035404078</v>
          </cell>
          <cell r="O63">
            <v>8.5540411007863071</v>
          </cell>
          <cell r="Q63">
            <v>37.544138830189269</v>
          </cell>
        </row>
        <row r="64">
          <cell r="E64">
            <v>-3.2937452739280673</v>
          </cell>
          <cell r="L64">
            <v>4.8641631676815962</v>
          </cell>
          <cell r="O64">
            <v>6.3402355367857552</v>
          </cell>
          <cell r="Q64">
            <v>35.350548160555626</v>
          </cell>
        </row>
        <row r="65">
          <cell r="E65">
            <v>-0.55884605904981299</v>
          </cell>
          <cell r="L65">
            <v>2.4740684634169838</v>
          </cell>
          <cell r="O65">
            <v>7.3998331276971356</v>
          </cell>
          <cell r="Q65">
            <v>36.96870092327633</v>
          </cell>
        </row>
        <row r="66">
          <cell r="E66">
            <v>3.8815296950773899</v>
          </cell>
          <cell r="L66">
            <v>-0.35262459774804711</v>
          </cell>
          <cell r="O66">
            <v>6.8416202873012821</v>
          </cell>
          <cell r="Q66">
            <v>35.422839954034622</v>
          </cell>
        </row>
        <row r="67">
          <cell r="E67">
            <v>4.3933654243100619</v>
          </cell>
          <cell r="L67">
            <v>-3.7911828210883272</v>
          </cell>
          <cell r="O67">
            <v>8.9994999128106627</v>
          </cell>
          <cell r="Q67">
            <v>37.130758218515361</v>
          </cell>
        </row>
        <row r="68">
          <cell r="E68">
            <v>8.4525269431580767</v>
          </cell>
          <cell r="L68">
            <v>-5.9596979363408309</v>
          </cell>
          <cell r="O68">
            <v>11.194782544517807</v>
          </cell>
          <cell r="Q68">
            <v>38.177782189598929</v>
          </cell>
        </row>
        <row r="69">
          <cell r="E69">
            <v>9.5934033098569245</v>
          </cell>
          <cell r="L69">
            <v>-5.7883268258573679</v>
          </cell>
          <cell r="O69">
            <v>7.3808821916186815</v>
          </cell>
          <cell r="Q69">
            <v>30.032989366936697</v>
          </cell>
        </row>
        <row r="70">
          <cell r="E70">
            <v>13.916623183563772</v>
          </cell>
          <cell r="L70">
            <v>-5.4673353054563023</v>
          </cell>
          <cell r="O70">
            <v>5.3078756475628097</v>
          </cell>
          <cell r="Q70">
            <v>27.235653324609356</v>
          </cell>
        </row>
        <row r="71">
          <cell r="E71">
            <v>12.801527396822877</v>
          </cell>
          <cell r="L71">
            <v>-4.1405477819054255</v>
          </cell>
          <cell r="O71">
            <v>5.3470151053022619</v>
          </cell>
          <cell r="Q71">
            <v>26.137676655939913</v>
          </cell>
        </row>
        <row r="72">
          <cell r="E72">
            <v>12.280909719854847</v>
          </cell>
          <cell r="L72">
            <v>-4.4124963826981514</v>
          </cell>
          <cell r="O72">
            <v>3.1153897584491403</v>
          </cell>
          <cell r="Q72">
            <v>20.439919728136335</v>
          </cell>
        </row>
        <row r="73">
          <cell r="E73">
            <v>11.856977136318889</v>
          </cell>
          <cell r="L73">
            <v>-2.7058382584212382</v>
          </cell>
          <cell r="O73">
            <v>3.8069682109284031</v>
          </cell>
          <cell r="Q73">
            <v>19.918230995094209</v>
          </cell>
        </row>
        <row r="74">
          <cell r="E74">
            <v>14.916051223283361</v>
          </cell>
          <cell r="L74">
            <v>-1.3826257522649144</v>
          </cell>
          <cell r="O74">
            <v>5.3829395484482205</v>
          </cell>
          <cell r="Q74">
            <v>22.425462001063917</v>
          </cell>
        </row>
        <row r="75">
          <cell r="E75">
            <v>11.846458836665676</v>
          </cell>
          <cell r="L75">
            <v>-2.6324669196382615</v>
          </cell>
          <cell r="O75">
            <v>6.3731104040554101</v>
          </cell>
          <cell r="Q75">
            <v>24.964684361100645</v>
          </cell>
        </row>
        <row r="76">
          <cell r="E76">
            <v>11.249660728338796</v>
          </cell>
          <cell r="L76">
            <v>-2.3832733350894841</v>
          </cell>
          <cell r="O76">
            <v>8.946787454465337</v>
          </cell>
          <cell r="Q76">
            <v>30.118625868766252</v>
          </cell>
        </row>
        <row r="77">
          <cell r="E77">
            <v>10.585166265489335</v>
          </cell>
          <cell r="L77">
            <v>-2.5271447415161248</v>
          </cell>
          <cell r="O77">
            <v>10.059886038070402</v>
          </cell>
          <cell r="Q77">
            <v>31.527398725337637</v>
          </cell>
        </row>
        <row r="78">
          <cell r="E78">
            <v>10.819625806410386</v>
          </cell>
          <cell r="L78">
            <v>-2.9116550797265859</v>
          </cell>
          <cell r="O78">
            <v>9.4297405008199036</v>
          </cell>
          <cell r="Q78">
            <v>30.631391947451299</v>
          </cell>
        </row>
        <row r="79">
          <cell r="A79" t="str">
            <v>1996 Q1</v>
          </cell>
          <cell r="E79">
            <v>15.127999857714599</v>
          </cell>
          <cell r="L79">
            <v>-1.1962418706851139</v>
          </cell>
          <cell r="O79">
            <v>9.0879899266037398</v>
          </cell>
          <cell r="Q79">
            <v>26.737541053178703</v>
          </cell>
          <cell r="T79">
            <v>3.8614865768700275</v>
          </cell>
        </row>
        <row r="80">
          <cell r="E80">
            <v>15.977070718737295</v>
          </cell>
          <cell r="L80">
            <v>-0.79026487650402544</v>
          </cell>
          <cell r="O80">
            <v>8.9088369921804968</v>
          </cell>
          <cell r="Q80">
            <v>28.66158038150185</v>
          </cell>
          <cell r="T80">
            <v>4.8388468871241228</v>
          </cell>
        </row>
        <row r="81">
          <cell r="E81">
            <v>16.188058504268582</v>
          </cell>
          <cell r="L81">
            <v>-1.6682439067807593</v>
          </cell>
          <cell r="O81">
            <v>10.828472386943517</v>
          </cell>
          <cell r="Q81">
            <v>33.833783876197451</v>
          </cell>
          <cell r="T81">
            <v>3.9390620156597009</v>
          </cell>
        </row>
        <row r="82">
          <cell r="E82">
            <v>17.612484841738862</v>
          </cell>
          <cell r="L82">
            <v>-1.1267524591385296</v>
          </cell>
          <cell r="O82">
            <v>11.058304218599218</v>
          </cell>
          <cell r="Q82">
            <v>34.163658005762329</v>
          </cell>
          <cell r="T82">
            <v>5.1576564883440676</v>
          </cell>
        </row>
        <row r="83">
          <cell r="E83">
            <v>19.243282693970315</v>
          </cell>
          <cell r="L83">
            <v>-0.85146347710160342</v>
          </cell>
          <cell r="O83">
            <v>14.513096232476428</v>
          </cell>
          <cell r="Q83">
            <v>42.079571068951601</v>
          </cell>
          <cell r="T83">
            <v>5.9273110510522651</v>
          </cell>
        </row>
        <row r="84">
          <cell r="E84">
            <v>18.143052020542768</v>
          </cell>
          <cell r="L84">
            <v>-0.24684891524115926</v>
          </cell>
          <cell r="O84">
            <v>17.142655066023707</v>
          </cell>
          <cell r="Q84">
            <v>47.460121306632338</v>
          </cell>
          <cell r="T84">
            <v>5.4138388052240494</v>
          </cell>
        </row>
        <row r="85">
          <cell r="E85">
            <v>17.204668397195974</v>
          </cell>
          <cell r="L85">
            <v>1.6345614167301932</v>
          </cell>
          <cell r="O85">
            <v>19.510456362068965</v>
          </cell>
          <cell r="Q85">
            <v>54.097604943374577</v>
          </cell>
          <cell r="T85">
            <v>6.3641326414462043</v>
          </cell>
        </row>
        <row r="86">
          <cell r="E86">
            <v>18.363552355093702</v>
          </cell>
          <cell r="L86">
            <v>1.7445490393474188</v>
          </cell>
          <cell r="O86">
            <v>21.011508876873265</v>
          </cell>
          <cell r="Q86">
            <v>59.975869398222216</v>
          </cell>
          <cell r="T86">
            <v>7.015736093225283</v>
          </cell>
        </row>
        <row r="87">
          <cell r="E87">
            <v>23.06153593680601</v>
          </cell>
          <cell r="L87">
            <v>1.5538411732515272</v>
          </cell>
          <cell r="O87">
            <v>21.081753299006678</v>
          </cell>
          <cell r="Q87">
            <v>60.277732014255349</v>
          </cell>
          <cell r="T87">
            <v>7.3635517332151386</v>
          </cell>
        </row>
        <row r="88">
          <cell r="E88">
            <v>23.070426816824607</v>
          </cell>
          <cell r="L88">
            <v>1.6998521229481156</v>
          </cell>
          <cell r="O88">
            <v>20.935434237852135</v>
          </cell>
          <cell r="Q88">
            <v>64.816501954526856</v>
          </cell>
          <cell r="T88">
            <v>7.2930942081512198</v>
          </cell>
        </row>
        <row r="89">
          <cell r="E89">
            <v>23.524986979542149</v>
          </cell>
          <cell r="L89">
            <v>1.7311218559336083</v>
          </cell>
          <cell r="O89">
            <v>20.964986567810783</v>
          </cell>
          <cell r="Q89">
            <v>67.707344626756196</v>
          </cell>
          <cell r="T89">
            <v>6.614424135578993</v>
          </cell>
        </row>
        <row r="90">
          <cell r="E90">
            <v>26.363816235904039</v>
          </cell>
          <cell r="L90">
            <v>2.8142909527294648</v>
          </cell>
          <cell r="O90">
            <v>22.975815493136935</v>
          </cell>
          <cell r="Q90">
            <v>77.412074296795879</v>
          </cell>
          <cell r="T90">
            <v>8.9732032928263976</v>
          </cell>
        </row>
        <row r="91">
          <cell r="E91">
            <v>26.173736172264967</v>
          </cell>
          <cell r="L91">
            <v>5.7312371718540618</v>
          </cell>
          <cell r="O91">
            <v>25.492430008464368</v>
          </cell>
          <cell r="Q91">
            <v>85.478239305579578</v>
          </cell>
          <cell r="T91">
            <v>7.2910667047845577</v>
          </cell>
        </row>
        <row r="92">
          <cell r="E92">
            <v>30.093235254479126</v>
          </cell>
          <cell r="L92">
            <v>6.2472038514579111</v>
          </cell>
          <cell r="O92">
            <v>26.800462681877121</v>
          </cell>
          <cell r="Q92">
            <v>92.768446416257206</v>
          </cell>
          <cell r="T92">
            <v>8.0781898960194187</v>
          </cell>
        </row>
        <row r="93">
          <cell r="E93">
            <v>30.988015856738286</v>
          </cell>
          <cell r="L93">
            <v>7.247118379061618</v>
          </cell>
          <cell r="O93">
            <v>26.308286783044181</v>
          </cell>
          <cell r="Q93">
            <v>92.884676673717578</v>
          </cell>
          <cell r="T93">
            <v>9.2721834535775312</v>
          </cell>
        </row>
        <row r="94">
          <cell r="E94">
            <v>32.47315734889321</v>
          </cell>
          <cell r="L94">
            <v>6.0641058518866657</v>
          </cell>
          <cell r="O94">
            <v>23.507715476077394</v>
          </cell>
          <cell r="Q94">
            <v>88.428322550766268</v>
          </cell>
          <cell r="T94">
            <v>10.455598839531033</v>
          </cell>
        </row>
        <row r="95">
          <cell r="A95" t="str">
            <v>2000 Q1</v>
          </cell>
          <cell r="B95" t="e">
            <v>#N/A</v>
          </cell>
          <cell r="E95">
            <v>35.836037320869735</v>
          </cell>
          <cell r="G95">
            <v>0</v>
          </cell>
          <cell r="L95">
            <v>4.4162531189192009</v>
          </cell>
          <cell r="O95">
            <v>23.951848026249323</v>
          </cell>
          <cell r="Q95">
            <v>92.534891292868508</v>
          </cell>
          <cell r="T95">
            <v>11.124915268287213</v>
          </cell>
          <cell r="Z95">
            <v>2.7027027027026946</v>
          </cell>
        </row>
        <row r="96">
          <cell r="E96">
            <v>35.452230660975204</v>
          </cell>
          <cell r="L96">
            <v>4.2261188594928853</v>
          </cell>
          <cell r="O96">
            <v>19.799134921263814</v>
          </cell>
          <cell r="Q96">
            <v>85.187188051331788</v>
          </cell>
          <cell r="T96">
            <v>11.02313758949726</v>
          </cell>
          <cell r="Z96">
            <v>4.7297297297297121</v>
          </cell>
        </row>
        <row r="97">
          <cell r="E97">
            <v>34.363132002426795</v>
          </cell>
          <cell r="L97">
            <v>2.6833644319635965</v>
          </cell>
          <cell r="O97">
            <v>18.04152947184177</v>
          </cell>
          <cell r="Q97">
            <v>84.762711611377</v>
          </cell>
          <cell r="T97">
            <v>9.9297314176049856</v>
          </cell>
          <cell r="Z97">
            <v>8.7837837837837895</v>
          </cell>
        </row>
        <row r="98">
          <cell r="A98" t="str">
            <v>2000 Q4</v>
          </cell>
          <cell r="E98">
            <v>34.146112148107619</v>
          </cell>
          <cell r="L98">
            <v>4.2677083786174705</v>
          </cell>
          <cell r="O98">
            <v>18.083683700114506</v>
          </cell>
          <cell r="Q98">
            <v>89.492440004429639</v>
          </cell>
          <cell r="T98">
            <v>10.809470104664106</v>
          </cell>
          <cell r="W98">
            <v>114.28592070817814</v>
          </cell>
          <cell r="Z98">
            <v>12.75167785234899</v>
          </cell>
        </row>
        <row r="99">
          <cell r="E99">
            <v>35.802692916347155</v>
          </cell>
          <cell r="L99">
            <v>2.7841253129177375</v>
          </cell>
          <cell r="O99">
            <v>14.687183766853934</v>
          </cell>
          <cell r="Q99">
            <v>83.584974082714709</v>
          </cell>
          <cell r="T99">
            <v>10.298501455867044</v>
          </cell>
          <cell r="W99">
            <v>117.21995860517032</v>
          </cell>
          <cell r="Z99">
            <v>15.789473684210535</v>
          </cell>
        </row>
        <row r="100">
          <cell r="E100">
            <v>35.379184508866743</v>
          </cell>
          <cell r="L100">
            <v>2.4256353478356658</v>
          </cell>
          <cell r="O100">
            <v>13.338187497198305</v>
          </cell>
          <cell r="Q100">
            <v>79.076751636053615</v>
          </cell>
          <cell r="T100">
            <v>11.31355767696526</v>
          </cell>
          <cell r="W100">
            <v>122.18562305593026</v>
          </cell>
          <cell r="Z100">
            <v>16.774193548387089</v>
          </cell>
        </row>
        <row r="101">
          <cell r="E101">
            <v>35.819812332352555</v>
          </cell>
          <cell r="L101">
            <v>1.6546728398778185</v>
          </cell>
          <cell r="O101">
            <v>11.796015265407107</v>
          </cell>
          <cell r="Q101">
            <v>71.881395040472242</v>
          </cell>
          <cell r="T101">
            <v>11.064019272859381</v>
          </cell>
          <cell r="W101">
            <v>122.11563378675319</v>
          </cell>
          <cell r="Z101">
            <v>13.664596273291934</v>
          </cell>
        </row>
        <row r="102">
          <cell r="E102">
            <v>35.649514830762513</v>
          </cell>
          <cell r="L102">
            <v>-0.47143363985745168</v>
          </cell>
          <cell r="O102">
            <v>7.772775645558454</v>
          </cell>
          <cell r="Q102">
            <v>54.616070566943961</v>
          </cell>
          <cell r="T102">
            <v>9.5312314723893063</v>
          </cell>
          <cell r="W102">
            <v>120.95201184838582</v>
          </cell>
          <cell r="Z102">
            <v>8.9285714285714164</v>
          </cell>
        </row>
        <row r="103">
          <cell r="E103">
            <v>37.491533009400456</v>
          </cell>
          <cell r="L103">
            <v>-1.0908871189668474</v>
          </cell>
          <cell r="O103">
            <v>6.507784387522662</v>
          </cell>
          <cell r="Q103">
            <v>46.764444788805221</v>
          </cell>
          <cell r="T103">
            <v>8.9296724431571572</v>
          </cell>
          <cell r="W103">
            <v>124.21853270129384</v>
          </cell>
          <cell r="Z103">
            <v>5.1136363636363598</v>
          </cell>
        </row>
        <row r="104">
          <cell r="E104">
            <v>34.061161426450965</v>
          </cell>
          <cell r="L104">
            <v>-2.3871982964856642</v>
          </cell>
          <cell r="O104">
            <v>5.1279418500766809</v>
          </cell>
          <cell r="Q104">
            <v>41.069644060181169</v>
          </cell>
          <cell r="T104">
            <v>8.903433189291551</v>
          </cell>
          <cell r="W104">
            <v>124.62312338300086</v>
          </cell>
          <cell r="Z104">
            <v>1.1049723756906076</v>
          </cell>
        </row>
        <row r="105">
          <cell r="E105">
            <v>33.999298969678549</v>
          </cell>
          <cell r="L105">
            <v>-3.5524250305016238</v>
          </cell>
          <cell r="O105">
            <v>4.0898785573784124</v>
          </cell>
          <cell r="Q105">
            <v>37.403466895404158</v>
          </cell>
          <cell r="T105">
            <v>8.4564809933287872</v>
          </cell>
          <cell r="W105">
            <v>127.15124960820295</v>
          </cell>
          <cell r="Z105">
            <v>0</v>
          </cell>
        </row>
        <row r="106">
          <cell r="E106">
            <v>35.118613009850208</v>
          </cell>
          <cell r="L106">
            <v>-4.0116896719596014</v>
          </cell>
          <cell r="O106">
            <v>4.2746430935756337</v>
          </cell>
          <cell r="Q106">
            <v>40.210818941284522</v>
          </cell>
          <cell r="T106">
            <v>7.4864494522249592</v>
          </cell>
          <cell r="W106">
            <v>127.66124276818924</v>
          </cell>
          <cell r="Z106">
            <v>1.0928961748633839</v>
          </cell>
        </row>
        <row r="107">
          <cell r="A107" t="str">
            <v>2003 Q1</v>
          </cell>
          <cell r="B107" t="e">
            <v>#N/A</v>
          </cell>
          <cell r="E107">
            <v>39.66496349757665</v>
          </cell>
          <cell r="L107">
            <v>-3.4933271637028298</v>
          </cell>
          <cell r="O107">
            <v>3.1348715942181258</v>
          </cell>
          <cell r="Q107">
            <v>34.539090392327587</v>
          </cell>
          <cell r="T107">
            <v>7.04434721533773</v>
          </cell>
          <cell r="W107">
            <v>129.9723806965784</v>
          </cell>
          <cell r="Z107">
            <v>1.6216216216216282</v>
          </cell>
          <cell r="AC107">
            <v>2.7679114354412313</v>
          </cell>
        </row>
        <row r="108">
          <cell r="E108">
            <v>37.555542242908103</v>
          </cell>
          <cell r="L108">
            <v>-3.0583848500212838</v>
          </cell>
          <cell r="O108">
            <v>3.5744337612861159</v>
          </cell>
          <cell r="Q108">
            <v>34.914050197397948</v>
          </cell>
          <cell r="T108">
            <v>7.0449547463201476</v>
          </cell>
          <cell r="W108">
            <v>131.49279235927099</v>
          </cell>
          <cell r="Z108">
            <v>0.54644808743167061</v>
          </cell>
          <cell r="AC108">
            <v>2.6055761730586342</v>
          </cell>
        </row>
        <row r="109">
          <cell r="E109">
            <v>34.848434060842095</v>
          </cell>
          <cell r="L109">
            <v>-1.8827518248662614</v>
          </cell>
          <cell r="O109">
            <v>2.4250511038485172</v>
          </cell>
          <cell r="Q109">
            <v>25.948619408918272</v>
          </cell>
          <cell r="T109">
            <v>7.432887084744114</v>
          </cell>
          <cell r="W109">
            <v>130.10260767784661</v>
          </cell>
          <cell r="Z109">
            <v>-2.7322404371584668</v>
          </cell>
          <cell r="AC109">
            <v>2.7448611762047523</v>
          </cell>
        </row>
        <row r="110">
          <cell r="E110">
            <v>33.500114741719671</v>
          </cell>
          <cell r="L110">
            <v>-1.318304137324418</v>
          </cell>
          <cell r="O110">
            <v>0.80107258903450429</v>
          </cell>
          <cell r="Q110">
            <v>16.668562443395938</v>
          </cell>
          <cell r="T110">
            <v>7.5808652223522763</v>
          </cell>
          <cell r="W110">
            <v>126.86435941718098</v>
          </cell>
          <cell r="Z110">
            <v>-2.7027027027026946</v>
          </cell>
          <cell r="AC110">
            <v>2.3759656376661407</v>
          </cell>
        </row>
        <row r="111">
          <cell r="E111">
            <v>44.266319193878275</v>
          </cell>
          <cell r="L111">
            <v>-1.1797130409742493</v>
          </cell>
          <cell r="O111">
            <v>1.9835342034700858</v>
          </cell>
          <cell r="Q111">
            <v>20.609872303450423</v>
          </cell>
          <cell r="T111">
            <v>7.4308080654339568</v>
          </cell>
          <cell r="W111">
            <v>129.3482517891492</v>
          </cell>
          <cell r="Z111">
            <v>1.0638297872340559</v>
          </cell>
          <cell r="AC111">
            <v>2.5784716877164033</v>
          </cell>
        </row>
        <row r="112">
          <cell r="E112">
            <v>40.467066984904477</v>
          </cell>
          <cell r="L112">
            <v>-1.4315756243296818</v>
          </cell>
          <cell r="O112">
            <v>1.7507028001999174</v>
          </cell>
          <cell r="Q112">
            <v>21.061170790571314</v>
          </cell>
          <cell r="T112">
            <v>7.7008315584282379</v>
          </cell>
          <cell r="W112">
            <v>127.6585241350184</v>
          </cell>
          <cell r="Z112">
            <v>3.2608695652174049</v>
          </cell>
          <cell r="AC112">
            <v>2.3397677236305618</v>
          </cell>
        </row>
        <row r="113">
          <cell r="E113">
            <v>35.214090088593878</v>
          </cell>
          <cell r="L113">
            <v>-1.7520638690333215</v>
          </cell>
          <cell r="O113">
            <v>2.659140632963414</v>
          </cell>
          <cell r="Q113">
            <v>24.982040297236956</v>
          </cell>
          <cell r="T113">
            <v>8.604541257678882</v>
          </cell>
          <cell r="W113">
            <v>130.52727819725868</v>
          </cell>
          <cell r="Z113">
            <v>5.0561797752808957</v>
          </cell>
          <cell r="AC113">
            <v>2.6522859595871626</v>
          </cell>
        </row>
        <row r="114">
          <cell r="E114">
            <v>31.836410938983789</v>
          </cell>
          <cell r="L114">
            <v>-2.2360174715814196</v>
          </cell>
          <cell r="O114">
            <v>1.9926171985366778</v>
          </cell>
          <cell r="Q114">
            <v>21.373976072296411</v>
          </cell>
          <cell r="T114">
            <v>9.2584223928549712</v>
          </cell>
          <cell r="W114">
            <v>126.7510574534725</v>
          </cell>
          <cell r="Z114">
            <v>2.2222222222222143</v>
          </cell>
          <cell r="AC114">
            <v>2.2292459850095643</v>
          </cell>
        </row>
        <row r="115">
          <cell r="E115">
            <v>25.786392133975568</v>
          </cell>
          <cell r="L115">
            <v>-3.194013562085928</v>
          </cell>
          <cell r="O115">
            <v>1.9709484192521813</v>
          </cell>
          <cell r="Q115">
            <v>20.137116800061637</v>
          </cell>
          <cell r="T115">
            <v>9.9533272310188927</v>
          </cell>
          <cell r="W115">
            <v>132.16658808179363</v>
          </cell>
          <cell r="Z115">
            <v>-5.2631578947368496</v>
          </cell>
          <cell r="AC115">
            <v>2.6764471443642068</v>
          </cell>
        </row>
        <row r="116">
          <cell r="E116">
            <v>25.594486403725909</v>
          </cell>
          <cell r="L116">
            <v>-1.9595080975983876</v>
          </cell>
          <cell r="O116">
            <v>3.1544681343633982</v>
          </cell>
          <cell r="Q116">
            <v>24.828974423233429</v>
          </cell>
          <cell r="T116">
            <v>9.730430556859524</v>
          </cell>
          <cell r="W116">
            <v>136.96257749816795</v>
          </cell>
          <cell r="Z116">
            <v>-4.2105263157894797</v>
          </cell>
          <cell r="AC116">
            <v>2.657681584963357</v>
          </cell>
        </row>
        <row r="117">
          <cell r="E117">
            <v>21.313664924919692</v>
          </cell>
          <cell r="L117">
            <v>-0.48290285267984245</v>
          </cell>
          <cell r="O117">
            <v>3.5018977718466004</v>
          </cell>
          <cell r="Q117">
            <v>29.98291678780814</v>
          </cell>
          <cell r="T117">
            <v>9.9295873750203221</v>
          </cell>
          <cell r="W117">
            <v>138.66953335271032</v>
          </cell>
          <cell r="Z117">
            <v>-3.7433155080213822</v>
          </cell>
          <cell r="AC117">
            <v>2.7502716574747308</v>
          </cell>
        </row>
        <row r="118">
          <cell r="E118">
            <v>23.892249080746666</v>
          </cell>
          <cell r="L118">
            <v>-0.39277951172159931</v>
          </cell>
          <cell r="O118">
            <v>5.8137906623617681</v>
          </cell>
          <cell r="Q118">
            <v>41.496390413538229</v>
          </cell>
          <cell r="T118">
            <v>9.7621198710422608</v>
          </cell>
          <cell r="W118">
            <v>132.73751787031537</v>
          </cell>
          <cell r="Z118">
            <v>-0.54347826086956275</v>
          </cell>
          <cell r="AC118">
            <v>2.2746837362860823</v>
          </cell>
        </row>
        <row r="119">
          <cell r="E119">
            <v>14.862723588006389</v>
          </cell>
          <cell r="L119">
            <v>-2.0133972549601253E-2</v>
          </cell>
          <cell r="O119">
            <v>8.235944948101718</v>
          </cell>
          <cell r="Q119">
            <v>56.774594300381928</v>
          </cell>
          <cell r="T119">
            <v>12.014216418489474</v>
          </cell>
          <cell r="W119">
            <v>140.00572194949973</v>
          </cell>
          <cell r="Z119">
            <v>-0.55555555555557135</v>
          </cell>
          <cell r="AC119">
            <v>2.263434255617359</v>
          </cell>
        </row>
        <row r="120">
          <cell r="E120">
            <v>14.332072451212667</v>
          </cell>
          <cell r="L120">
            <v>-1.0096342301202839</v>
          </cell>
          <cell r="O120">
            <v>8.3848389516372208</v>
          </cell>
          <cell r="Q120">
            <v>61.538803648433536</v>
          </cell>
          <cell r="T120">
            <v>10.764861967129276</v>
          </cell>
          <cell r="W120">
            <v>141.60788196804791</v>
          </cell>
          <cell r="Z120">
            <v>-0.54945054945054039</v>
          </cell>
          <cell r="AC120">
            <v>2.0401138349738606</v>
          </cell>
        </row>
        <row r="121">
          <cell r="E121">
            <v>12.192896443772639</v>
          </cell>
          <cell r="L121">
            <v>-2.4397598127053755</v>
          </cell>
          <cell r="O121">
            <v>8.9027286850338356</v>
          </cell>
          <cell r="Q121">
            <v>60.852800761189471</v>
          </cell>
          <cell r="T121">
            <v>10.218213769306486</v>
          </cell>
          <cell r="W121">
            <v>144.15496349802626</v>
          </cell>
          <cell r="Z121">
            <v>2.2222222222222143</v>
          </cell>
          <cell r="AC121">
            <v>2.0906691510068187</v>
          </cell>
        </row>
        <row r="122">
          <cell r="E122">
            <v>15.659739648415524</v>
          </cell>
          <cell r="L122">
            <v>-1.9737420693680718</v>
          </cell>
          <cell r="O122">
            <v>9.2356028812119888</v>
          </cell>
          <cell r="Q122">
            <v>60.490754170514272</v>
          </cell>
          <cell r="T122">
            <v>9.275277480175653</v>
          </cell>
          <cell r="W122">
            <v>142.30590474500659</v>
          </cell>
          <cell r="Z122">
            <v>4.9180327868852345</v>
          </cell>
          <cell r="AC122">
            <v>1.9900293069820658</v>
          </cell>
        </row>
        <row r="123">
          <cell r="E123">
            <v>14.911561022137107</v>
          </cell>
          <cell r="L123">
            <v>-1.6220011132243854</v>
          </cell>
          <cell r="O123">
            <v>7.2471315550615572</v>
          </cell>
          <cell r="Q123">
            <v>51.261256073947962</v>
          </cell>
          <cell r="T123">
            <v>8.3509214274444901</v>
          </cell>
          <cell r="W123">
            <v>160.47840710214282</v>
          </cell>
          <cell r="Z123">
            <v>8.9385474860335279</v>
          </cell>
          <cell r="AC123">
            <v>2.1313788512849907</v>
          </cell>
        </row>
        <row r="124">
          <cell r="E124">
            <v>15.062327687306691</v>
          </cell>
          <cell r="L124">
            <v>-2.9319143191723214</v>
          </cell>
          <cell r="O124">
            <v>7.1598374648685876</v>
          </cell>
          <cell r="Q124">
            <v>52.880653859786506</v>
          </cell>
          <cell r="T124">
            <v>9.2630770567363978</v>
          </cell>
          <cell r="W124">
            <v>162.28051818764814</v>
          </cell>
          <cell r="Z124">
            <v>9.9447513812154398</v>
          </cell>
          <cell r="AC124">
            <v>1.6645791419465534</v>
          </cell>
        </row>
        <row r="125">
          <cell r="E125">
            <v>13.669775539654466</v>
          </cell>
          <cell r="L125">
            <v>-2.065676115187415</v>
          </cell>
          <cell r="O125">
            <v>8.8260971032239013</v>
          </cell>
          <cell r="Q125">
            <v>60.189804866812302</v>
          </cell>
          <cell r="T125">
            <v>10.417410520156837</v>
          </cell>
          <cell r="W125">
            <v>161.63169522137576</v>
          </cell>
          <cell r="Z125">
            <v>9.7826086956521721</v>
          </cell>
          <cell r="AC125">
            <v>1.4648653731845513</v>
          </cell>
        </row>
        <row r="126">
          <cell r="E126">
            <v>15.406363553039</v>
          </cell>
          <cell r="L126">
            <v>-4.5896086749247758</v>
          </cell>
          <cell r="O126">
            <v>9.3983320377935229</v>
          </cell>
          <cell r="Q126">
            <v>66.822553739376517</v>
          </cell>
          <cell r="T126">
            <v>10.70718131124846</v>
          </cell>
          <cell r="W126">
            <v>160.11438326821576</v>
          </cell>
          <cell r="Z126">
            <v>8.8541666666666714</v>
          </cell>
          <cell r="AC126">
            <v>1.6273601092278001</v>
          </cell>
        </row>
        <row r="127">
          <cell r="E127">
            <v>15.757516298864232</v>
          </cell>
          <cell r="L127">
            <v>-7.537178484405743</v>
          </cell>
          <cell r="O127">
            <v>9.6814805902924945</v>
          </cell>
          <cell r="Q127">
            <v>70.722015846437785</v>
          </cell>
          <cell r="T127">
            <v>11.107033384593953</v>
          </cell>
          <cell r="W127">
            <v>160.67731298371609</v>
          </cell>
          <cell r="Z127">
            <v>10.256410256410263</v>
          </cell>
          <cell r="AC127">
            <v>1.537224997717739</v>
          </cell>
        </row>
        <row r="128">
          <cell r="E128">
            <v>18.007534794927949</v>
          </cell>
          <cell r="L128">
            <v>-9.0132037887300385</v>
          </cell>
          <cell r="O128">
            <v>9.0277336005714233</v>
          </cell>
          <cell r="Q128">
            <v>68.492087760527568</v>
          </cell>
          <cell r="T128">
            <v>12.591333907799305</v>
          </cell>
          <cell r="W128">
            <v>158.83054394870464</v>
          </cell>
          <cell r="Z128">
            <v>10.552763819095489</v>
          </cell>
          <cell r="AC128">
            <v>1.609376261158296</v>
          </cell>
        </row>
        <row r="129">
          <cell r="E129">
            <v>17.15250107330931</v>
          </cell>
          <cell r="L129">
            <v>-12.018622517656212</v>
          </cell>
          <cell r="O129">
            <v>6.8939295591958825</v>
          </cell>
          <cell r="Q129">
            <v>58.23507239254451</v>
          </cell>
          <cell r="T129">
            <v>13.409189712427102</v>
          </cell>
          <cell r="W129">
            <v>155.69578968654366</v>
          </cell>
          <cell r="Z129">
            <v>9.9009900990099027</v>
          </cell>
          <cell r="AC129">
            <v>1.8460739558001198</v>
          </cell>
        </row>
        <row r="130">
          <cell r="E130">
            <v>16.639665414317307</v>
          </cell>
          <cell r="L130">
            <v>-6.858547092266889</v>
          </cell>
          <cell r="O130">
            <v>7.9708691273799275</v>
          </cell>
          <cell r="Q130">
            <v>56.14827139544861</v>
          </cell>
          <cell r="T130">
            <v>11.541395399752208</v>
          </cell>
          <cell r="W130">
            <v>153.06536141611031</v>
          </cell>
          <cell r="Z130">
            <v>7.1770334928229715</v>
          </cell>
          <cell r="AC130">
            <v>3.4470182682430108</v>
          </cell>
        </row>
        <row r="131">
          <cell r="E131">
            <v>20.156326532195067</v>
          </cell>
          <cell r="L131">
            <v>-2.2893263063491389</v>
          </cell>
          <cell r="O131">
            <v>6.952482230332734</v>
          </cell>
          <cell r="Q131">
            <v>41.437062623162149</v>
          </cell>
          <cell r="T131">
            <v>10.119332894530107</v>
          </cell>
          <cell r="W131">
            <v>155.23071890582409</v>
          </cell>
          <cell r="Z131">
            <v>2.7906976744186238</v>
          </cell>
          <cell r="AC131">
            <v>3.7414909020996712</v>
          </cell>
        </row>
        <row r="132">
          <cell r="E132">
            <v>20.69437382453907</v>
          </cell>
          <cell r="L132">
            <v>2.3031539077253314</v>
          </cell>
          <cell r="O132">
            <v>6.291774896352976</v>
          </cell>
          <cell r="Q132">
            <v>31.305188657678524</v>
          </cell>
          <cell r="T132">
            <v>9.7573478921144119</v>
          </cell>
          <cell r="W132">
            <v>154.46399068920118</v>
          </cell>
          <cell r="Z132">
            <v>-3.6363636363636402</v>
          </cell>
          <cell r="AC132">
            <v>3.6343857213367126</v>
          </cell>
        </row>
        <row r="133">
          <cell r="E133">
            <v>18.191890834529914</v>
          </cell>
          <cell r="L133">
            <v>5.9459318282945048</v>
          </cell>
          <cell r="O133">
            <v>6.2087579149226997</v>
          </cell>
          <cell r="Q133">
            <v>28.207519047023293</v>
          </cell>
          <cell r="T133">
            <v>9.6058526751350772</v>
          </cell>
          <cell r="W133">
            <v>156.84933815401698</v>
          </cell>
          <cell r="Z133">
            <v>-6.7567567567567579</v>
          </cell>
          <cell r="AC133">
            <v>3.6046252465661168</v>
          </cell>
        </row>
        <row r="134">
          <cell r="E134">
            <v>14.337373217874671</v>
          </cell>
          <cell r="L134">
            <v>2.9611003170770118</v>
          </cell>
          <cell r="O134">
            <v>3.510277080460412</v>
          </cell>
          <cell r="Q134">
            <v>17.363657133214257</v>
          </cell>
          <cell r="T134">
            <v>11.989393655156427</v>
          </cell>
          <cell r="W134">
            <v>154.36310739601541</v>
          </cell>
          <cell r="Z134">
            <v>-10.714285714285708</v>
          </cell>
          <cell r="AC134">
            <v>3.401142469065416</v>
          </cell>
        </row>
        <row r="135">
          <cell r="E135">
            <v>7.6130314997154471</v>
          </cell>
          <cell r="L135">
            <v>1.1251890842452639</v>
          </cell>
          <cell r="O135">
            <v>2.3779459847273756</v>
          </cell>
          <cell r="Q135">
            <v>16.66089644894501</v>
          </cell>
          <cell r="T135">
            <v>9.7060493829532337</v>
          </cell>
          <cell r="W135">
            <v>156.5134919413311</v>
          </cell>
          <cell r="Z135">
            <v>-12.21719457013576</v>
          </cell>
          <cell r="AC135">
            <v>3.588589567711606</v>
          </cell>
        </row>
        <row r="136">
          <cell r="E136">
            <v>7.469851403867807</v>
          </cell>
          <cell r="L136">
            <v>-0.15389319742220664</v>
          </cell>
          <cell r="O136">
            <v>1.1730647938897505</v>
          </cell>
          <cell r="Q136">
            <v>13.588443356681129</v>
          </cell>
          <cell r="T136">
            <v>11.533730794770293</v>
          </cell>
          <cell r="W136">
            <v>158.83206033840526</v>
          </cell>
          <cell r="Z136">
            <v>-8.4905660377358458</v>
          </cell>
          <cell r="AC136">
            <v>3.8554864873832422</v>
          </cell>
        </row>
        <row r="137">
          <cell r="E137">
            <v>3.3825529893536839</v>
          </cell>
          <cell r="L137">
            <v>-1.9016049312273395</v>
          </cell>
          <cell r="O137">
            <v>5.7272236694046796E-2</v>
          </cell>
          <cell r="Q137">
            <v>12.526431889006165</v>
          </cell>
          <cell r="T137">
            <v>8.6362388554556002</v>
          </cell>
          <cell r="W137">
            <v>150.79920634032649</v>
          </cell>
          <cell r="Z137">
            <v>-6.2801932367149789</v>
          </cell>
          <cell r="AC137">
            <v>4.070112508849963</v>
          </cell>
        </row>
        <row r="138">
          <cell r="E138">
            <v>4.6613143146324205</v>
          </cell>
          <cell r="L138">
            <v>-3.0819768140174091</v>
          </cell>
          <cell r="O138">
            <v>-2.4464412828673119</v>
          </cell>
          <cell r="Q138">
            <v>-0.76085854127636976</v>
          </cell>
          <cell r="T138">
            <v>10.756187398254527</v>
          </cell>
          <cell r="W138">
            <v>150.75798547243119</v>
          </cell>
          <cell r="Z138">
            <v>-1</v>
          </cell>
          <cell r="AC138">
            <v>4.1901140462915434</v>
          </cell>
        </row>
        <row r="139">
          <cell r="E139">
            <v>3.9164773252219618</v>
          </cell>
          <cell r="L139">
            <v>-4.293406935521773</v>
          </cell>
          <cell r="O139">
            <v>-3.6865379090173604</v>
          </cell>
          <cell r="Q139">
            <v>-0.5801685936180242</v>
          </cell>
          <cell r="T139">
            <v>7.0791248628045285</v>
          </cell>
          <cell r="W139">
            <v>150.23698727454831</v>
          </cell>
          <cell r="Z139">
            <v>4.1237113402061993</v>
          </cell>
          <cell r="AC139">
            <v>4.4964712677594356</v>
          </cell>
        </row>
        <row r="140">
          <cell r="E140">
            <v>4.6836038145521854</v>
          </cell>
          <cell r="L140">
            <v>-6.265466151273003</v>
          </cell>
          <cell r="O140">
            <v>-4.0483456328902179</v>
          </cell>
          <cell r="Q140">
            <v>-2.7532056150892394</v>
          </cell>
          <cell r="T140">
            <v>8.8130474222787871</v>
          </cell>
          <cell r="W140">
            <v>144.06813892558455</v>
          </cell>
          <cell r="Z140">
            <v>7.7319587628865918</v>
          </cell>
          <cell r="AC140">
            <v>4.4901220918060334</v>
          </cell>
        </row>
        <row r="141">
          <cell r="E141">
            <v>3.0935872382622449</v>
          </cell>
          <cell r="L141">
            <v>-6.4469352010402616</v>
          </cell>
          <cell r="O141">
            <v>-4.2356667436793884</v>
          </cell>
          <cell r="Q141">
            <v>-7.3192952627383763</v>
          </cell>
          <cell r="T141">
            <v>4.0924264270386503</v>
          </cell>
          <cell r="W141">
            <v>140.46057077863082</v>
          </cell>
          <cell r="Z141">
            <v>9.7938144329897057</v>
          </cell>
          <cell r="AC141">
            <v>5.1176379329365647</v>
          </cell>
        </row>
        <row r="142">
          <cell r="E142">
            <v>0.75502863690914523</v>
          </cell>
          <cell r="L142">
            <v>-8.9044044812898875</v>
          </cell>
          <cell r="O142">
            <v>-5.0155869672865379</v>
          </cell>
          <cell r="Q142">
            <v>-8.0133500551599806</v>
          </cell>
          <cell r="T142">
            <v>3.9330887630765332</v>
          </cell>
          <cell r="W142">
            <v>135.14891777126454</v>
          </cell>
          <cell r="Z142">
            <v>9.0909090909091077</v>
          </cell>
          <cell r="AC142">
            <v>5.1532596543698661</v>
          </cell>
        </row>
        <row r="143">
          <cell r="E143">
            <v>4.6895302401967172</v>
          </cell>
          <cell r="L143">
            <v>-9.7722025202099587</v>
          </cell>
          <cell r="O143">
            <v>-5.9708959028886568</v>
          </cell>
          <cell r="Q143">
            <v>-17.079313206680251</v>
          </cell>
          <cell r="T143">
            <v>4.4254458262450651</v>
          </cell>
          <cell r="W143">
            <v>131.45041682320056</v>
          </cell>
          <cell r="Z143">
            <v>8.9108910891089153</v>
          </cell>
          <cell r="AC143">
            <v>5.6295489472875477</v>
          </cell>
        </row>
        <row r="144">
          <cell r="E144">
            <v>3.8809693219706389</v>
          </cell>
          <cell r="L144">
            <v>-9.751357182194397</v>
          </cell>
          <cell r="O144">
            <v>-6.9714172043441778</v>
          </cell>
          <cell r="Q144">
            <v>-27.217883401949017</v>
          </cell>
          <cell r="T144">
            <v>1.9155116341759217</v>
          </cell>
          <cell r="W144">
            <v>130.78398793423654</v>
          </cell>
          <cell r="Z144">
            <v>4.3062200956937886</v>
          </cell>
          <cell r="AC144">
            <v>5.3577969484519246</v>
          </cell>
        </row>
        <row r="145">
          <cell r="E145">
            <v>4.2951708146221108</v>
          </cell>
          <cell r="L145">
            <v>-9.6288936943950034</v>
          </cell>
          <cell r="O145">
            <v>-8.6671797067784269</v>
          </cell>
          <cell r="Q145">
            <v>-37.40223461805666</v>
          </cell>
          <cell r="T145">
            <v>1.0226542220863502</v>
          </cell>
          <cell r="W145">
            <v>128.14032843248569</v>
          </cell>
          <cell r="Z145">
            <v>1.8779342723004504</v>
          </cell>
          <cell r="AC145">
            <v>5.9116431363838693</v>
          </cell>
        </row>
        <row r="146">
          <cell r="E146">
            <v>3.7691701124285544</v>
          </cell>
          <cell r="L146">
            <v>-5.7097821422135269</v>
          </cell>
          <cell r="O146">
            <v>-8.1938578062963074</v>
          </cell>
          <cell r="Q146">
            <v>-39.180845551463278</v>
          </cell>
          <cell r="T146">
            <v>0.78955270415208889</v>
          </cell>
          <cell r="W146">
            <v>122.60707264306862</v>
          </cell>
          <cell r="Z146">
            <v>-0.46296296296296191</v>
          </cell>
          <cell r="AC146">
            <v>5.6087270729494536</v>
          </cell>
        </row>
        <row r="147">
          <cell r="E147">
            <v>1.8691698538073638</v>
          </cell>
          <cell r="L147">
            <v>-5.1250082580172887</v>
          </cell>
          <cell r="O147">
            <v>-6.4931591306775971</v>
          </cell>
          <cell r="Q147">
            <v>-38.391960620763292</v>
          </cell>
          <cell r="T147">
            <v>-1.0396447245387881</v>
          </cell>
          <cell r="W147">
            <v>119.02523037083353</v>
          </cell>
          <cell r="Z147">
            <v>-3.6363636363636402</v>
          </cell>
          <cell r="AC147">
            <v>5.5268198429561552</v>
          </cell>
        </row>
        <row r="148">
          <cell r="E148">
            <v>-2.6061341895671148</v>
          </cell>
          <cell r="L148">
            <v>-3.4288655802533725</v>
          </cell>
          <cell r="O148">
            <v>-6.5649974150846901</v>
          </cell>
          <cell r="Q148">
            <v>-36.123150580707019</v>
          </cell>
          <cell r="T148">
            <v>-2.0933791605417174</v>
          </cell>
          <cell r="W148">
            <v>117.69207132168036</v>
          </cell>
          <cell r="Z148">
            <v>-4.1284403669724838</v>
          </cell>
          <cell r="AC148">
            <v>5.2982756398055715</v>
          </cell>
        </row>
        <row r="149">
          <cell r="E149">
            <v>-7.9234849103850138</v>
          </cell>
          <cell r="L149">
            <v>-1.9826306012326995</v>
          </cell>
          <cell r="O149">
            <v>-6.2844755410850581</v>
          </cell>
          <cell r="Q149">
            <v>-35.294757774154995</v>
          </cell>
          <cell r="T149">
            <v>-0.24364951814894778</v>
          </cell>
          <cell r="W149">
            <v>115.77938849315885</v>
          </cell>
          <cell r="Z149">
            <v>-5.0691244239631175</v>
          </cell>
          <cell r="AC149">
            <v>5.1103122434704282</v>
          </cell>
        </row>
        <row r="150">
          <cell r="E150">
            <v>-13.167914932755593</v>
          </cell>
          <cell r="L150">
            <v>1.792637972546629E-2</v>
          </cell>
          <cell r="O150">
            <v>-4.9139826859586577</v>
          </cell>
          <cell r="Q150">
            <v>-28.926747837213007</v>
          </cell>
          <cell r="T150">
            <v>-2.5677607538205689</v>
          </cell>
          <cell r="W150">
            <v>111.80403651913761</v>
          </cell>
          <cell r="Z150">
            <v>-5.581395348837205</v>
          </cell>
          <cell r="AC150">
            <v>4.852799403327297</v>
          </cell>
        </row>
        <row r="151">
          <cell r="E151">
            <v>-18.206016450624105</v>
          </cell>
          <cell r="L151">
            <v>3.5191281548638216</v>
          </cell>
          <cell r="O151">
            <v>-4.6945873222291681</v>
          </cell>
          <cell r="Q151">
            <v>-27.693631413879082</v>
          </cell>
          <cell r="T151">
            <v>0.60680826134226129</v>
          </cell>
          <cell r="W151">
            <v>112.30148741272971</v>
          </cell>
          <cell r="Z151">
            <v>-5.6603773584905639</v>
          </cell>
          <cell r="AC151">
            <v>5.1524890487910442</v>
          </cell>
        </row>
        <row r="152">
          <cell r="E152">
            <v>-23.522478668768116</v>
          </cell>
          <cell r="L152">
            <v>5.3736297359749301</v>
          </cell>
          <cell r="O152">
            <v>-5.1425247696127059</v>
          </cell>
          <cell r="Q152">
            <v>-31.132869139611557</v>
          </cell>
          <cell r="T152">
            <v>-0.8303040665377005</v>
          </cell>
          <cell r="W152">
            <v>108.99042190170145</v>
          </cell>
          <cell r="Z152">
            <v>-6.2200956937798964</v>
          </cell>
          <cell r="AC152">
            <v>4.3397838299502265</v>
          </cell>
        </row>
        <row r="153">
          <cell r="E153">
            <v>-25.763528720023572</v>
          </cell>
          <cell r="L153">
            <v>4.9061059678509764</v>
          </cell>
          <cell r="O153">
            <v>-3.9144406159910687</v>
          </cell>
          <cell r="Q153">
            <v>-24.730210582936003</v>
          </cell>
          <cell r="T153">
            <v>9.2939937714722684E-2</v>
          </cell>
          <cell r="W153">
            <v>106.80927006257343</v>
          </cell>
          <cell r="Z153">
            <v>-6.7961165048543819</v>
          </cell>
          <cell r="AC153">
            <v>4.4955998486329865</v>
          </cell>
        </row>
        <row r="154">
          <cell r="E154">
            <v>-27.535972139913099</v>
          </cell>
          <cell r="L154">
            <v>1.9234205969589766</v>
          </cell>
          <cell r="O154">
            <v>-7.5441626536683657</v>
          </cell>
          <cell r="Q154">
            <v>-42.332305235010288</v>
          </cell>
          <cell r="T154">
            <v>-0.49713384284379286</v>
          </cell>
          <cell r="W154">
            <v>102.06342329909988</v>
          </cell>
          <cell r="Z154">
            <v>-5.9113300492610819</v>
          </cell>
          <cell r="AC154">
            <v>4.0135335201814115</v>
          </cell>
        </row>
        <row r="155">
          <cell r="E155">
            <v>-30.565555081533063</v>
          </cell>
          <cell r="L155">
            <v>0.71394834206843427</v>
          </cell>
          <cell r="O155">
            <v>-7.2767517412384706</v>
          </cell>
          <cell r="Q155">
            <v>-40.391499528451106</v>
          </cell>
          <cell r="T155">
            <v>-0.53179836230513489</v>
          </cell>
          <cell r="W155">
            <v>101.7201896844161</v>
          </cell>
          <cell r="Z155">
            <v>-6</v>
          </cell>
          <cell r="AC155">
            <v>4.0929897988390023</v>
          </cell>
        </row>
        <row r="156">
          <cell r="E156">
            <v>-33.497457358049473</v>
          </cell>
          <cell r="L156">
            <v>1.9689361803474412</v>
          </cell>
          <cell r="O156">
            <v>-7.2841543501554753</v>
          </cell>
          <cell r="Q156">
            <v>-35.769428134452731</v>
          </cell>
          <cell r="T156">
            <v>0.82899213155415652</v>
          </cell>
          <cell r="W156">
            <v>100.97228594938206</v>
          </cell>
          <cell r="Z156">
            <v>-4.5918367346938851</v>
          </cell>
          <cell r="AC156">
            <v>3.6438889250972641</v>
          </cell>
        </row>
        <row r="157">
          <cell r="E157">
            <v>-36.379217613397429</v>
          </cell>
          <cell r="L157">
            <v>2.510935100150391</v>
          </cell>
          <cell r="O157">
            <v>-7.108069041163148</v>
          </cell>
          <cell r="Q157">
            <v>-34.189051202077152</v>
          </cell>
          <cell r="T157">
            <v>-0.92986976395436249</v>
          </cell>
          <cell r="W157">
            <v>98.847686149961433</v>
          </cell>
          <cell r="Z157">
            <v>-4.1666666666666714</v>
          </cell>
          <cell r="AC157">
            <v>3.6763468951895857</v>
          </cell>
        </row>
        <row r="158">
          <cell r="E158">
            <v>-37.775190443811795</v>
          </cell>
          <cell r="L158">
            <v>4.0107451004916186</v>
          </cell>
          <cell r="O158">
            <v>-4.559494994476097</v>
          </cell>
          <cell r="Q158">
            <v>-20.59648590506897</v>
          </cell>
          <cell r="T158">
            <v>-0.37466134341381097</v>
          </cell>
          <cell r="W158">
            <v>96.089793971600784</v>
          </cell>
          <cell r="Z158">
            <v>-4.1884816753926799</v>
          </cell>
          <cell r="AC158">
            <v>3.2489355355887564</v>
          </cell>
        </row>
        <row r="159">
          <cell r="E159">
            <v>-39.412083301014491</v>
          </cell>
          <cell r="L159">
            <v>6.012750373503593</v>
          </cell>
          <cell r="O159">
            <v>-4.5550222151635182</v>
          </cell>
          <cell r="Q159">
            <v>-20.478388057506457</v>
          </cell>
          <cell r="T159">
            <v>-1.1842902753782716</v>
          </cell>
          <cell r="W159">
            <v>95.221096019343719</v>
          </cell>
          <cell r="Z159">
            <v>-4.2553191489361808</v>
          </cell>
          <cell r="AC159">
            <v>3.3765514147145619</v>
          </cell>
        </row>
        <row r="160">
          <cell r="E160">
            <v>-40.726806516516319</v>
          </cell>
          <cell r="L160">
            <v>5.0896334867805564</v>
          </cell>
          <cell r="O160">
            <v>-4.221153671111523</v>
          </cell>
          <cell r="Q160">
            <v>-19.058704320275027</v>
          </cell>
          <cell r="T160">
            <v>-0.2924251111513872</v>
          </cell>
          <cell r="W160">
            <v>95.446201204660184</v>
          </cell>
          <cell r="Z160">
            <v>-5.8823529411764639</v>
          </cell>
          <cell r="AC160">
            <v>3.2433943374739607</v>
          </cell>
        </row>
        <row r="161">
          <cell r="E161">
            <v>-41.516739412684927</v>
          </cell>
          <cell r="L161">
            <v>6.3970962863941168</v>
          </cell>
          <cell r="O161">
            <v>-4.2810072530606362</v>
          </cell>
          <cell r="Q161">
            <v>-18.174258549675695</v>
          </cell>
          <cell r="T161">
            <v>-1.1007608333647279</v>
          </cell>
          <cell r="W161">
            <v>94.236816185933719</v>
          </cell>
          <cell r="Z161">
            <v>-5.9782608695652044</v>
          </cell>
          <cell r="AC161">
            <v>3.394357337041479</v>
          </cell>
        </row>
        <row r="162">
          <cell r="E162">
            <v>-44.101264605399791</v>
          </cell>
          <cell r="L162">
            <v>6.4350830857788281</v>
          </cell>
          <cell r="O162">
            <v>-4.2340036948659474</v>
          </cell>
          <cell r="Q162">
            <v>-16.950126158380606</v>
          </cell>
          <cell r="T162">
            <v>-1.2460580271318233</v>
          </cell>
          <cell r="W162">
            <v>95.456696611290766</v>
          </cell>
          <cell r="Z162">
            <v>-7.6502732240437297</v>
          </cell>
          <cell r="AC162">
            <v>3.1117280310226412</v>
          </cell>
        </row>
        <row r="163">
          <cell r="E163">
            <v>-44.81964261044044</v>
          </cell>
          <cell r="L163">
            <v>6.2913301185679131</v>
          </cell>
          <cell r="O163">
            <v>-4.8127382808754078</v>
          </cell>
          <cell r="Q163">
            <v>-16.631996864040769</v>
          </cell>
          <cell r="T163">
            <v>-1.8276439988238247</v>
          </cell>
          <cell r="W163">
            <v>94.333729487934164</v>
          </cell>
          <cell r="Z163" t="str">
            <v/>
          </cell>
          <cell r="AC163">
            <v>3.0781683894357155</v>
          </cell>
        </row>
        <row r="164">
          <cell r="E164" t="str">
            <v/>
          </cell>
          <cell r="L164" t="str">
            <v/>
          </cell>
          <cell r="O164">
            <v>-5.0141936178211921</v>
          </cell>
          <cell r="Q164" t="str">
            <v/>
          </cell>
          <cell r="T164" t="str">
            <v/>
          </cell>
          <cell r="W164" t="str">
            <v/>
          </cell>
          <cell r="Z164" t="str">
            <v/>
          </cell>
          <cell r="AC164" t="str">
            <v/>
          </cell>
        </row>
        <row r="165">
          <cell r="E165" t="str">
            <v/>
          </cell>
          <cell r="L165" t="str">
            <v/>
          </cell>
          <cell r="O165" t="str">
            <v/>
          </cell>
          <cell r="Q165" t="str">
            <v/>
          </cell>
          <cell r="T165" t="str">
            <v/>
          </cell>
          <cell r="W165" t="str">
            <v/>
          </cell>
          <cell r="Z165" t="str">
            <v/>
          </cell>
          <cell r="AC165" t="str">
            <v/>
          </cell>
        </row>
        <row r="166">
          <cell r="E166" t="str">
            <v/>
          </cell>
          <cell r="L166" t="str">
            <v/>
          </cell>
          <cell r="O166" t="str">
            <v/>
          </cell>
          <cell r="Q166" t="str">
            <v/>
          </cell>
          <cell r="T166" t="str">
            <v/>
          </cell>
          <cell r="W166" t="str">
            <v/>
          </cell>
          <cell r="Z166" t="str">
            <v/>
          </cell>
          <cell r="AC166" t="str">
            <v/>
          </cell>
        </row>
        <row r="167">
          <cell r="E167" t="str">
            <v/>
          </cell>
          <cell r="L167" t="str">
            <v/>
          </cell>
          <cell r="O167" t="str">
            <v/>
          </cell>
          <cell r="Q167" t="str">
            <v/>
          </cell>
          <cell r="T167" t="str">
            <v/>
          </cell>
          <cell r="W167" t="str">
            <v/>
          </cell>
          <cell r="Z167" t="str">
            <v/>
          </cell>
          <cell r="AC167" t="str">
            <v/>
          </cell>
        </row>
        <row r="168">
          <cell r="E168" t="str">
            <v/>
          </cell>
          <cell r="L168" t="str">
            <v/>
          </cell>
          <cell r="O168" t="str">
            <v/>
          </cell>
          <cell r="Q168" t="str">
            <v/>
          </cell>
          <cell r="T168" t="str">
            <v/>
          </cell>
          <cell r="W168" t="str">
            <v/>
          </cell>
          <cell r="Z168" t="str">
            <v/>
          </cell>
          <cell r="AC168" t="str">
            <v/>
          </cell>
        </row>
        <row r="169">
          <cell r="E169" t="str">
            <v/>
          </cell>
          <cell r="L169" t="str">
            <v/>
          </cell>
          <cell r="O169" t="str">
            <v/>
          </cell>
          <cell r="Q169" t="str">
            <v/>
          </cell>
          <cell r="T169" t="str">
            <v/>
          </cell>
          <cell r="W169" t="str">
            <v/>
          </cell>
          <cell r="Z169" t="str">
            <v/>
          </cell>
          <cell r="AC169" t="str">
            <v/>
          </cell>
        </row>
        <row r="170">
          <cell r="E170" t="str">
            <v/>
          </cell>
          <cell r="L170" t="str">
            <v/>
          </cell>
          <cell r="O170" t="str">
            <v/>
          </cell>
          <cell r="Q170" t="str">
            <v/>
          </cell>
          <cell r="T170" t="str">
            <v/>
          </cell>
          <cell r="W170" t="str">
            <v/>
          </cell>
          <cell r="Z170" t="str">
            <v/>
          </cell>
          <cell r="AC170" t="str">
            <v/>
          </cell>
        </row>
        <row r="171">
          <cell r="E171" t="str">
            <v/>
          </cell>
          <cell r="L171" t="str">
            <v/>
          </cell>
          <cell r="O171" t="str">
            <v/>
          </cell>
          <cell r="Q171" t="str">
            <v/>
          </cell>
          <cell r="T171" t="str">
            <v/>
          </cell>
          <cell r="W171" t="str">
            <v/>
          </cell>
          <cell r="Z171" t="str">
            <v/>
          </cell>
          <cell r="AC171" t="str">
            <v/>
          </cell>
        </row>
        <row r="172">
          <cell r="E172" t="str">
            <v/>
          </cell>
          <cell r="L172" t="str">
            <v/>
          </cell>
          <cell r="O172" t="str">
            <v/>
          </cell>
          <cell r="Q172" t="str">
            <v/>
          </cell>
          <cell r="T172" t="str">
            <v/>
          </cell>
          <cell r="W172" t="str">
            <v/>
          </cell>
          <cell r="Z172" t="str">
            <v/>
          </cell>
          <cell r="AC172" t="str">
            <v/>
          </cell>
        </row>
        <row r="173">
          <cell r="E173" t="str">
            <v/>
          </cell>
          <cell r="L173" t="str">
            <v/>
          </cell>
          <cell r="O173" t="str">
            <v/>
          </cell>
          <cell r="Q173" t="str">
            <v/>
          </cell>
          <cell r="T173" t="str">
            <v/>
          </cell>
          <cell r="W173" t="str">
            <v/>
          </cell>
          <cell r="Z173" t="str">
            <v/>
          </cell>
          <cell r="AC173" t="str">
            <v/>
          </cell>
        </row>
        <row r="174">
          <cell r="E174" t="str">
            <v/>
          </cell>
          <cell r="L174" t="str">
            <v/>
          </cell>
          <cell r="O174" t="str">
            <v/>
          </cell>
          <cell r="Q174" t="str">
            <v/>
          </cell>
          <cell r="T174" t="str">
            <v/>
          </cell>
          <cell r="W174" t="str">
            <v/>
          </cell>
          <cell r="Z174" t="str">
            <v/>
          </cell>
          <cell r="AC174" t="str">
            <v/>
          </cell>
        </row>
        <row r="175">
          <cell r="E175" t="str">
            <v/>
          </cell>
          <cell r="L175" t="str">
            <v/>
          </cell>
          <cell r="O175" t="str">
            <v/>
          </cell>
          <cell r="Q175" t="str">
            <v/>
          </cell>
          <cell r="T175" t="str">
            <v/>
          </cell>
          <cell r="W175" t="str">
            <v/>
          </cell>
          <cell r="Z175" t="str">
            <v/>
          </cell>
          <cell r="AC175" t="str">
            <v/>
          </cell>
        </row>
        <row r="176">
          <cell r="E176" t="str">
            <v/>
          </cell>
          <cell r="L176" t="str">
            <v/>
          </cell>
          <cell r="O176" t="str">
            <v/>
          </cell>
          <cell r="Q176" t="str">
            <v/>
          </cell>
          <cell r="T176" t="str">
            <v/>
          </cell>
          <cell r="W176" t="str">
            <v/>
          </cell>
          <cell r="Z176" t="str">
            <v/>
          </cell>
          <cell r="AC176" t="str">
            <v/>
          </cell>
        </row>
        <row r="177">
          <cell r="E177" t="str">
            <v/>
          </cell>
          <cell r="L177" t="str">
            <v/>
          </cell>
          <cell r="O177" t="str">
            <v/>
          </cell>
          <cell r="Q177" t="str">
            <v/>
          </cell>
          <cell r="T177" t="str">
            <v/>
          </cell>
          <cell r="W177" t="str">
            <v/>
          </cell>
          <cell r="Z177" t="str">
            <v/>
          </cell>
          <cell r="AC177" t="str">
            <v/>
          </cell>
        </row>
        <row r="178">
          <cell r="E178" t="str">
            <v/>
          </cell>
          <cell r="L178" t="str">
            <v/>
          </cell>
          <cell r="O178" t="str">
            <v/>
          </cell>
          <cell r="Q178" t="str">
            <v/>
          </cell>
          <cell r="T178" t="str">
            <v/>
          </cell>
          <cell r="W178" t="str">
            <v/>
          </cell>
          <cell r="Z178" t="str">
            <v/>
          </cell>
          <cell r="AC178" t="str">
            <v/>
          </cell>
        </row>
      </sheetData>
      <sheetData sheetId="10"/>
      <sheetData sheetId="11"/>
      <sheetData sheetId="12"/>
      <sheetData sheetId="13"/>
      <sheetData sheetId="14"/>
      <sheetData sheetId="15"/>
      <sheetData sheetId="16">
        <row r="7">
          <cell r="B7" t="str">
            <v>1978 T1</v>
          </cell>
          <cell r="C7" t="e">
            <v>#N/A</v>
          </cell>
          <cell r="H7">
            <v>0</v>
          </cell>
          <cell r="P7">
            <v>7.0128812787194477</v>
          </cell>
        </row>
        <row r="8">
          <cell r="P8">
            <v>13.223360281090436</v>
          </cell>
        </row>
        <row r="9">
          <cell r="P9">
            <v>6.5145527190384058</v>
          </cell>
        </row>
        <row r="10">
          <cell r="P10">
            <v>-1.2629205186249948</v>
          </cell>
        </row>
        <row r="11">
          <cell r="P11">
            <v>-1.9442513841056552</v>
          </cell>
        </row>
        <row r="12">
          <cell r="P12">
            <v>-2.1057391219964785</v>
          </cell>
        </row>
        <row r="13">
          <cell r="P13">
            <v>-2.5699139063734719</v>
          </cell>
        </row>
        <row r="14">
          <cell r="P14">
            <v>-1.2105081787617706</v>
          </cell>
        </row>
        <row r="15">
          <cell r="P15">
            <v>2.8080017999223372</v>
          </cell>
        </row>
        <row r="16">
          <cell r="P16">
            <v>5.279411539873081</v>
          </cell>
        </row>
        <row r="17">
          <cell r="P17">
            <v>7.9125933348450417</v>
          </cell>
        </row>
        <row r="18">
          <cell r="P18">
            <v>13.545606920530702</v>
          </cell>
        </row>
        <row r="19">
          <cell r="P19">
            <v>11.187662134377788</v>
          </cell>
        </row>
        <row r="20">
          <cell r="P20">
            <v>11.448678356618117</v>
          </cell>
        </row>
        <row r="21">
          <cell r="P21">
            <v>8.3214834809734128</v>
          </cell>
        </row>
        <row r="22">
          <cell r="B22" t="str">
            <v>1981 T4</v>
          </cell>
          <cell r="C22" t="e">
            <v>#N/A</v>
          </cell>
          <cell r="H22">
            <v>0</v>
          </cell>
          <cell r="P22">
            <v>2.3750555102804327</v>
          </cell>
          <cell r="R22">
            <v>83.035948141862477</v>
          </cell>
        </row>
        <row r="23">
          <cell r="P23">
            <v>0.12968272667809799</v>
          </cell>
          <cell r="R23">
            <v>76.267330463480548</v>
          </cell>
        </row>
        <row r="24">
          <cell r="P24">
            <v>-1.2026625649973113</v>
          </cell>
          <cell r="R24">
            <v>72.596919001061295</v>
          </cell>
        </row>
        <row r="25">
          <cell r="P25">
            <v>2.9793897392420092</v>
          </cell>
          <cell r="R25">
            <v>75.63824723616257</v>
          </cell>
        </row>
        <row r="26">
          <cell r="B26" t="str">
            <v>1982 T4</v>
          </cell>
          <cell r="C26" t="e">
            <v>#N/A</v>
          </cell>
          <cell r="F26">
            <v>8.2464489063308406</v>
          </cell>
          <cell r="H26">
            <v>0</v>
          </cell>
          <cell r="P26">
            <v>6.3377990812567759</v>
          </cell>
          <cell r="R26">
            <v>82.076798488057108</v>
          </cell>
        </row>
        <row r="27">
          <cell r="F27">
            <v>6.0945014532859716</v>
          </cell>
          <cell r="P27">
            <v>4.3899352914993131</v>
          </cell>
          <cell r="R27">
            <v>79.246557086112105</v>
          </cell>
        </row>
        <row r="28">
          <cell r="F28">
            <v>7.0389393999902978</v>
          </cell>
          <cell r="P28">
            <v>4.1413853711658248</v>
          </cell>
          <cell r="R28">
            <v>78.743485470050373</v>
          </cell>
        </row>
        <row r="29">
          <cell r="F29">
            <v>1.9445035285276333</v>
          </cell>
          <cell r="P29">
            <v>-0.75391746399249371</v>
          </cell>
          <cell r="R29">
            <v>76.152555837493324</v>
          </cell>
        </row>
        <row r="30">
          <cell r="F30">
            <v>6.1871736038999074</v>
          </cell>
          <cell r="P30">
            <v>-3.5319812488558142</v>
          </cell>
          <cell r="R30">
            <v>83.985469376316516</v>
          </cell>
        </row>
        <row r="31">
          <cell r="F31">
            <v>1.2639444925926853</v>
          </cell>
          <cell r="P31">
            <v>-4.3053580451909284</v>
          </cell>
          <cell r="R31">
            <v>78.560207681040723</v>
          </cell>
        </row>
        <row r="32">
          <cell r="F32">
            <v>0.90442476076407274</v>
          </cell>
          <cell r="P32">
            <v>-4.7675581578574366</v>
          </cell>
          <cell r="R32">
            <v>77.844926857283355</v>
          </cell>
        </row>
        <row r="33">
          <cell r="F33">
            <v>0.79044320746100993</v>
          </cell>
          <cell r="P33">
            <v>-3.2656386689263996</v>
          </cell>
          <cell r="R33">
            <v>80.668093410712032</v>
          </cell>
        </row>
        <row r="34">
          <cell r="F34">
            <v>0.27597142446154521</v>
          </cell>
          <cell r="P34">
            <v>-1.5930944374073874</v>
          </cell>
          <cell r="R34">
            <v>71.219925980544744</v>
          </cell>
        </row>
        <row r="35">
          <cell r="F35">
            <v>-4.7757495261544705</v>
          </cell>
          <cell r="P35">
            <v>-3.0889583785073569</v>
          </cell>
          <cell r="R35">
            <v>64.947423211475723</v>
          </cell>
        </row>
        <row r="36">
          <cell r="F36">
            <v>-7.9675545347524661</v>
          </cell>
          <cell r="P36">
            <v>-2.9951427835739963</v>
          </cell>
          <cell r="R36">
            <v>57.934751098027718</v>
          </cell>
        </row>
        <row r="37">
          <cell r="F37">
            <v>-10.732122644941327</v>
          </cell>
          <cell r="P37">
            <v>-2.9763890679475651</v>
          </cell>
          <cell r="R37">
            <v>41.806040660539651</v>
          </cell>
        </row>
        <row r="38">
          <cell r="F38">
            <v>-14.154726964462583</v>
          </cell>
          <cell r="P38">
            <v>-5.4939775678534488</v>
          </cell>
          <cell r="R38">
            <v>32.414641489405184</v>
          </cell>
        </row>
        <row r="39">
          <cell r="F39">
            <v>-18.244671274242762</v>
          </cell>
          <cell r="P39">
            <v>-3.5488240092841608</v>
          </cell>
          <cell r="R39">
            <v>30.013913378019542</v>
          </cell>
        </row>
        <row r="40">
          <cell r="F40">
            <v>-20.046041998390507</v>
          </cell>
          <cell r="P40">
            <v>-3.593576302703255</v>
          </cell>
          <cell r="R40">
            <v>26.145693041723334</v>
          </cell>
        </row>
        <row r="41">
          <cell r="F41">
            <v>-21.27796746059073</v>
          </cell>
          <cell r="P41">
            <v>-1.9460557266396421</v>
          </cell>
          <cell r="R41">
            <v>29.979408561308563</v>
          </cell>
        </row>
        <row r="42">
          <cell r="F42">
            <v>-22.331456206134391</v>
          </cell>
          <cell r="P42">
            <v>0.29978876483987449</v>
          </cell>
          <cell r="R42">
            <v>35.049849502968669</v>
          </cell>
        </row>
        <row r="43">
          <cell r="F43">
            <v>-22.75451752490747</v>
          </cell>
          <cell r="P43">
            <v>2.852583396350127</v>
          </cell>
          <cell r="R43">
            <v>37.402116132873061</v>
          </cell>
        </row>
        <row r="44">
          <cell r="F44">
            <v>-22.946972528951534</v>
          </cell>
          <cell r="P44">
            <v>2.2905686640751952</v>
          </cell>
          <cell r="R44">
            <v>32.9613662827784</v>
          </cell>
        </row>
        <row r="45">
          <cell r="F45">
            <v>-22.066604106807475</v>
          </cell>
          <cell r="P45">
            <v>0.87756425716590059</v>
          </cell>
          <cell r="R45">
            <v>28.131168056213273</v>
          </cell>
        </row>
        <row r="46">
          <cell r="F46">
            <v>-22.239324644311978</v>
          </cell>
          <cell r="P46">
            <v>-2.2860679150420111</v>
          </cell>
          <cell r="R46">
            <v>18.592469451824222</v>
          </cell>
        </row>
        <row r="47">
          <cell r="F47">
            <v>-21.491601171594155</v>
          </cell>
          <cell r="P47">
            <v>-0.87399823377346308</v>
          </cell>
          <cell r="R47">
            <v>20.894789281353919</v>
          </cell>
        </row>
        <row r="48">
          <cell r="F48">
            <v>-21.559007140208607</v>
          </cell>
          <cell r="P48">
            <v>0.86283026458264089</v>
          </cell>
          <cell r="R48">
            <v>24.487391324790224</v>
          </cell>
        </row>
        <row r="49">
          <cell r="F49">
            <v>-19.897784967885812</v>
          </cell>
          <cell r="P49">
            <v>0.98728406178740613</v>
          </cell>
          <cell r="R49">
            <v>28.029051449156622</v>
          </cell>
        </row>
        <row r="50">
          <cell r="F50">
            <v>-18.091533602225184</v>
          </cell>
          <cell r="P50">
            <v>2.1356302100503655</v>
          </cell>
          <cell r="R50">
            <v>32.748591688524201</v>
          </cell>
        </row>
        <row r="51">
          <cell r="B51" t="str">
            <v>1989 T1</v>
          </cell>
          <cell r="C51" t="e">
            <v>#N/A</v>
          </cell>
          <cell r="F51">
            <v>-20.292775600031348</v>
          </cell>
          <cell r="H51">
            <v>0</v>
          </cell>
          <cell r="M51">
            <v>5.5206733775783334</v>
          </cell>
          <cell r="P51">
            <v>-2.637724130507678</v>
          </cell>
          <cell r="R51">
            <v>21.325012025034187</v>
          </cell>
        </row>
        <row r="52">
          <cell r="F52">
            <v>-18.784022618911308</v>
          </cell>
          <cell r="M52">
            <v>3.9135242513351045</v>
          </cell>
          <cell r="P52">
            <v>-3.8980402059127925</v>
          </cell>
          <cell r="R52">
            <v>19.529310030855591</v>
          </cell>
        </row>
        <row r="53">
          <cell r="F53">
            <v>-17.524286454832207</v>
          </cell>
          <cell r="M53">
            <v>5.8074188907506681</v>
          </cell>
          <cell r="P53">
            <v>-3.695206989795679</v>
          </cell>
          <cell r="R53">
            <v>20.194540560496353</v>
          </cell>
        </row>
        <row r="54">
          <cell r="F54">
            <v>-14.243079655268389</v>
          </cell>
          <cell r="M54">
            <v>3.7190478063355243</v>
          </cell>
          <cell r="P54">
            <v>-8.4170856292828944E-2</v>
          </cell>
          <cell r="R54">
            <v>26.461348264601796</v>
          </cell>
        </row>
        <row r="55">
          <cell r="F55">
            <v>-13.752597519498664</v>
          </cell>
          <cell r="M55">
            <v>3.4748722299280814</v>
          </cell>
          <cell r="P55">
            <v>1.1791977274868515</v>
          </cell>
          <cell r="R55">
            <v>30.47481748984649</v>
          </cell>
        </row>
        <row r="56">
          <cell r="F56">
            <v>-11.747158160770638</v>
          </cell>
          <cell r="M56">
            <v>4.3744810468695476</v>
          </cell>
          <cell r="P56">
            <v>4.1758875893124383</v>
          </cell>
          <cell r="R56">
            <v>38.55111801976431</v>
          </cell>
        </row>
        <row r="57">
          <cell r="F57">
            <v>-14.048238235945419</v>
          </cell>
          <cell r="M57">
            <v>2.0331518447306678</v>
          </cell>
          <cell r="P57">
            <v>-1.2275313634770413</v>
          </cell>
          <cell r="R57">
            <v>24.886360935482724</v>
          </cell>
        </row>
        <row r="58">
          <cell r="F58">
            <v>-13.96712458168706</v>
          </cell>
          <cell r="M58">
            <v>2.6081052245995835</v>
          </cell>
          <cell r="P58">
            <v>-3.0392135595967318</v>
          </cell>
          <cell r="R58">
            <v>22.636510722057018</v>
          </cell>
        </row>
        <row r="59">
          <cell r="F59">
            <v>-10.355005345283772</v>
          </cell>
          <cell r="M59">
            <v>6.1208731726398753</v>
          </cell>
          <cell r="P59">
            <v>2.8354620652352622</v>
          </cell>
          <cell r="R59">
            <v>33.626641422626015</v>
          </cell>
        </row>
        <row r="60">
          <cell r="F60">
            <v>-6.4547619955131239</v>
          </cell>
          <cell r="M60">
            <v>7.4005502261625082</v>
          </cell>
          <cell r="P60">
            <v>3.2914115879665076</v>
          </cell>
          <cell r="R60">
            <v>33.569353960452844</v>
          </cell>
        </row>
        <row r="61">
          <cell r="F61">
            <v>-5.2382471883504849</v>
          </cell>
          <cell r="M61">
            <v>6.6568761438619504</v>
          </cell>
          <cell r="P61">
            <v>10.566371423360238</v>
          </cell>
          <cell r="R61">
            <v>45.870261818006831</v>
          </cell>
        </row>
        <row r="62">
          <cell r="F62">
            <v>-3.407464348307613</v>
          </cell>
          <cell r="M62">
            <v>6.848756529579461</v>
          </cell>
          <cell r="P62">
            <v>13.933778001021182</v>
          </cell>
          <cell r="R62">
            <v>50.256603718667712</v>
          </cell>
        </row>
        <row r="63">
          <cell r="F63">
            <v>-5.2312094119782273</v>
          </cell>
          <cell r="M63">
            <v>5.1231085035404078</v>
          </cell>
          <cell r="P63">
            <v>8.5540411007863071</v>
          </cell>
          <cell r="R63">
            <v>37.544138830189269</v>
          </cell>
        </row>
        <row r="64">
          <cell r="F64">
            <v>-3.2937452739280673</v>
          </cell>
          <cell r="M64">
            <v>4.8641631676815962</v>
          </cell>
          <cell r="P64">
            <v>6.3402355367857552</v>
          </cell>
          <cell r="R64">
            <v>35.350548160555626</v>
          </cell>
        </row>
        <row r="65">
          <cell r="F65">
            <v>-0.55884605904981299</v>
          </cell>
          <cell r="M65">
            <v>2.4740684634169838</v>
          </cell>
          <cell r="P65">
            <v>7.3998331276971356</v>
          </cell>
          <cell r="R65">
            <v>36.96870092327633</v>
          </cell>
        </row>
        <row r="66">
          <cell r="F66">
            <v>3.8815296950773899</v>
          </cell>
          <cell r="M66">
            <v>-0.35262459774804711</v>
          </cell>
          <cell r="P66">
            <v>6.8416202873012821</v>
          </cell>
          <cell r="R66">
            <v>35.422839954034622</v>
          </cell>
        </row>
        <row r="67">
          <cell r="F67">
            <v>4.3933654243100619</v>
          </cell>
          <cell r="M67">
            <v>-3.7911828210883272</v>
          </cell>
          <cell r="P67">
            <v>8.9994999128106627</v>
          </cell>
          <cell r="R67">
            <v>37.130758218515361</v>
          </cell>
        </row>
        <row r="68">
          <cell r="F68">
            <v>8.4525269431580767</v>
          </cell>
          <cell r="M68">
            <v>-5.9596979363408309</v>
          </cell>
          <cell r="P68">
            <v>11.194782544517807</v>
          </cell>
          <cell r="R68">
            <v>38.177782189598929</v>
          </cell>
        </row>
        <row r="69">
          <cell r="F69">
            <v>9.5934033098569245</v>
          </cell>
          <cell r="M69">
            <v>-5.7883268258573679</v>
          </cell>
          <cell r="P69">
            <v>7.3808821916186815</v>
          </cell>
          <cell r="R69">
            <v>30.032989366936697</v>
          </cell>
        </row>
        <row r="70">
          <cell r="F70">
            <v>13.916623183563772</v>
          </cell>
          <cell r="M70">
            <v>-5.4673353054563023</v>
          </cell>
          <cell r="P70">
            <v>5.3078756475628097</v>
          </cell>
          <cell r="R70">
            <v>27.235653324609356</v>
          </cell>
        </row>
        <row r="71">
          <cell r="F71">
            <v>12.801527396822877</v>
          </cell>
          <cell r="M71">
            <v>-4.1405477819054255</v>
          </cell>
          <cell r="P71">
            <v>5.3470151053022619</v>
          </cell>
          <cell r="R71">
            <v>26.137676655939913</v>
          </cell>
        </row>
        <row r="72">
          <cell r="F72">
            <v>12.280909719854847</v>
          </cell>
          <cell r="M72">
            <v>-4.4124963826981514</v>
          </cell>
          <cell r="P72">
            <v>3.1153897584491403</v>
          </cell>
          <cell r="R72">
            <v>20.439919728136335</v>
          </cell>
        </row>
        <row r="73">
          <cell r="F73">
            <v>11.856977136318889</v>
          </cell>
          <cell r="M73">
            <v>-2.7058382584212382</v>
          </cell>
          <cell r="P73">
            <v>3.8069682109284031</v>
          </cell>
          <cell r="R73">
            <v>19.918230995094209</v>
          </cell>
        </row>
        <row r="74">
          <cell r="F74">
            <v>14.916051223283361</v>
          </cell>
          <cell r="M74">
            <v>-1.3826257522649144</v>
          </cell>
          <cell r="P74">
            <v>5.3829395484482205</v>
          </cell>
          <cell r="R74">
            <v>22.425462001063917</v>
          </cell>
        </row>
        <row r="75">
          <cell r="F75">
            <v>11.846458836665676</v>
          </cell>
          <cell r="M75">
            <v>-2.6324669196382615</v>
          </cell>
          <cell r="P75">
            <v>6.3731104040554101</v>
          </cell>
          <cell r="R75">
            <v>24.964684361100645</v>
          </cell>
        </row>
        <row r="76">
          <cell r="F76">
            <v>11.249660728338796</v>
          </cell>
          <cell r="M76">
            <v>-2.3832733350894841</v>
          </cell>
          <cell r="P76">
            <v>8.946787454465337</v>
          </cell>
          <cell r="R76">
            <v>30.118625868766252</v>
          </cell>
        </row>
        <row r="77">
          <cell r="F77">
            <v>10.585166265489335</v>
          </cell>
          <cell r="M77">
            <v>-2.5271447415161248</v>
          </cell>
          <cell r="P77">
            <v>10.059886038070402</v>
          </cell>
          <cell r="R77">
            <v>31.527398725337637</v>
          </cell>
        </row>
        <row r="78">
          <cell r="F78">
            <v>10.819625806410386</v>
          </cell>
          <cell r="M78">
            <v>-2.9116550797265859</v>
          </cell>
          <cell r="P78">
            <v>9.4297405008199036</v>
          </cell>
          <cell r="R78">
            <v>30.631391947451299</v>
          </cell>
        </row>
        <row r="79">
          <cell r="B79" t="str">
            <v>1996 T1</v>
          </cell>
          <cell r="F79">
            <v>15.127999857714599</v>
          </cell>
          <cell r="M79">
            <v>-1.1962418706851139</v>
          </cell>
          <cell r="P79">
            <v>9.0879899266037398</v>
          </cell>
          <cell r="R79">
            <v>26.737541053178703</v>
          </cell>
          <cell r="U79">
            <v>3.8614865768700275</v>
          </cell>
        </row>
        <row r="80">
          <cell r="F80">
            <v>15.977070718737295</v>
          </cell>
          <cell r="M80">
            <v>-0.79026487650402544</v>
          </cell>
          <cell r="P80">
            <v>8.9088369921804968</v>
          </cell>
          <cell r="R80">
            <v>28.66158038150185</v>
          </cell>
          <cell r="U80">
            <v>4.8388468871241228</v>
          </cell>
        </row>
        <row r="81">
          <cell r="F81">
            <v>16.188058504268582</v>
          </cell>
          <cell r="M81">
            <v>-1.6682439067807593</v>
          </cell>
          <cell r="P81">
            <v>10.828472386943517</v>
          </cell>
          <cell r="R81">
            <v>33.833783876197451</v>
          </cell>
          <cell r="U81">
            <v>3.9390620156597009</v>
          </cell>
        </row>
        <row r="82">
          <cell r="F82">
            <v>17.612484841738862</v>
          </cell>
          <cell r="M82">
            <v>-1.1267524591385296</v>
          </cell>
          <cell r="P82">
            <v>11.058304218599218</v>
          </cell>
          <cell r="R82">
            <v>34.163658005762329</v>
          </cell>
          <cell r="U82">
            <v>5.1576564883440676</v>
          </cell>
        </row>
        <row r="83">
          <cell r="F83">
            <v>19.243282693970315</v>
          </cell>
          <cell r="M83">
            <v>-0.85146347710160342</v>
          </cell>
          <cell r="P83">
            <v>14.513096232476428</v>
          </cell>
          <cell r="R83">
            <v>42.079571068951601</v>
          </cell>
          <cell r="U83">
            <v>5.9273110510522651</v>
          </cell>
        </row>
        <row r="84">
          <cell r="F84">
            <v>18.143052020542768</v>
          </cell>
          <cell r="M84">
            <v>-0.24684891524115926</v>
          </cell>
          <cell r="P84">
            <v>17.142655066023707</v>
          </cell>
          <cell r="R84">
            <v>47.460121306632338</v>
          </cell>
          <cell r="U84">
            <v>5.4138388052240494</v>
          </cell>
        </row>
        <row r="85">
          <cell r="F85">
            <v>17.204668397195974</v>
          </cell>
          <cell r="M85">
            <v>1.6345614167301932</v>
          </cell>
          <cell r="P85">
            <v>19.510456362068965</v>
          </cell>
          <cell r="R85">
            <v>54.097604943374577</v>
          </cell>
          <cell r="U85">
            <v>6.3641326414462043</v>
          </cell>
        </row>
        <row r="86">
          <cell r="F86">
            <v>18.363552355093702</v>
          </cell>
          <cell r="M86">
            <v>1.7445490393474188</v>
          </cell>
          <cell r="P86">
            <v>21.011508876873265</v>
          </cell>
          <cell r="R86">
            <v>59.975869398222216</v>
          </cell>
          <cell r="U86">
            <v>7.015736093225283</v>
          </cell>
        </row>
        <row r="87">
          <cell r="F87">
            <v>23.06153593680601</v>
          </cell>
          <cell r="M87">
            <v>1.5538411732515272</v>
          </cell>
          <cell r="P87">
            <v>21.081753299006678</v>
          </cell>
          <cell r="R87">
            <v>60.277732014255349</v>
          </cell>
          <cell r="U87">
            <v>7.3635517332151386</v>
          </cell>
        </row>
        <row r="88">
          <cell r="F88">
            <v>23.070426816824607</v>
          </cell>
          <cell r="M88">
            <v>1.6998521229481156</v>
          </cell>
          <cell r="P88">
            <v>20.935434237852135</v>
          </cell>
          <cell r="R88">
            <v>64.816501954526856</v>
          </cell>
          <cell r="U88">
            <v>7.2930942081512198</v>
          </cell>
        </row>
        <row r="89">
          <cell r="F89">
            <v>23.524986979542149</v>
          </cell>
          <cell r="M89">
            <v>1.7311218559336083</v>
          </cell>
          <cell r="P89">
            <v>20.964986567810783</v>
          </cell>
          <cell r="R89">
            <v>67.707344626756196</v>
          </cell>
          <cell r="U89">
            <v>6.614424135578993</v>
          </cell>
        </row>
        <row r="90">
          <cell r="F90">
            <v>26.363816235904039</v>
          </cell>
          <cell r="M90">
            <v>2.8142909527294648</v>
          </cell>
          <cell r="P90">
            <v>22.975815493136935</v>
          </cell>
          <cell r="R90">
            <v>77.412074296795879</v>
          </cell>
          <cell r="U90">
            <v>8.9732032928263976</v>
          </cell>
        </row>
        <row r="91">
          <cell r="F91">
            <v>26.173736172264967</v>
          </cell>
          <cell r="M91">
            <v>5.7312371718540618</v>
          </cell>
          <cell r="P91">
            <v>25.492430008464368</v>
          </cell>
          <cell r="R91">
            <v>85.478239305579578</v>
          </cell>
          <cell r="U91">
            <v>7.2910667047845577</v>
          </cell>
        </row>
        <row r="92">
          <cell r="F92">
            <v>30.093235254479126</v>
          </cell>
          <cell r="M92">
            <v>6.2472038514579111</v>
          </cell>
          <cell r="P92">
            <v>26.800462681877121</v>
          </cell>
          <cell r="R92">
            <v>92.768446416257206</v>
          </cell>
          <cell r="U92">
            <v>8.0781898960194187</v>
          </cell>
        </row>
        <row r="93">
          <cell r="F93">
            <v>30.988015856738286</v>
          </cell>
          <cell r="M93">
            <v>7.247118379061618</v>
          </cell>
          <cell r="P93">
            <v>26.308286783044181</v>
          </cell>
          <cell r="R93">
            <v>92.884676673717578</v>
          </cell>
          <cell r="U93">
            <v>9.2721834535775312</v>
          </cell>
        </row>
        <row r="94">
          <cell r="F94">
            <v>32.47315734889321</v>
          </cell>
          <cell r="M94">
            <v>6.0641058518866657</v>
          </cell>
          <cell r="P94">
            <v>23.507715476077394</v>
          </cell>
          <cell r="R94">
            <v>88.428322550766268</v>
          </cell>
          <cell r="U94">
            <v>10.455598839531033</v>
          </cell>
        </row>
        <row r="95">
          <cell r="B95" t="str">
            <v>2000 T1</v>
          </cell>
          <cell r="C95" t="e">
            <v>#N/A</v>
          </cell>
          <cell r="F95">
            <v>35.836037320869735</v>
          </cell>
          <cell r="H95">
            <v>0</v>
          </cell>
          <cell r="M95">
            <v>4.4162531189192009</v>
          </cell>
          <cell r="P95">
            <v>23.951848026249323</v>
          </cell>
          <cell r="R95">
            <v>92.534891292868508</v>
          </cell>
          <cell r="U95">
            <v>11.124915268287213</v>
          </cell>
          <cell r="AA95">
            <v>2.7027027027026946</v>
          </cell>
        </row>
        <row r="96">
          <cell r="F96">
            <v>35.452230660975204</v>
          </cell>
          <cell r="M96">
            <v>4.2261188594928853</v>
          </cell>
          <cell r="P96">
            <v>19.799134921263814</v>
          </cell>
          <cell r="R96">
            <v>85.187188051331788</v>
          </cell>
          <cell r="U96">
            <v>11.02313758949726</v>
          </cell>
          <cell r="AA96">
            <v>4.7297297297297121</v>
          </cell>
        </row>
        <row r="97">
          <cell r="F97">
            <v>34.363132002426795</v>
          </cell>
          <cell r="M97">
            <v>2.6833644319635965</v>
          </cell>
          <cell r="P97">
            <v>18.04152947184177</v>
          </cell>
          <cell r="R97">
            <v>84.762711611377</v>
          </cell>
          <cell r="U97">
            <v>9.9297314176049856</v>
          </cell>
          <cell r="AA97">
            <v>8.7837837837837895</v>
          </cell>
        </row>
        <row r="98">
          <cell r="B98" t="str">
            <v>2000 T4</v>
          </cell>
          <cell r="F98">
            <v>34.146112148107619</v>
          </cell>
          <cell r="M98">
            <v>4.2677083786174705</v>
          </cell>
          <cell r="P98">
            <v>18.083683700114506</v>
          </cell>
          <cell r="R98">
            <v>89.492440004429639</v>
          </cell>
          <cell r="U98">
            <v>10.809470104664106</v>
          </cell>
          <cell r="X98">
            <v>114.28592070817814</v>
          </cell>
          <cell r="AA98">
            <v>12.75167785234899</v>
          </cell>
        </row>
        <row r="99">
          <cell r="F99">
            <v>35.802692916347155</v>
          </cell>
          <cell r="M99">
            <v>2.7841253129177375</v>
          </cell>
          <cell r="P99">
            <v>14.687183766853934</v>
          </cell>
          <cell r="R99">
            <v>83.584974082714709</v>
          </cell>
          <cell r="U99">
            <v>10.298501455867044</v>
          </cell>
          <cell r="X99">
            <v>117.21995860517032</v>
          </cell>
          <cell r="AA99">
            <v>15.789473684210535</v>
          </cell>
        </row>
        <row r="100">
          <cell r="F100">
            <v>35.379184508866743</v>
          </cell>
          <cell r="M100">
            <v>2.4256353478356658</v>
          </cell>
          <cell r="P100">
            <v>13.338187497198305</v>
          </cell>
          <cell r="R100">
            <v>79.076751636053615</v>
          </cell>
          <cell r="U100">
            <v>11.31355767696526</v>
          </cell>
          <cell r="X100">
            <v>122.18562305593026</v>
          </cell>
          <cell r="AA100">
            <v>16.774193548387089</v>
          </cell>
        </row>
        <row r="101">
          <cell r="F101">
            <v>35.819812332352555</v>
          </cell>
          <cell r="M101">
            <v>1.6546728398778185</v>
          </cell>
          <cell r="P101">
            <v>11.796015265407107</v>
          </cell>
          <cell r="R101">
            <v>71.881395040472242</v>
          </cell>
          <cell r="U101">
            <v>11.064019272859381</v>
          </cell>
          <cell r="X101">
            <v>122.11563378675319</v>
          </cell>
          <cell r="AA101">
            <v>13.664596273291934</v>
          </cell>
        </row>
        <row r="102">
          <cell r="F102">
            <v>35.649514830762513</v>
          </cell>
          <cell r="M102">
            <v>-0.47143363985745168</v>
          </cell>
          <cell r="P102">
            <v>7.772775645558454</v>
          </cell>
          <cell r="R102">
            <v>54.616070566943961</v>
          </cell>
          <cell r="U102">
            <v>9.5312314723893063</v>
          </cell>
          <cell r="X102">
            <v>120.95201184838582</v>
          </cell>
          <cell r="AA102">
            <v>8.9285714285714164</v>
          </cell>
        </row>
        <row r="103">
          <cell r="F103">
            <v>37.491533009400456</v>
          </cell>
          <cell r="M103">
            <v>-1.0908871189668474</v>
          </cell>
          <cell r="P103">
            <v>6.507784387522662</v>
          </cell>
          <cell r="R103">
            <v>46.764444788805221</v>
          </cell>
          <cell r="U103">
            <v>8.9296724431571572</v>
          </cell>
          <cell r="X103">
            <v>124.21853270129384</v>
          </cell>
          <cell r="AA103">
            <v>5.1136363636363598</v>
          </cell>
        </row>
        <row r="104">
          <cell r="F104">
            <v>34.061161426450965</v>
          </cell>
          <cell r="M104">
            <v>-2.3871982964856642</v>
          </cell>
          <cell r="P104">
            <v>5.1279418500766809</v>
          </cell>
          <cell r="R104">
            <v>41.069644060181169</v>
          </cell>
          <cell r="U104">
            <v>8.903433189291551</v>
          </cell>
          <cell r="X104">
            <v>124.62312338300086</v>
          </cell>
          <cell r="AA104">
            <v>1.1049723756906076</v>
          </cell>
        </row>
        <row r="105">
          <cell r="F105">
            <v>33.999298969678549</v>
          </cell>
          <cell r="M105">
            <v>-3.5524250305016238</v>
          </cell>
          <cell r="P105">
            <v>4.0898785573784124</v>
          </cell>
          <cell r="R105">
            <v>37.403466895404158</v>
          </cell>
          <cell r="U105">
            <v>8.4564809933287872</v>
          </cell>
          <cell r="X105">
            <v>127.15124960820295</v>
          </cell>
          <cell r="AA105">
            <v>0</v>
          </cell>
        </row>
        <row r="106">
          <cell r="F106">
            <v>35.118613009850208</v>
          </cell>
          <cell r="M106">
            <v>-4.0116896719596014</v>
          </cell>
          <cell r="P106">
            <v>4.2746430935756337</v>
          </cell>
          <cell r="R106">
            <v>40.210818941284522</v>
          </cell>
          <cell r="U106">
            <v>7.4864494522249592</v>
          </cell>
          <cell r="X106">
            <v>127.66124276818924</v>
          </cell>
          <cell r="AA106">
            <v>1.0928961748633839</v>
          </cell>
        </row>
        <row r="107">
          <cell r="B107" t="str">
            <v>2003 T1</v>
          </cell>
          <cell r="C107" t="e">
            <v>#N/A</v>
          </cell>
          <cell r="F107">
            <v>39.66496349757665</v>
          </cell>
          <cell r="M107">
            <v>-3.4933271637028298</v>
          </cell>
          <cell r="P107">
            <v>3.1348715942181258</v>
          </cell>
          <cell r="R107">
            <v>34.539090392327587</v>
          </cell>
          <cell r="U107">
            <v>7.04434721533773</v>
          </cell>
          <cell r="X107">
            <v>129.9723806965784</v>
          </cell>
          <cell r="AA107">
            <v>1.6216216216216282</v>
          </cell>
          <cell r="AD107">
            <v>2.7679114354412313</v>
          </cell>
        </row>
        <row r="108">
          <cell r="F108">
            <v>37.555542242908103</v>
          </cell>
          <cell r="M108">
            <v>-3.0583848500212838</v>
          </cell>
          <cell r="P108">
            <v>3.5744337612861159</v>
          </cell>
          <cell r="R108">
            <v>34.914050197397948</v>
          </cell>
          <cell r="U108">
            <v>7.0449547463201476</v>
          </cell>
          <cell r="X108">
            <v>131.49279235927099</v>
          </cell>
          <cell r="AA108">
            <v>0.54644808743167061</v>
          </cell>
          <cell r="AD108">
            <v>2.6055761730586342</v>
          </cell>
        </row>
        <row r="109">
          <cell r="F109">
            <v>34.848434060842095</v>
          </cell>
          <cell r="M109">
            <v>-1.8827518248662614</v>
          </cell>
          <cell r="P109">
            <v>2.4250511038485172</v>
          </cell>
          <cell r="R109">
            <v>25.948619408918272</v>
          </cell>
          <cell r="U109">
            <v>7.432887084744114</v>
          </cell>
          <cell r="X109">
            <v>130.10260767784661</v>
          </cell>
          <cell r="AA109">
            <v>-2.7322404371584668</v>
          </cell>
          <cell r="AD109">
            <v>2.7448611762047523</v>
          </cell>
        </row>
        <row r="110">
          <cell r="F110">
            <v>33.500114741719671</v>
          </cell>
          <cell r="M110">
            <v>-1.318304137324418</v>
          </cell>
          <cell r="P110">
            <v>0.80107258903450429</v>
          </cell>
          <cell r="R110">
            <v>16.668562443395938</v>
          </cell>
          <cell r="U110">
            <v>7.5808652223522763</v>
          </cell>
          <cell r="X110">
            <v>126.86435941718098</v>
          </cell>
          <cell r="AA110">
            <v>-2.7027027027026946</v>
          </cell>
          <cell r="AD110">
            <v>2.3759656376661407</v>
          </cell>
        </row>
        <row r="111">
          <cell r="F111">
            <v>44.266319193878275</v>
          </cell>
          <cell r="M111">
            <v>-1.1797130409742493</v>
          </cell>
          <cell r="P111">
            <v>1.9835342034700858</v>
          </cell>
          <cell r="R111">
            <v>20.609872303450423</v>
          </cell>
          <cell r="U111">
            <v>7.4308080654339568</v>
          </cell>
          <cell r="X111">
            <v>129.3482517891492</v>
          </cell>
          <cell r="AA111">
            <v>1.0638297872340559</v>
          </cell>
          <cell r="AD111">
            <v>2.5784716877164033</v>
          </cell>
        </row>
        <row r="112">
          <cell r="F112">
            <v>40.467066984904477</v>
          </cell>
          <cell r="M112">
            <v>-1.4315756243296818</v>
          </cell>
          <cell r="P112">
            <v>1.7507028001999174</v>
          </cell>
          <cell r="R112">
            <v>21.061170790571314</v>
          </cell>
          <cell r="U112">
            <v>7.7008315584282379</v>
          </cell>
          <cell r="X112">
            <v>127.6585241350184</v>
          </cell>
          <cell r="AA112">
            <v>3.2608695652174049</v>
          </cell>
          <cell r="AD112">
            <v>2.3397677236305618</v>
          </cell>
        </row>
        <row r="113">
          <cell r="F113">
            <v>35.214090088593878</v>
          </cell>
          <cell r="M113">
            <v>-1.7520638690333215</v>
          </cell>
          <cell r="P113">
            <v>2.659140632963414</v>
          </cell>
          <cell r="R113">
            <v>24.982040297236956</v>
          </cell>
          <cell r="U113">
            <v>8.604541257678882</v>
          </cell>
          <cell r="X113">
            <v>130.52727819725868</v>
          </cell>
          <cell r="AA113">
            <v>5.0561797752808957</v>
          </cell>
          <cell r="AD113">
            <v>2.6522859595871626</v>
          </cell>
        </row>
        <row r="114">
          <cell r="F114">
            <v>31.836410938983789</v>
          </cell>
          <cell r="M114">
            <v>-2.2360174715814196</v>
          </cell>
          <cell r="P114">
            <v>1.9926171985366778</v>
          </cell>
          <cell r="R114">
            <v>21.373976072296411</v>
          </cell>
          <cell r="U114">
            <v>9.2584223928549712</v>
          </cell>
          <cell r="X114">
            <v>126.7510574534725</v>
          </cell>
          <cell r="AA114">
            <v>2.2222222222222143</v>
          </cell>
          <cell r="AD114">
            <v>2.2292459850095643</v>
          </cell>
        </row>
        <row r="115">
          <cell r="F115">
            <v>25.786392133975568</v>
          </cell>
          <cell r="M115">
            <v>-3.194013562085928</v>
          </cell>
          <cell r="P115">
            <v>1.9709484192521813</v>
          </cell>
          <cell r="R115">
            <v>20.137116800061637</v>
          </cell>
          <cell r="U115">
            <v>9.9533272310188927</v>
          </cell>
          <cell r="X115">
            <v>132.16658808179363</v>
          </cell>
          <cell r="AA115">
            <v>-5.2631578947368496</v>
          </cell>
          <cell r="AD115">
            <v>2.6764471443642068</v>
          </cell>
        </row>
        <row r="116">
          <cell r="F116">
            <v>25.594486403725909</v>
          </cell>
          <cell r="M116">
            <v>-1.9595080975983876</v>
          </cell>
          <cell r="P116">
            <v>3.1544681343633982</v>
          </cell>
          <cell r="R116">
            <v>24.828974423233429</v>
          </cell>
          <cell r="U116">
            <v>9.730430556859524</v>
          </cell>
          <cell r="X116">
            <v>136.96257749816795</v>
          </cell>
          <cell r="AA116">
            <v>-4.2105263157894797</v>
          </cell>
          <cell r="AD116">
            <v>2.657681584963357</v>
          </cell>
        </row>
        <row r="117">
          <cell r="F117">
            <v>21.313664924919692</v>
          </cell>
          <cell r="M117">
            <v>-0.48290285267984245</v>
          </cell>
          <cell r="P117">
            <v>3.5018977718466004</v>
          </cell>
          <cell r="R117">
            <v>29.98291678780814</v>
          </cell>
          <cell r="U117">
            <v>9.9295873750203221</v>
          </cell>
          <cell r="X117">
            <v>138.66953335271032</v>
          </cell>
          <cell r="AA117">
            <v>-3.7433155080213822</v>
          </cell>
          <cell r="AD117">
            <v>2.7502716574747308</v>
          </cell>
        </row>
        <row r="118">
          <cell r="F118">
            <v>23.892249080746666</v>
          </cell>
          <cell r="M118">
            <v>-0.39277951172159931</v>
          </cell>
          <cell r="P118">
            <v>5.8137906623617681</v>
          </cell>
          <cell r="R118">
            <v>41.496390413538229</v>
          </cell>
          <cell r="U118">
            <v>9.7621198710422608</v>
          </cell>
          <cell r="X118">
            <v>132.73751787031537</v>
          </cell>
          <cell r="AA118">
            <v>-0.54347826086956275</v>
          </cell>
          <cell r="AD118">
            <v>2.2746837362860823</v>
          </cell>
        </row>
        <row r="119">
          <cell r="F119">
            <v>14.862723588006389</v>
          </cell>
          <cell r="M119">
            <v>-2.0133972549601253E-2</v>
          </cell>
          <cell r="P119">
            <v>8.235944948101718</v>
          </cell>
          <cell r="R119">
            <v>56.774594300381928</v>
          </cell>
          <cell r="U119">
            <v>12.014216418489474</v>
          </cell>
          <cell r="X119">
            <v>140.00572194949973</v>
          </cell>
          <cell r="AA119">
            <v>-0.55555555555557135</v>
          </cell>
          <cell r="AD119">
            <v>2.263434255617359</v>
          </cell>
        </row>
        <row r="120">
          <cell r="F120">
            <v>14.332072451212667</v>
          </cell>
          <cell r="M120">
            <v>-1.0096342301202839</v>
          </cell>
          <cell r="P120">
            <v>8.3848389516372208</v>
          </cell>
          <cell r="R120">
            <v>61.538803648433536</v>
          </cell>
          <cell r="U120">
            <v>10.764861967129276</v>
          </cell>
          <cell r="X120">
            <v>141.60788196804791</v>
          </cell>
          <cell r="AA120">
            <v>-0.54945054945054039</v>
          </cell>
          <cell r="AD120">
            <v>2.0401138349738606</v>
          </cell>
        </row>
        <row r="121">
          <cell r="F121">
            <v>12.192896443772639</v>
          </cell>
          <cell r="M121">
            <v>-2.4397598127053755</v>
          </cell>
          <cell r="P121">
            <v>8.9027286850338356</v>
          </cell>
          <cell r="R121">
            <v>60.852800761189471</v>
          </cell>
          <cell r="U121">
            <v>10.218213769306486</v>
          </cell>
          <cell r="X121">
            <v>144.15496349802626</v>
          </cell>
          <cell r="AA121">
            <v>2.2222222222222143</v>
          </cell>
          <cell r="AD121">
            <v>2.0906691510068187</v>
          </cell>
        </row>
        <row r="122">
          <cell r="F122">
            <v>15.659739648415524</v>
          </cell>
          <cell r="M122">
            <v>-1.9737420693680718</v>
          </cell>
          <cell r="P122">
            <v>9.2356028812119888</v>
          </cell>
          <cell r="R122">
            <v>60.490754170514272</v>
          </cell>
          <cell r="U122">
            <v>9.275277480175653</v>
          </cell>
          <cell r="X122">
            <v>142.30590474500659</v>
          </cell>
          <cell r="AA122">
            <v>4.9180327868852345</v>
          </cell>
          <cell r="AD122">
            <v>1.9900293069820658</v>
          </cell>
        </row>
        <row r="123">
          <cell r="F123">
            <v>14.911561022137107</v>
          </cell>
          <cell r="M123">
            <v>-1.6220011132243854</v>
          </cell>
          <cell r="P123">
            <v>7.2471315550615572</v>
          </cell>
          <cell r="R123">
            <v>51.261256073947962</v>
          </cell>
          <cell r="U123">
            <v>8.3509214274444901</v>
          </cell>
          <cell r="X123">
            <v>160.47840710214282</v>
          </cell>
          <cell r="AA123">
            <v>8.9385474860335279</v>
          </cell>
          <cell r="AD123">
            <v>2.1313788512849907</v>
          </cell>
        </row>
        <row r="124">
          <cell r="F124">
            <v>15.062327687306691</v>
          </cell>
          <cell r="M124">
            <v>-2.9319143191723214</v>
          </cell>
          <cell r="P124">
            <v>7.1598374648685876</v>
          </cell>
          <cell r="R124">
            <v>52.880653859786506</v>
          </cell>
          <cell r="U124">
            <v>9.2630770567363978</v>
          </cell>
          <cell r="X124">
            <v>162.28051818764814</v>
          </cell>
          <cell r="AA124">
            <v>9.9447513812154398</v>
          </cell>
          <cell r="AD124">
            <v>1.6645791419465534</v>
          </cell>
        </row>
        <row r="125">
          <cell r="F125">
            <v>13.669775539654466</v>
          </cell>
          <cell r="M125">
            <v>-2.065676115187415</v>
          </cell>
          <cell r="P125">
            <v>8.8260971032239013</v>
          </cell>
          <cell r="R125">
            <v>60.189804866812302</v>
          </cell>
          <cell r="U125">
            <v>10.417410520156837</v>
          </cell>
          <cell r="X125">
            <v>161.63169522137576</v>
          </cell>
          <cell r="AA125">
            <v>9.7826086956521721</v>
          </cell>
          <cell r="AD125">
            <v>1.4648653731845513</v>
          </cell>
        </row>
        <row r="126">
          <cell r="F126">
            <v>15.406363553039</v>
          </cell>
          <cell r="M126">
            <v>-4.5896086749247758</v>
          </cell>
          <cell r="P126">
            <v>9.3983320377935229</v>
          </cell>
          <cell r="R126">
            <v>66.822553739376517</v>
          </cell>
          <cell r="U126">
            <v>10.70718131124846</v>
          </cell>
          <cell r="X126">
            <v>160.11438326821576</v>
          </cell>
          <cell r="AA126">
            <v>8.8541666666666714</v>
          </cell>
          <cell r="AD126">
            <v>1.6273601092278001</v>
          </cell>
        </row>
        <row r="127">
          <cell r="F127">
            <v>15.757516298864232</v>
          </cell>
          <cell r="M127">
            <v>-7.537178484405743</v>
          </cell>
          <cell r="P127">
            <v>9.6814805902924945</v>
          </cell>
          <cell r="R127">
            <v>70.722015846437785</v>
          </cell>
          <cell r="U127">
            <v>11.107033384593953</v>
          </cell>
          <cell r="X127">
            <v>160.67731298371609</v>
          </cell>
          <cell r="AA127">
            <v>10.256410256410263</v>
          </cell>
          <cell r="AD127">
            <v>1.537224997717739</v>
          </cell>
        </row>
        <row r="128">
          <cell r="F128">
            <v>18.007534794927949</v>
          </cell>
          <cell r="M128">
            <v>-9.0132037887300385</v>
          </cell>
          <cell r="P128">
            <v>9.0277336005714233</v>
          </cell>
          <cell r="R128">
            <v>68.492087760527568</v>
          </cell>
          <cell r="U128">
            <v>12.591333907799305</v>
          </cell>
          <cell r="X128">
            <v>158.83054394870464</v>
          </cell>
          <cell r="AA128">
            <v>10.552763819095489</v>
          </cell>
          <cell r="AD128">
            <v>1.609376261158296</v>
          </cell>
        </row>
        <row r="129">
          <cell r="F129">
            <v>17.15250107330931</v>
          </cell>
          <cell r="M129">
            <v>-12.018622517656212</v>
          </cell>
          <cell r="P129">
            <v>6.8939295591958825</v>
          </cell>
          <cell r="R129">
            <v>58.23507239254451</v>
          </cell>
          <cell r="U129">
            <v>13.409189712427102</v>
          </cell>
          <cell r="X129">
            <v>155.69578968654366</v>
          </cell>
          <cell r="AA129">
            <v>9.9009900990099027</v>
          </cell>
          <cell r="AD129">
            <v>1.8460739558001198</v>
          </cell>
        </row>
        <row r="130">
          <cell r="F130">
            <v>16.639665414317307</v>
          </cell>
          <cell r="M130">
            <v>-6.858547092266889</v>
          </cell>
          <cell r="P130">
            <v>7.9708691273799275</v>
          </cell>
          <cell r="R130">
            <v>56.14827139544861</v>
          </cell>
          <cell r="U130">
            <v>11.541395399752208</v>
          </cell>
          <cell r="X130">
            <v>153.06536141611031</v>
          </cell>
          <cell r="AA130">
            <v>7.1770334928229715</v>
          </cell>
          <cell r="AD130">
            <v>3.4470182682430108</v>
          </cell>
        </row>
        <row r="131">
          <cell r="F131">
            <v>20.156326532195067</v>
          </cell>
          <cell r="M131">
            <v>-2.2893263063491389</v>
          </cell>
          <cell r="P131">
            <v>6.952482230332734</v>
          </cell>
          <cell r="R131">
            <v>41.437062623162149</v>
          </cell>
          <cell r="U131">
            <v>10.119332894530107</v>
          </cell>
          <cell r="X131">
            <v>155.23071890582409</v>
          </cell>
          <cell r="AA131">
            <v>2.7906976744186238</v>
          </cell>
          <cell r="AD131">
            <v>3.7414909020996712</v>
          </cell>
        </row>
        <row r="132">
          <cell r="F132">
            <v>20.69437382453907</v>
          </cell>
          <cell r="M132">
            <v>2.3031539077253314</v>
          </cell>
          <cell r="P132">
            <v>6.291774896352976</v>
          </cell>
          <cell r="R132">
            <v>31.305188657678524</v>
          </cell>
          <cell r="U132">
            <v>9.7573478921144119</v>
          </cell>
          <cell r="X132">
            <v>154.46399068920118</v>
          </cell>
          <cell r="AA132">
            <v>-3.6363636363636402</v>
          </cell>
          <cell r="AD132">
            <v>3.6343857213367126</v>
          </cell>
        </row>
        <row r="133">
          <cell r="F133">
            <v>18.191890834529914</v>
          </cell>
          <cell r="M133">
            <v>5.9459318282945048</v>
          </cell>
          <cell r="P133">
            <v>6.2087579149226997</v>
          </cell>
          <cell r="R133">
            <v>28.207519047023293</v>
          </cell>
          <cell r="U133">
            <v>9.6058526751350772</v>
          </cell>
          <cell r="X133">
            <v>156.84933815401698</v>
          </cell>
          <cell r="AA133">
            <v>-6.7567567567567579</v>
          </cell>
          <cell r="AD133">
            <v>3.6046252465661168</v>
          </cell>
        </row>
        <row r="134">
          <cell r="F134">
            <v>14.337373217874671</v>
          </cell>
          <cell r="M134">
            <v>2.9611003170770118</v>
          </cell>
          <cell r="P134">
            <v>3.510277080460412</v>
          </cell>
          <cell r="R134">
            <v>17.363657133214257</v>
          </cell>
          <cell r="U134">
            <v>11.989393655156427</v>
          </cell>
          <cell r="X134">
            <v>154.36310739601541</v>
          </cell>
          <cell r="AA134">
            <v>-10.714285714285708</v>
          </cell>
          <cell r="AD134">
            <v>3.401142469065416</v>
          </cell>
        </row>
        <row r="135">
          <cell r="F135">
            <v>7.6130314997154471</v>
          </cell>
          <cell r="M135">
            <v>1.1251890842452639</v>
          </cell>
          <cell r="P135">
            <v>2.3779459847273756</v>
          </cell>
          <cell r="R135">
            <v>16.66089644894501</v>
          </cell>
          <cell r="U135">
            <v>9.7060493829532337</v>
          </cell>
          <cell r="X135">
            <v>156.5134919413311</v>
          </cell>
          <cell r="AA135">
            <v>-12.21719457013576</v>
          </cell>
          <cell r="AD135">
            <v>3.588589567711606</v>
          </cell>
        </row>
        <row r="136">
          <cell r="F136">
            <v>7.469851403867807</v>
          </cell>
          <cell r="M136">
            <v>-0.15389319742220664</v>
          </cell>
          <cell r="P136">
            <v>1.1730647938897505</v>
          </cell>
          <cell r="R136">
            <v>13.588443356681129</v>
          </cell>
          <cell r="U136">
            <v>11.533730794770293</v>
          </cell>
          <cell r="X136">
            <v>158.83206033840526</v>
          </cell>
          <cell r="AA136">
            <v>-8.4905660377358458</v>
          </cell>
          <cell r="AD136">
            <v>3.8554864873832422</v>
          </cell>
        </row>
        <row r="137">
          <cell r="F137">
            <v>3.3825529893536839</v>
          </cell>
          <cell r="M137">
            <v>-1.9016049312273395</v>
          </cell>
          <cell r="P137">
            <v>5.7272236694046796E-2</v>
          </cell>
          <cell r="R137">
            <v>12.526431889006165</v>
          </cell>
          <cell r="U137">
            <v>8.6362388554556002</v>
          </cell>
          <cell r="X137">
            <v>150.79920634032649</v>
          </cell>
          <cell r="AA137">
            <v>-6.2801932367149789</v>
          </cell>
          <cell r="AD137">
            <v>4.070112508849963</v>
          </cell>
        </row>
        <row r="138">
          <cell r="F138">
            <v>4.6613143146324205</v>
          </cell>
          <cell r="M138">
            <v>-3.0819768140174091</v>
          </cell>
          <cell r="P138">
            <v>-2.4464412828673119</v>
          </cell>
          <cell r="R138">
            <v>-0.76085854127636976</v>
          </cell>
          <cell r="U138">
            <v>10.756187398254527</v>
          </cell>
          <cell r="X138">
            <v>150.75798547243119</v>
          </cell>
          <cell r="AA138">
            <v>-1</v>
          </cell>
          <cell r="AD138">
            <v>4.1901140462915434</v>
          </cell>
        </row>
        <row r="139">
          <cell r="F139">
            <v>3.9164773252219618</v>
          </cell>
          <cell r="M139">
            <v>-4.293406935521773</v>
          </cell>
          <cell r="P139">
            <v>-3.6865379090173604</v>
          </cell>
          <cell r="R139">
            <v>-0.5801685936180242</v>
          </cell>
          <cell r="U139">
            <v>7.0791248628045285</v>
          </cell>
          <cell r="X139">
            <v>150.23698727454831</v>
          </cell>
          <cell r="AA139">
            <v>4.1237113402061993</v>
          </cell>
          <cell r="AD139">
            <v>4.4964712677594356</v>
          </cell>
        </row>
        <row r="140">
          <cell r="F140">
            <v>4.6836038145521854</v>
          </cell>
          <cell r="M140">
            <v>-6.265466151273003</v>
          </cell>
          <cell r="P140">
            <v>-4.0483456328902179</v>
          </cell>
          <cell r="R140">
            <v>-2.7532056150892394</v>
          </cell>
          <cell r="U140">
            <v>8.8130474222787871</v>
          </cell>
          <cell r="X140">
            <v>144.06813892558455</v>
          </cell>
          <cell r="AA140">
            <v>7.7319587628865918</v>
          </cell>
          <cell r="AD140">
            <v>4.4901220918060334</v>
          </cell>
        </row>
        <row r="141">
          <cell r="F141">
            <v>3.0935872382622449</v>
          </cell>
          <cell r="M141">
            <v>-6.4469352010402616</v>
          </cell>
          <cell r="P141">
            <v>-4.2356667436793884</v>
          </cell>
          <cell r="R141">
            <v>-7.3192952627383763</v>
          </cell>
          <cell r="U141">
            <v>4.0924264270386503</v>
          </cell>
          <cell r="X141">
            <v>140.46057077863082</v>
          </cell>
          <cell r="AA141">
            <v>9.7938144329897057</v>
          </cell>
          <cell r="AD141">
            <v>5.1176379329365647</v>
          </cell>
        </row>
        <row r="142">
          <cell r="F142">
            <v>0.75502863690914523</v>
          </cell>
          <cell r="M142">
            <v>-8.9044044812898875</v>
          </cell>
          <cell r="P142">
            <v>-5.0155869672865379</v>
          </cell>
          <cell r="R142">
            <v>-8.0133500551599806</v>
          </cell>
          <cell r="U142">
            <v>3.9330887630765332</v>
          </cell>
          <cell r="X142">
            <v>135.14891777126454</v>
          </cell>
          <cell r="AA142">
            <v>9.0909090909091077</v>
          </cell>
          <cell r="AD142">
            <v>5.1532596543698661</v>
          </cell>
        </row>
        <row r="143">
          <cell r="F143">
            <v>4.6895302401967172</v>
          </cell>
          <cell r="M143">
            <v>-9.7722025202099587</v>
          </cell>
          <cell r="P143">
            <v>-5.9708959028886568</v>
          </cell>
          <cell r="R143">
            <v>-17.079313206680251</v>
          </cell>
          <cell r="U143">
            <v>4.4254458262450651</v>
          </cell>
          <cell r="X143">
            <v>131.45041682320056</v>
          </cell>
          <cell r="AA143">
            <v>8.9108910891089153</v>
          </cell>
          <cell r="AD143">
            <v>5.6295489472875477</v>
          </cell>
        </row>
        <row r="144">
          <cell r="F144">
            <v>3.8809693219706389</v>
          </cell>
          <cell r="M144">
            <v>-9.751357182194397</v>
          </cell>
          <cell r="P144">
            <v>-6.9714172043441778</v>
          </cell>
          <cell r="R144">
            <v>-27.217883401949017</v>
          </cell>
          <cell r="U144">
            <v>1.9155116341759217</v>
          </cell>
          <cell r="X144">
            <v>130.78398793423654</v>
          </cell>
          <cell r="AA144">
            <v>4.3062200956937886</v>
          </cell>
          <cell r="AD144">
            <v>5.3577969484519246</v>
          </cell>
        </row>
        <row r="145">
          <cell r="F145">
            <v>4.2951708146221108</v>
          </cell>
          <cell r="M145">
            <v>-9.6288936943950034</v>
          </cell>
          <cell r="P145">
            <v>-8.6671797067784269</v>
          </cell>
          <cell r="R145">
            <v>-37.40223461805666</v>
          </cell>
          <cell r="U145">
            <v>1.0226542220863502</v>
          </cell>
          <cell r="X145">
            <v>128.14032843248569</v>
          </cell>
          <cell r="AA145">
            <v>1.8779342723004504</v>
          </cell>
          <cell r="AD145">
            <v>5.9116431363838693</v>
          </cell>
        </row>
        <row r="146">
          <cell r="F146">
            <v>3.7691701124285544</v>
          </cell>
          <cell r="M146">
            <v>-5.7097821422135269</v>
          </cell>
          <cell r="P146">
            <v>-8.1938578062963074</v>
          </cell>
          <cell r="R146">
            <v>-39.180845551463278</v>
          </cell>
          <cell r="U146">
            <v>0.78955270415208889</v>
          </cell>
          <cell r="X146">
            <v>122.60707264306862</v>
          </cell>
          <cell r="AA146">
            <v>-0.46296296296296191</v>
          </cell>
          <cell r="AD146">
            <v>5.6087270729494536</v>
          </cell>
        </row>
        <row r="147">
          <cell r="F147">
            <v>1.8691698538073638</v>
          </cell>
          <cell r="M147">
            <v>-5.1250082580172887</v>
          </cell>
          <cell r="P147">
            <v>-6.4931591306775971</v>
          </cell>
          <cell r="R147">
            <v>-38.391960620763292</v>
          </cell>
          <cell r="U147">
            <v>-1.0396447245387881</v>
          </cell>
          <cell r="X147">
            <v>119.02523037083353</v>
          </cell>
          <cell r="AA147">
            <v>-3.6363636363636402</v>
          </cell>
          <cell r="AD147">
            <v>5.5268198429561552</v>
          </cell>
        </row>
        <row r="148">
          <cell r="F148">
            <v>-2.6061341895671148</v>
          </cell>
          <cell r="M148">
            <v>-3.4288655802533725</v>
          </cell>
          <cell r="P148">
            <v>-6.5649974150846901</v>
          </cell>
          <cell r="R148">
            <v>-36.123150580707019</v>
          </cell>
          <cell r="U148">
            <v>-2.0933791605417174</v>
          </cell>
          <cell r="X148">
            <v>117.69207132168036</v>
          </cell>
          <cell r="AA148">
            <v>-4.1284403669724838</v>
          </cell>
          <cell r="AD148">
            <v>5.2982756398055715</v>
          </cell>
        </row>
        <row r="149">
          <cell r="F149">
            <v>-7.9234849103850138</v>
          </cell>
          <cell r="M149">
            <v>-1.9826306012326995</v>
          </cell>
          <cell r="P149">
            <v>-6.2844755410850581</v>
          </cell>
          <cell r="R149">
            <v>-35.294757774154995</v>
          </cell>
          <cell r="U149">
            <v>-0.24364951814894778</v>
          </cell>
          <cell r="X149">
            <v>115.77938849315885</v>
          </cell>
          <cell r="AA149">
            <v>-5.0691244239631175</v>
          </cell>
          <cell r="AD149">
            <v>5.1103122434704282</v>
          </cell>
        </row>
        <row r="150">
          <cell r="F150">
            <v>-13.167914932755593</v>
          </cell>
          <cell r="M150">
            <v>1.792637972546629E-2</v>
          </cell>
          <cell r="P150">
            <v>-4.9139826859586577</v>
          </cell>
          <cell r="R150">
            <v>-28.926747837213007</v>
          </cell>
          <cell r="U150">
            <v>-2.5677607538205689</v>
          </cell>
          <cell r="X150">
            <v>111.80403651913761</v>
          </cell>
          <cell r="AA150">
            <v>-5.581395348837205</v>
          </cell>
          <cell r="AD150">
            <v>4.852799403327297</v>
          </cell>
        </row>
        <row r="151">
          <cell r="F151">
            <v>-18.206016450624105</v>
          </cell>
          <cell r="M151">
            <v>3.5191281548638216</v>
          </cell>
          <cell r="P151">
            <v>-4.6945873222291681</v>
          </cell>
          <cell r="R151">
            <v>-27.693631413879082</v>
          </cell>
          <cell r="U151">
            <v>0.60680826134226129</v>
          </cell>
          <cell r="X151">
            <v>112.30148741272971</v>
          </cell>
          <cell r="AA151">
            <v>-5.6603773584905639</v>
          </cell>
          <cell r="AD151">
            <v>5.1524890487910442</v>
          </cell>
        </row>
        <row r="152">
          <cell r="F152">
            <v>-23.522478668768116</v>
          </cell>
          <cell r="M152">
            <v>5.3736297359749301</v>
          </cell>
          <cell r="P152">
            <v>-5.1425247696127059</v>
          </cell>
          <cell r="R152">
            <v>-31.132869139611557</v>
          </cell>
          <cell r="U152">
            <v>-0.8303040665377005</v>
          </cell>
          <cell r="X152">
            <v>108.99042190170145</v>
          </cell>
          <cell r="AA152">
            <v>-6.2200956937798964</v>
          </cell>
          <cell r="AD152">
            <v>4.3397838299502265</v>
          </cell>
        </row>
        <row r="153">
          <cell r="F153">
            <v>-25.763528720023572</v>
          </cell>
          <cell r="M153">
            <v>4.9061059678509764</v>
          </cell>
          <cell r="P153">
            <v>-3.9144406159910687</v>
          </cell>
          <cell r="R153">
            <v>-24.730210582936003</v>
          </cell>
          <cell r="U153">
            <v>9.2939937714722684E-2</v>
          </cell>
          <cell r="X153">
            <v>106.80927006257343</v>
          </cell>
          <cell r="AA153">
            <v>-6.7961165048543819</v>
          </cell>
          <cell r="AD153">
            <v>4.4955998486329865</v>
          </cell>
        </row>
        <row r="154">
          <cell r="F154">
            <v>-27.535972139913099</v>
          </cell>
          <cell r="M154">
            <v>1.9234205969589766</v>
          </cell>
          <cell r="P154">
            <v>-7.5441626536683657</v>
          </cell>
          <cell r="R154">
            <v>-42.332305235010288</v>
          </cell>
          <cell r="U154">
            <v>-0.49713384284379286</v>
          </cell>
          <cell r="X154">
            <v>102.06342329909988</v>
          </cell>
          <cell r="AA154">
            <v>-5.9113300492610819</v>
          </cell>
          <cell r="AD154">
            <v>4.0135335201814115</v>
          </cell>
        </row>
        <row r="155">
          <cell r="F155">
            <v>-30.565555081533063</v>
          </cell>
          <cell r="M155">
            <v>0.71394834206843427</v>
          </cell>
          <cell r="P155">
            <v>-7.2767517412384706</v>
          </cell>
          <cell r="R155">
            <v>-40.391499528451106</v>
          </cell>
          <cell r="U155">
            <v>-0.53179836230513489</v>
          </cell>
          <cell r="X155">
            <v>101.7201896844161</v>
          </cell>
          <cell r="AA155">
            <v>-6</v>
          </cell>
          <cell r="AD155">
            <v>4.0929897988390023</v>
          </cell>
        </row>
        <row r="156">
          <cell r="F156">
            <v>-33.497457358049473</v>
          </cell>
          <cell r="M156">
            <v>1.9689361803474412</v>
          </cell>
          <cell r="P156">
            <v>-7.2841543501554753</v>
          </cell>
          <cell r="R156">
            <v>-35.769428134452731</v>
          </cell>
          <cell r="U156">
            <v>0.82899213155415652</v>
          </cell>
          <cell r="X156">
            <v>100.97228594938206</v>
          </cell>
          <cell r="AA156">
            <v>-4.5918367346938851</v>
          </cell>
          <cell r="AD156">
            <v>3.6438889250972641</v>
          </cell>
        </row>
        <row r="157">
          <cell r="F157">
            <v>-36.379217613397429</v>
          </cell>
          <cell r="M157">
            <v>2.510935100150391</v>
          </cell>
          <cell r="P157">
            <v>-7.108069041163148</v>
          </cell>
          <cell r="R157">
            <v>-34.189051202077152</v>
          </cell>
          <cell r="U157">
            <v>-0.92986976395436249</v>
          </cell>
          <cell r="X157">
            <v>98.847686149961433</v>
          </cell>
          <cell r="AA157">
            <v>-4.1666666666666714</v>
          </cell>
          <cell r="AD157">
            <v>3.6763468951895857</v>
          </cell>
        </row>
        <row r="158">
          <cell r="F158">
            <v>-37.775190443811795</v>
          </cell>
          <cell r="M158">
            <v>4.0107451004916186</v>
          </cell>
          <cell r="P158">
            <v>-4.559494994476097</v>
          </cell>
          <cell r="R158">
            <v>-20.59648590506897</v>
          </cell>
          <cell r="U158">
            <v>-0.37466134341381097</v>
          </cell>
          <cell r="X158">
            <v>96.089793971600784</v>
          </cell>
          <cell r="AA158">
            <v>-4.1884816753926799</v>
          </cell>
          <cell r="AD158">
            <v>3.2489355355887564</v>
          </cell>
        </row>
        <row r="159">
          <cell r="F159">
            <v>-39.412083301014491</v>
          </cell>
          <cell r="M159">
            <v>6.012750373503593</v>
          </cell>
          <cell r="P159">
            <v>-4.5550222151635182</v>
          </cell>
          <cell r="R159">
            <v>-20.478388057506457</v>
          </cell>
          <cell r="U159">
            <v>-1.1842902753782716</v>
          </cell>
          <cell r="X159">
            <v>95.221096019343719</v>
          </cell>
          <cell r="AA159">
            <v>-4.2553191489361808</v>
          </cell>
          <cell r="AD159">
            <v>3.3765514147145619</v>
          </cell>
        </row>
        <row r="160">
          <cell r="F160">
            <v>-40.726806516516319</v>
          </cell>
          <cell r="M160">
            <v>5.0896334867805564</v>
          </cell>
          <cell r="P160">
            <v>-4.221153671111523</v>
          </cell>
          <cell r="R160">
            <v>-19.058704320275027</v>
          </cell>
          <cell r="U160">
            <v>-0.2924251111513872</v>
          </cell>
          <cell r="X160">
            <v>95.446201204660184</v>
          </cell>
          <cell r="AA160">
            <v>-5.8823529411764639</v>
          </cell>
          <cell r="AD160">
            <v>3.2433943374739607</v>
          </cell>
        </row>
        <row r="161">
          <cell r="F161">
            <v>-41.516739412684927</v>
          </cell>
          <cell r="M161">
            <v>6.3970962863941168</v>
          </cell>
          <cell r="P161">
            <v>-4.2810072530606362</v>
          </cell>
          <cell r="R161">
            <v>-18.174258549675695</v>
          </cell>
          <cell r="U161">
            <v>-1.1007608333647279</v>
          </cell>
          <cell r="X161">
            <v>94.236816185933719</v>
          </cell>
          <cell r="AA161">
            <v>-5.9782608695652044</v>
          </cell>
          <cell r="AD161">
            <v>3.394357337041479</v>
          </cell>
        </row>
        <row r="162">
          <cell r="F162">
            <v>-44.101264605399791</v>
          </cell>
          <cell r="M162">
            <v>6.4350830857788281</v>
          </cell>
          <cell r="P162">
            <v>-4.2340036948659474</v>
          </cell>
          <cell r="R162">
            <v>-16.950126158380606</v>
          </cell>
          <cell r="U162">
            <v>-1.2460580271318233</v>
          </cell>
          <cell r="X162">
            <v>95.456696611290766</v>
          </cell>
          <cell r="AA162">
            <v>-7.6502732240437297</v>
          </cell>
          <cell r="AD162">
            <v>3.1117280310226412</v>
          </cell>
        </row>
        <row r="163">
          <cell r="F163">
            <v>-44.81964261044044</v>
          </cell>
          <cell r="M163">
            <v>6.2913301185679131</v>
          </cell>
          <cell r="P163">
            <v>-4.8127382808754078</v>
          </cell>
          <cell r="R163">
            <v>-16.631996864040769</v>
          </cell>
          <cell r="U163">
            <v>-1.8276439988238247</v>
          </cell>
          <cell r="X163">
            <v>94.333729487934164</v>
          </cell>
          <cell r="AA163" t="str">
            <v/>
          </cell>
          <cell r="AD163">
            <v>3.0781683894357155</v>
          </cell>
        </row>
        <row r="164">
          <cell r="F164" t="str">
            <v/>
          </cell>
          <cell r="M164" t="str">
            <v/>
          </cell>
          <cell r="P164">
            <v>-5.0141936178211921</v>
          </cell>
          <cell r="R164" t="str">
            <v/>
          </cell>
          <cell r="U164" t="str">
            <v/>
          </cell>
          <cell r="X164" t="str">
            <v/>
          </cell>
          <cell r="AA164" t="str">
            <v/>
          </cell>
          <cell r="AD164" t="str">
            <v/>
          </cell>
        </row>
        <row r="165">
          <cell r="F165" t="str">
            <v/>
          </cell>
          <cell r="M165" t="str">
            <v/>
          </cell>
          <cell r="P165" t="str">
            <v/>
          </cell>
          <cell r="R165" t="str">
            <v/>
          </cell>
          <cell r="U165" t="str">
            <v/>
          </cell>
          <cell r="X165" t="str">
            <v/>
          </cell>
          <cell r="AA165" t="str">
            <v/>
          </cell>
          <cell r="AD165" t="str">
            <v/>
          </cell>
        </row>
        <row r="166">
          <cell r="F166" t="str">
            <v/>
          </cell>
          <cell r="M166" t="str">
            <v/>
          </cell>
          <cell r="P166" t="str">
            <v/>
          </cell>
          <cell r="R166" t="str">
            <v/>
          </cell>
          <cell r="U166" t="str">
            <v/>
          </cell>
          <cell r="X166" t="str">
            <v/>
          </cell>
          <cell r="AA166" t="str">
            <v/>
          </cell>
          <cell r="AD166" t="str">
            <v/>
          </cell>
        </row>
        <row r="167">
          <cell r="F167" t="str">
            <v/>
          </cell>
          <cell r="M167" t="str">
            <v/>
          </cell>
          <cell r="P167" t="str">
            <v/>
          </cell>
          <cell r="R167" t="str">
            <v/>
          </cell>
          <cell r="U167" t="str">
            <v/>
          </cell>
          <cell r="X167" t="str">
            <v/>
          </cell>
          <cell r="AA167" t="str">
            <v/>
          </cell>
          <cell r="AD167" t="str">
            <v/>
          </cell>
        </row>
        <row r="168">
          <cell r="F168" t="str">
            <v/>
          </cell>
          <cell r="M168" t="str">
            <v/>
          </cell>
          <cell r="P168" t="str">
            <v/>
          </cell>
          <cell r="R168" t="str">
            <v/>
          </cell>
          <cell r="U168" t="str">
            <v/>
          </cell>
          <cell r="X168" t="str">
            <v/>
          </cell>
          <cell r="AA168" t="str">
            <v/>
          </cell>
          <cell r="AD168" t="str">
            <v/>
          </cell>
        </row>
        <row r="169">
          <cell r="F169" t="str">
            <v/>
          </cell>
          <cell r="M169" t="str">
            <v/>
          </cell>
          <cell r="P169" t="str">
            <v/>
          </cell>
          <cell r="R169" t="str">
            <v/>
          </cell>
          <cell r="U169" t="str">
            <v/>
          </cell>
          <cell r="X169" t="str">
            <v/>
          </cell>
          <cell r="AA169" t="str">
            <v/>
          </cell>
          <cell r="AD169" t="str">
            <v/>
          </cell>
        </row>
        <row r="170">
          <cell r="F170" t="str">
            <v/>
          </cell>
          <cell r="M170" t="str">
            <v/>
          </cell>
          <cell r="P170" t="str">
            <v/>
          </cell>
          <cell r="R170" t="str">
            <v/>
          </cell>
          <cell r="U170" t="str">
            <v/>
          </cell>
          <cell r="X170" t="str">
            <v/>
          </cell>
          <cell r="AA170" t="str">
            <v/>
          </cell>
          <cell r="AD170" t="str">
            <v/>
          </cell>
        </row>
        <row r="171">
          <cell r="F171" t="str">
            <v/>
          </cell>
          <cell r="M171" t="str">
            <v/>
          </cell>
          <cell r="P171" t="str">
            <v/>
          </cell>
          <cell r="R171" t="str">
            <v/>
          </cell>
          <cell r="U171" t="str">
            <v/>
          </cell>
          <cell r="X171" t="str">
            <v/>
          </cell>
          <cell r="AA171" t="str">
            <v/>
          </cell>
          <cell r="AD171" t="str">
            <v/>
          </cell>
        </row>
        <row r="172">
          <cell r="F172" t="str">
            <v/>
          </cell>
          <cell r="M172" t="str">
            <v/>
          </cell>
          <cell r="P172" t="str">
            <v/>
          </cell>
          <cell r="R172" t="str">
            <v/>
          </cell>
          <cell r="U172" t="str">
            <v/>
          </cell>
          <cell r="X172" t="str">
            <v/>
          </cell>
          <cell r="AA172" t="str">
            <v/>
          </cell>
          <cell r="AD172" t="str">
            <v/>
          </cell>
        </row>
        <row r="173">
          <cell r="F173" t="str">
            <v/>
          </cell>
          <cell r="M173" t="str">
            <v/>
          </cell>
          <cell r="P173" t="str">
            <v/>
          </cell>
          <cell r="R173" t="str">
            <v/>
          </cell>
          <cell r="U173" t="str">
            <v/>
          </cell>
          <cell r="X173" t="str">
            <v/>
          </cell>
          <cell r="AA173" t="str">
            <v/>
          </cell>
          <cell r="AD173" t="str">
            <v/>
          </cell>
        </row>
        <row r="174">
          <cell r="F174" t="str">
            <v/>
          </cell>
          <cell r="M174" t="str">
            <v/>
          </cell>
          <cell r="P174" t="str">
            <v/>
          </cell>
          <cell r="R174" t="str">
            <v/>
          </cell>
          <cell r="U174" t="str">
            <v/>
          </cell>
          <cell r="X174" t="str">
            <v/>
          </cell>
          <cell r="AA174" t="str">
            <v/>
          </cell>
          <cell r="AD174" t="str">
            <v/>
          </cell>
        </row>
        <row r="175">
          <cell r="F175" t="str">
            <v/>
          </cell>
          <cell r="M175" t="str">
            <v/>
          </cell>
          <cell r="P175" t="str">
            <v/>
          </cell>
          <cell r="R175" t="str">
            <v/>
          </cell>
          <cell r="U175" t="str">
            <v/>
          </cell>
          <cell r="X175" t="str">
            <v/>
          </cell>
          <cell r="AA175" t="str">
            <v/>
          </cell>
          <cell r="AD175" t="str">
            <v/>
          </cell>
        </row>
        <row r="176">
          <cell r="F176" t="str">
            <v/>
          </cell>
          <cell r="M176" t="str">
            <v/>
          </cell>
          <cell r="P176" t="str">
            <v/>
          </cell>
          <cell r="R176" t="str">
            <v/>
          </cell>
          <cell r="U176" t="str">
            <v/>
          </cell>
          <cell r="X176" t="str">
            <v/>
          </cell>
          <cell r="AA176" t="str">
            <v/>
          </cell>
          <cell r="AD176" t="str">
            <v/>
          </cell>
        </row>
        <row r="177">
          <cell r="F177" t="str">
            <v/>
          </cell>
          <cell r="M177" t="str">
            <v/>
          </cell>
          <cell r="P177" t="str">
            <v/>
          </cell>
          <cell r="R177" t="str">
            <v/>
          </cell>
          <cell r="U177" t="str">
            <v/>
          </cell>
          <cell r="X177" t="str">
            <v/>
          </cell>
          <cell r="AA177" t="str">
            <v/>
          </cell>
          <cell r="AD177" t="str">
            <v/>
          </cell>
        </row>
        <row r="178">
          <cell r="F178" t="str">
            <v/>
          </cell>
          <cell r="M178" t="str">
            <v/>
          </cell>
          <cell r="P178" t="str">
            <v/>
          </cell>
          <cell r="R178" t="str">
            <v/>
          </cell>
          <cell r="U178" t="str">
            <v/>
          </cell>
          <cell r="X178" t="str">
            <v/>
          </cell>
          <cell r="AA178" t="str">
            <v/>
          </cell>
          <cell r="AD178" t="str">
            <v/>
          </cell>
        </row>
      </sheetData>
      <sheetData sheetId="17" refreshError="1"/>
      <sheetData sheetId="18" refreshError="1"/>
      <sheetData sheetId="19" refreshError="1"/>
      <sheetData sheetId="20" refreshError="1"/>
      <sheetData sheetId="21" refreshError="1"/>
      <sheetData sheetId="22" refreshError="1"/>
      <sheetData sheetId="23"/>
      <sheetData sheetId="24"/>
    </sheetDataSet>
  </externalBook>
</externalLink>
</file>

<file path=xl/theme/theme1.xml><?xml version="1.0" encoding="utf-8"?>
<a:theme xmlns:a="http://schemas.openxmlformats.org/drawingml/2006/main" name="Office Theme">
  <a:themeElements>
    <a:clrScheme name="BdP colors">
      <a:dk1>
        <a:sysClr val="windowText" lastClr="000000"/>
      </a:dk1>
      <a:lt1>
        <a:sysClr val="window" lastClr="FFFFFF"/>
      </a:lt1>
      <a:dk2>
        <a:srgbClr val="002C44"/>
      </a:dk2>
      <a:lt2>
        <a:srgbClr val="EEECE1"/>
      </a:lt2>
      <a:accent1>
        <a:srgbClr val="9B7D40"/>
      </a:accent1>
      <a:accent2>
        <a:srgbClr val="023F5A"/>
      </a:accent2>
      <a:accent3>
        <a:srgbClr val="832326"/>
      </a:accent3>
      <a:accent4>
        <a:srgbClr val="274A30"/>
      </a:accent4>
      <a:accent5>
        <a:srgbClr val="B66113"/>
      </a:accent5>
      <a:accent6>
        <a:srgbClr val="6F6F6F"/>
      </a:accent6>
      <a:hlink>
        <a:srgbClr val="832326"/>
      </a:hlink>
      <a:folHlink>
        <a:srgbClr val="B66113"/>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H146"/>
  <sheetViews>
    <sheetView showGridLines="0" showRowColHeaders="0" tabSelected="1" topLeftCell="A7" zoomScale="70" zoomScaleNormal="70" zoomScaleSheetLayoutView="70" zoomScalePageLayoutView="50" workbookViewId="0">
      <selection activeCell="A33" sqref="A33"/>
    </sheetView>
  </sheetViews>
  <sheetFormatPr defaultRowHeight="15" x14ac:dyDescent="0.25"/>
  <cols>
    <col min="10" max="10" width="9.140625" customWidth="1"/>
    <col min="17" max="17" width="11.5703125" bestFit="1" customWidth="1"/>
  </cols>
  <sheetData>
    <row r="1" spans="1:60" x14ac:dyDescent="0.25">
      <c r="A1" s="1"/>
      <c r="B1" s="1"/>
      <c r="C1" s="1"/>
      <c r="D1" s="1"/>
      <c r="E1" s="1"/>
      <c r="F1" s="1"/>
      <c r="G1" s="1"/>
      <c r="H1" s="1"/>
      <c r="I1" s="1"/>
      <c r="J1" s="1"/>
      <c r="K1" s="1"/>
      <c r="L1" s="1"/>
      <c r="M1" s="1"/>
      <c r="N1" s="1"/>
      <c r="O1" s="2"/>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row>
    <row r="2" spans="1:60" x14ac:dyDescent="0.25">
      <c r="A2" s="1"/>
      <c r="B2" s="1"/>
      <c r="C2" s="1"/>
      <c r="D2" s="1"/>
      <c r="E2" s="1"/>
      <c r="F2" s="1"/>
      <c r="G2" s="1"/>
      <c r="H2" s="1"/>
      <c r="I2" s="1"/>
      <c r="J2" s="1"/>
      <c r="K2" s="1"/>
      <c r="L2" s="1"/>
      <c r="M2" s="1"/>
      <c r="N2" s="1"/>
      <c r="O2" s="2"/>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row>
    <row r="3" spans="1:60" x14ac:dyDescent="0.25">
      <c r="A3" s="1"/>
      <c r="B3" s="1"/>
      <c r="C3" s="1"/>
      <c r="D3" s="1"/>
      <c r="E3" s="1"/>
      <c r="F3" s="1"/>
      <c r="G3" s="1"/>
      <c r="H3" s="1"/>
      <c r="I3" s="1"/>
      <c r="J3" s="1"/>
      <c r="K3" s="1"/>
      <c r="L3" s="1"/>
      <c r="M3" s="1"/>
      <c r="N3" s="1"/>
      <c r="O3" s="2"/>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row>
    <row r="4" spans="1:60" x14ac:dyDescent="0.25">
      <c r="A4" s="1"/>
      <c r="B4" s="1"/>
      <c r="C4" s="1"/>
      <c r="D4" s="1"/>
      <c r="E4" s="1"/>
      <c r="F4" s="1"/>
      <c r="G4" s="1"/>
      <c r="H4" s="1"/>
      <c r="I4" s="1"/>
      <c r="J4" s="1"/>
      <c r="K4" s="1"/>
      <c r="L4" s="1"/>
      <c r="M4" s="1"/>
      <c r="N4" s="1"/>
      <c r="O4" s="2"/>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row>
    <row r="5" spans="1:60" x14ac:dyDescent="0.25">
      <c r="A5" s="1"/>
      <c r="B5" s="1"/>
      <c r="C5" s="1"/>
      <c r="D5" s="1"/>
      <c r="E5" s="1"/>
      <c r="F5" s="1"/>
      <c r="G5" s="1"/>
      <c r="H5" s="1"/>
      <c r="I5" s="1"/>
      <c r="J5" s="1"/>
      <c r="K5" s="1"/>
      <c r="L5" s="1"/>
      <c r="M5" s="1"/>
      <c r="N5" s="1"/>
      <c r="O5" s="2"/>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row>
    <row r="6" spans="1:60" x14ac:dyDescent="0.25">
      <c r="A6" s="1"/>
      <c r="B6" s="1"/>
      <c r="C6" s="1"/>
      <c r="D6" s="1"/>
      <c r="E6" s="1"/>
      <c r="F6" s="1"/>
      <c r="G6" s="1"/>
      <c r="H6" s="1"/>
      <c r="I6" s="1"/>
      <c r="J6" s="1"/>
      <c r="K6" s="1"/>
      <c r="L6" s="1"/>
      <c r="M6" s="1"/>
      <c r="N6" s="1"/>
      <c r="O6" s="2"/>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row>
    <row r="7" spans="1:60" x14ac:dyDescent="0.25">
      <c r="A7" s="1"/>
      <c r="B7" s="1"/>
      <c r="C7" s="1"/>
      <c r="D7" s="1"/>
      <c r="E7" s="1"/>
      <c r="F7" s="1"/>
      <c r="G7" s="1"/>
      <c r="H7" s="1"/>
      <c r="I7" s="1"/>
      <c r="J7" s="1"/>
      <c r="K7" s="1"/>
      <c r="L7" s="1"/>
      <c r="M7" s="1"/>
      <c r="N7" s="1"/>
      <c r="O7" s="2"/>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row>
    <row r="8" spans="1:60" x14ac:dyDescent="0.25">
      <c r="A8" s="1"/>
      <c r="B8" s="1"/>
      <c r="C8" s="1"/>
      <c r="D8" s="1"/>
      <c r="E8" s="1"/>
      <c r="F8" s="1"/>
      <c r="G8" s="1"/>
      <c r="H8" s="1"/>
      <c r="I8" s="1"/>
      <c r="J8" s="1"/>
      <c r="K8" s="1"/>
      <c r="L8" s="1"/>
      <c r="M8" s="1"/>
      <c r="N8" s="1"/>
      <c r="O8" s="2"/>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row>
    <row r="9" spans="1:60" x14ac:dyDescent="0.25">
      <c r="A9" s="1"/>
      <c r="B9" s="1"/>
      <c r="C9" s="1"/>
      <c r="D9" s="1"/>
      <c r="E9" s="1"/>
      <c r="F9" s="1"/>
      <c r="G9" s="1"/>
      <c r="H9" s="1"/>
      <c r="I9" s="1"/>
      <c r="J9" s="1"/>
      <c r="K9" s="1"/>
      <c r="L9" s="1"/>
      <c r="M9" s="1"/>
      <c r="N9" s="1"/>
      <c r="O9" s="2"/>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row>
    <row r="10" spans="1:60" x14ac:dyDescent="0.25">
      <c r="A10" s="1"/>
      <c r="B10" s="1"/>
      <c r="C10" s="1"/>
      <c r="D10" s="1"/>
      <c r="E10" s="1"/>
      <c r="F10" s="1"/>
      <c r="G10" s="1"/>
      <c r="H10" s="1"/>
      <c r="I10" s="1"/>
      <c r="J10" s="1"/>
      <c r="K10" s="1"/>
      <c r="L10" s="1"/>
      <c r="M10" s="1"/>
      <c r="N10" s="1"/>
      <c r="O10" s="2"/>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row>
    <row r="11" spans="1:60" x14ac:dyDescent="0.25">
      <c r="A11" s="1"/>
      <c r="B11" s="1"/>
      <c r="C11" s="1"/>
      <c r="D11" s="1"/>
      <c r="E11" s="1"/>
      <c r="F11" s="1"/>
      <c r="G11" s="1"/>
      <c r="H11" s="1"/>
      <c r="I11" s="1"/>
      <c r="J11" s="1"/>
      <c r="K11" s="1"/>
      <c r="L11" s="1"/>
      <c r="M11" s="1"/>
      <c r="N11" s="1"/>
      <c r="O11" s="2"/>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row>
    <row r="12" spans="1:60" x14ac:dyDescent="0.25">
      <c r="A12" s="1"/>
      <c r="B12" s="1"/>
      <c r="C12" s="1"/>
      <c r="D12" s="1"/>
      <c r="E12" s="1"/>
      <c r="F12" s="1"/>
      <c r="G12" s="1"/>
      <c r="H12" s="1"/>
      <c r="I12" s="1"/>
      <c r="J12" s="1"/>
      <c r="K12" s="1"/>
      <c r="L12" s="1"/>
      <c r="M12" s="1"/>
      <c r="N12" s="1"/>
      <c r="O12" s="2"/>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row>
    <row r="13" spans="1:60" x14ac:dyDescent="0.25">
      <c r="A13" s="1"/>
      <c r="B13" s="1"/>
      <c r="C13" s="1"/>
      <c r="D13" s="1"/>
      <c r="E13" s="1"/>
      <c r="F13" s="1"/>
      <c r="G13" s="1"/>
      <c r="H13" s="1"/>
      <c r="I13" s="1"/>
      <c r="J13" s="1"/>
      <c r="K13" s="1"/>
      <c r="L13" s="1"/>
      <c r="M13" s="1"/>
      <c r="N13" s="1"/>
      <c r="O13" s="2"/>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row>
    <row r="14" spans="1:60" x14ac:dyDescent="0.25">
      <c r="A14" s="1"/>
      <c r="B14" s="1"/>
      <c r="C14" s="1"/>
      <c r="D14" s="1"/>
      <c r="E14" s="1"/>
      <c r="F14" s="1"/>
      <c r="G14" s="1"/>
      <c r="H14" s="1"/>
      <c r="I14" s="1"/>
      <c r="J14" s="1"/>
      <c r="K14" s="1"/>
      <c r="L14" s="1"/>
      <c r="M14" s="1"/>
      <c r="N14" s="1"/>
      <c r="O14" s="2"/>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row>
    <row r="15" spans="1:60" x14ac:dyDescent="0.25">
      <c r="A15" s="1"/>
      <c r="B15" s="1"/>
      <c r="C15" s="1"/>
      <c r="D15" s="1"/>
      <c r="E15" s="1"/>
      <c r="F15" s="1"/>
      <c r="G15" s="1"/>
      <c r="H15" s="1"/>
      <c r="I15" s="1"/>
      <c r="J15" s="1"/>
      <c r="K15" s="1"/>
      <c r="L15" s="1"/>
      <c r="M15" s="1"/>
      <c r="N15" s="1"/>
      <c r="O15" s="2"/>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row>
    <row r="16" spans="1:60" x14ac:dyDescent="0.25">
      <c r="A16" s="1"/>
      <c r="B16" s="1"/>
      <c r="C16" s="1"/>
      <c r="D16" s="1"/>
      <c r="E16" s="1"/>
      <c r="F16" s="1"/>
      <c r="G16" s="1"/>
      <c r="H16" s="1"/>
      <c r="I16" s="1"/>
      <c r="J16" s="1"/>
      <c r="K16" s="1"/>
      <c r="L16" s="1"/>
      <c r="M16" s="1"/>
      <c r="N16" s="1"/>
      <c r="O16" s="2"/>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row>
    <row r="17" spans="1:60" x14ac:dyDescent="0.25">
      <c r="A17" s="1"/>
      <c r="B17" s="1"/>
      <c r="C17" s="1"/>
      <c r="D17" s="1"/>
      <c r="E17" s="1"/>
      <c r="F17" s="1"/>
      <c r="G17" s="1"/>
      <c r="H17" s="1"/>
      <c r="I17" s="1"/>
      <c r="J17" s="1"/>
      <c r="K17" s="1"/>
      <c r="L17" s="1"/>
      <c r="M17" s="1"/>
      <c r="N17" s="1"/>
      <c r="O17" s="2"/>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row>
    <row r="18" spans="1:60" x14ac:dyDescent="0.25">
      <c r="A18" s="1"/>
      <c r="B18" s="1"/>
      <c r="C18" s="1"/>
      <c r="D18" s="1"/>
      <c r="E18" s="1"/>
      <c r="F18" s="1"/>
      <c r="G18" s="1"/>
      <c r="H18" s="1"/>
      <c r="I18" s="1"/>
      <c r="J18" s="1"/>
      <c r="K18" s="1"/>
      <c r="L18" s="1"/>
      <c r="M18" s="1"/>
      <c r="N18" s="1"/>
      <c r="O18" s="2"/>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row>
    <row r="19" spans="1:60" x14ac:dyDescent="0.25">
      <c r="A19" s="1"/>
      <c r="B19" s="1"/>
      <c r="C19" s="1"/>
      <c r="D19" s="1"/>
      <c r="E19" s="1"/>
      <c r="F19" s="1"/>
      <c r="G19" s="1"/>
      <c r="H19" s="1"/>
      <c r="I19" s="1"/>
      <c r="J19" s="1"/>
      <c r="K19" s="1"/>
      <c r="L19" s="1"/>
      <c r="M19" s="1"/>
      <c r="N19" s="1"/>
      <c r="O19" s="2"/>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row>
    <row r="20" spans="1:60" x14ac:dyDescent="0.25">
      <c r="A20" s="1"/>
      <c r="B20" s="1"/>
      <c r="C20" s="1"/>
      <c r="D20" s="1"/>
      <c r="E20" s="1"/>
      <c r="F20" s="1"/>
      <c r="G20" s="1"/>
      <c r="H20" s="1"/>
      <c r="I20" s="1"/>
      <c r="J20" s="1"/>
      <c r="K20" s="1"/>
      <c r="L20" s="1"/>
      <c r="M20" s="1"/>
      <c r="N20" s="1"/>
      <c r="O20" s="2"/>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row>
    <row r="21" spans="1:60" x14ac:dyDescent="0.25">
      <c r="A21" s="1"/>
      <c r="B21" s="1"/>
      <c r="C21" s="1"/>
      <c r="D21" s="1"/>
      <c r="E21" s="1"/>
      <c r="F21" s="1"/>
      <c r="G21" s="1"/>
      <c r="H21" s="1"/>
      <c r="I21" s="1"/>
      <c r="J21" s="1"/>
      <c r="K21" s="1"/>
      <c r="L21" s="1"/>
      <c r="M21" s="1"/>
      <c r="N21" s="1"/>
      <c r="O21" s="2"/>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row>
    <row r="22" spans="1:60" x14ac:dyDescent="0.25">
      <c r="A22" s="1"/>
      <c r="B22" s="1"/>
      <c r="C22" s="1"/>
      <c r="D22" s="1"/>
      <c r="E22" s="1"/>
      <c r="F22" s="1"/>
      <c r="G22" s="1"/>
      <c r="H22" s="1"/>
      <c r="I22" s="1"/>
      <c r="J22" s="1"/>
      <c r="K22" s="1"/>
      <c r="L22" s="1"/>
      <c r="M22" s="1"/>
      <c r="N22" s="1"/>
      <c r="O22" s="2"/>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row>
    <row r="23" spans="1:60" x14ac:dyDescent="0.25">
      <c r="A23" s="1"/>
      <c r="B23" s="1"/>
      <c r="C23" s="1"/>
      <c r="D23" s="1"/>
      <c r="E23" s="1"/>
      <c r="F23" s="1"/>
      <c r="G23" s="1"/>
      <c r="H23" s="1"/>
      <c r="I23" s="1"/>
      <c r="J23" s="1"/>
      <c r="K23" s="1"/>
      <c r="L23" s="1"/>
      <c r="M23" s="1"/>
      <c r="N23" s="1"/>
      <c r="O23" s="2"/>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row>
    <row r="24" spans="1:60" x14ac:dyDescent="0.25">
      <c r="A24" s="1"/>
      <c r="B24" s="1"/>
      <c r="C24" s="1"/>
      <c r="D24" s="1"/>
      <c r="E24" s="1"/>
      <c r="F24" s="1"/>
      <c r="G24" s="1"/>
      <c r="H24" s="1"/>
      <c r="I24" s="1"/>
      <c r="J24" s="1"/>
      <c r="K24" s="1"/>
      <c r="L24" s="1"/>
      <c r="M24" s="1"/>
      <c r="N24" s="1"/>
      <c r="O24" s="2"/>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row>
    <row r="25" spans="1:60" x14ac:dyDescent="0.25">
      <c r="A25" s="1"/>
      <c r="B25" s="1"/>
      <c r="C25" s="1"/>
      <c r="D25" s="1"/>
      <c r="E25" s="1"/>
      <c r="F25" s="1"/>
      <c r="G25" s="1"/>
      <c r="H25" s="1"/>
      <c r="I25" s="1"/>
      <c r="J25" s="1"/>
      <c r="K25" s="1"/>
      <c r="L25" s="1"/>
      <c r="M25" s="1"/>
      <c r="N25" s="1"/>
      <c r="O25" s="2"/>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row>
    <row r="26" spans="1:60" x14ac:dyDescent="0.25">
      <c r="A26" s="1"/>
      <c r="B26" s="1"/>
      <c r="C26" s="1"/>
      <c r="D26" s="1"/>
      <c r="E26" s="1"/>
      <c r="F26" s="1"/>
      <c r="G26" s="1"/>
      <c r="H26" s="1"/>
      <c r="I26" s="1"/>
      <c r="J26" s="1"/>
      <c r="K26" s="1"/>
      <c r="L26" s="1"/>
      <c r="M26" s="1"/>
      <c r="N26" s="1"/>
      <c r="O26" s="2"/>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row>
    <row r="27" spans="1:60" x14ac:dyDescent="0.25">
      <c r="A27" s="1"/>
      <c r="B27" s="1"/>
      <c r="C27" s="1"/>
      <c r="D27" s="1"/>
      <c r="E27" s="1"/>
      <c r="F27" s="1"/>
      <c r="G27" s="1"/>
      <c r="H27" s="1"/>
      <c r="I27" s="1"/>
      <c r="J27" s="1"/>
      <c r="K27" s="1"/>
      <c r="L27" s="1"/>
      <c r="M27" s="1"/>
      <c r="N27" s="1"/>
      <c r="O27" s="2"/>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row>
    <row r="28" spans="1:60" x14ac:dyDescent="0.25">
      <c r="A28" s="1"/>
      <c r="B28" s="1"/>
      <c r="C28" s="1"/>
      <c r="D28" s="1"/>
      <c r="E28" s="1"/>
      <c r="F28" s="1"/>
      <c r="G28" s="1"/>
      <c r="H28" s="1"/>
      <c r="I28" s="1"/>
      <c r="J28" s="1"/>
      <c r="K28" s="1"/>
      <c r="L28" s="1"/>
      <c r="M28" s="1"/>
      <c r="N28" s="1"/>
      <c r="O28" s="2"/>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row>
    <row r="29" spans="1:60" x14ac:dyDescent="0.25">
      <c r="A29" s="1"/>
      <c r="B29" s="1"/>
      <c r="C29" s="1"/>
      <c r="D29" s="1"/>
      <c r="E29" s="1"/>
      <c r="F29" s="1"/>
      <c r="G29" s="1"/>
      <c r="H29" s="1"/>
      <c r="I29" s="1"/>
      <c r="J29" s="1"/>
      <c r="K29" s="1"/>
      <c r="L29" s="1"/>
      <c r="M29" s="1"/>
      <c r="N29" s="1"/>
      <c r="O29" s="2"/>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row>
    <row r="30" spans="1:60" x14ac:dyDescent="0.25">
      <c r="A30" s="1"/>
      <c r="B30" s="1"/>
      <c r="C30" s="1"/>
      <c r="D30" s="1"/>
      <c r="E30" s="1"/>
      <c r="F30" s="1"/>
      <c r="G30" s="1"/>
      <c r="H30" s="1"/>
      <c r="I30" s="1"/>
      <c r="J30" s="1"/>
      <c r="K30" s="1"/>
      <c r="L30" s="1"/>
      <c r="M30" s="1"/>
      <c r="N30" s="1"/>
      <c r="O30" s="2"/>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row>
    <row r="31" spans="1:60" x14ac:dyDescent="0.25">
      <c r="A31" s="1"/>
      <c r="B31" s="1"/>
      <c r="C31" s="1"/>
      <c r="D31" s="1"/>
      <c r="E31" s="1"/>
      <c r="F31" s="1"/>
      <c r="G31" s="1"/>
      <c r="H31" s="1"/>
      <c r="I31" s="1"/>
      <c r="J31" s="1"/>
      <c r="K31" s="1"/>
      <c r="L31" s="1"/>
      <c r="M31" s="1"/>
      <c r="N31" s="1"/>
      <c r="O31" s="2"/>
      <c r="P31" s="3"/>
      <c r="Q31" s="4"/>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row>
    <row r="32" spans="1:60" x14ac:dyDescent="0.25">
      <c r="A32" s="1"/>
      <c r="B32" s="1"/>
      <c r="C32" s="1"/>
      <c r="D32" s="1"/>
      <c r="E32" s="1"/>
      <c r="F32" s="1"/>
      <c r="G32" s="1"/>
      <c r="H32" s="1"/>
      <c r="I32" s="1"/>
      <c r="J32" s="1"/>
      <c r="K32" s="1"/>
      <c r="L32" s="1"/>
      <c r="M32" s="1"/>
      <c r="N32" s="1"/>
      <c r="O32" s="2"/>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row>
    <row r="33" spans="1:60" x14ac:dyDescent="0.25">
      <c r="A33" s="1"/>
      <c r="B33" s="1"/>
      <c r="C33" s="1"/>
      <c r="D33" s="1"/>
      <c r="E33" s="1"/>
      <c r="F33" s="1"/>
      <c r="G33" s="1"/>
      <c r="H33" s="1"/>
      <c r="I33" s="1"/>
      <c r="J33" s="1"/>
      <c r="K33" s="1"/>
      <c r="L33" s="1"/>
      <c r="M33" s="1"/>
      <c r="N33" s="1"/>
      <c r="O33" s="2"/>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row>
    <row r="34" spans="1:60" x14ac:dyDescent="0.25">
      <c r="A34" s="1"/>
      <c r="B34" s="1"/>
      <c r="C34" s="1"/>
      <c r="D34" s="1"/>
      <c r="E34" s="1"/>
      <c r="F34" s="1"/>
      <c r="G34" s="1"/>
      <c r="H34" s="1"/>
      <c r="I34" s="1"/>
      <c r="J34" s="1"/>
      <c r="K34" s="1"/>
      <c r="L34" s="1"/>
      <c r="M34" s="1"/>
      <c r="N34" s="1"/>
      <c r="O34" s="2"/>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row>
    <row r="35" spans="1:60" x14ac:dyDescent="0.25">
      <c r="A35" s="1"/>
      <c r="B35" s="1"/>
      <c r="C35" s="1"/>
      <c r="D35" s="1"/>
      <c r="E35" s="1"/>
      <c r="F35" s="1"/>
      <c r="G35" s="1"/>
      <c r="H35" s="1"/>
      <c r="I35" s="1"/>
      <c r="J35" s="1"/>
      <c r="K35" s="1"/>
      <c r="L35" s="1"/>
      <c r="M35" s="1"/>
      <c r="N35" s="1"/>
      <c r="O35" s="2"/>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row>
    <row r="36" spans="1:60" x14ac:dyDescent="0.25">
      <c r="A36" s="1"/>
      <c r="B36" s="1"/>
      <c r="C36" s="1"/>
      <c r="D36" s="1"/>
      <c r="E36" s="1"/>
      <c r="F36" s="1"/>
      <c r="G36" s="1"/>
      <c r="H36" s="1"/>
      <c r="I36" s="1"/>
      <c r="J36" s="1"/>
      <c r="K36" s="1"/>
      <c r="L36" s="1"/>
      <c r="M36" s="1"/>
      <c r="N36" s="1"/>
      <c r="O36" s="2"/>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row>
    <row r="37" spans="1:60" x14ac:dyDescent="0.25">
      <c r="A37" s="1"/>
      <c r="B37" s="1"/>
      <c r="C37" s="1"/>
      <c r="D37" s="1"/>
      <c r="E37" s="1"/>
      <c r="F37" s="1"/>
      <c r="G37" s="1"/>
      <c r="H37" s="1"/>
      <c r="I37" s="1"/>
      <c r="J37" s="1"/>
      <c r="K37" s="1"/>
      <c r="L37" s="1"/>
      <c r="M37" s="1"/>
      <c r="N37" s="1"/>
      <c r="O37" s="2"/>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row>
    <row r="38" spans="1:60" x14ac:dyDescent="0.25">
      <c r="A38" s="5"/>
      <c r="B38" s="5"/>
      <c r="C38" s="5"/>
      <c r="D38" s="5"/>
      <c r="E38" s="5"/>
      <c r="F38" s="5"/>
      <c r="G38" s="5"/>
      <c r="H38" s="5"/>
      <c r="I38" s="5"/>
      <c r="J38" s="5"/>
      <c r="K38" s="5"/>
      <c r="L38" s="5"/>
      <c r="M38" s="5"/>
      <c r="N38" s="5"/>
      <c r="O38" s="6"/>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row>
    <row r="39" spans="1:60" x14ac:dyDescent="0.25">
      <c r="A39" s="5"/>
      <c r="B39" s="5"/>
      <c r="C39" s="5"/>
      <c r="D39" s="5"/>
      <c r="E39" s="5"/>
      <c r="F39" s="5"/>
      <c r="G39" s="5"/>
      <c r="H39" s="5"/>
      <c r="I39" s="5"/>
      <c r="J39" s="5"/>
      <c r="K39" s="5"/>
      <c r="L39" s="5"/>
      <c r="M39" s="5"/>
      <c r="N39" s="5"/>
      <c r="O39" s="6"/>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row>
    <row r="40" spans="1:60" x14ac:dyDescent="0.25">
      <c r="A40" s="5"/>
      <c r="B40" s="5"/>
      <c r="C40" s="5"/>
      <c r="D40" s="5"/>
      <c r="E40" s="5"/>
      <c r="F40" s="5"/>
      <c r="G40" s="5"/>
      <c r="H40" s="5"/>
      <c r="I40" s="5"/>
      <c r="J40" s="5"/>
      <c r="K40" s="5"/>
      <c r="L40" s="5"/>
      <c r="M40" s="5"/>
      <c r="N40" s="5"/>
      <c r="O40" s="6"/>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row>
    <row r="41" spans="1:60" x14ac:dyDescent="0.25">
      <c r="A41" s="5"/>
      <c r="B41" s="5"/>
      <c r="C41" s="5"/>
      <c r="D41" s="5"/>
      <c r="E41" s="5"/>
      <c r="F41" s="5"/>
      <c r="G41" s="5"/>
      <c r="H41" s="5"/>
      <c r="I41" s="5"/>
      <c r="J41" s="5"/>
      <c r="K41" s="5"/>
      <c r="L41" s="5"/>
      <c r="M41" s="5"/>
      <c r="N41" s="5"/>
      <c r="O41" s="6"/>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row>
    <row r="42" spans="1:60" x14ac:dyDescent="0.25">
      <c r="A42" s="5"/>
      <c r="B42" s="5"/>
      <c r="C42" s="5"/>
      <c r="D42" s="5"/>
      <c r="E42" s="5"/>
      <c r="F42" s="5"/>
      <c r="G42" s="5"/>
      <c r="H42" s="5"/>
      <c r="I42" s="5"/>
      <c r="J42" s="5"/>
      <c r="K42" s="5"/>
      <c r="L42" s="5"/>
      <c r="M42" s="5"/>
      <c r="N42" s="5"/>
      <c r="O42" s="6"/>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row>
    <row r="43" spans="1:60" x14ac:dyDescent="0.25">
      <c r="A43" s="5"/>
      <c r="B43" s="5"/>
      <c r="C43" s="5"/>
      <c r="D43" s="5"/>
      <c r="E43" s="5"/>
      <c r="F43" s="5"/>
      <c r="G43" s="5"/>
      <c r="H43" s="5"/>
      <c r="I43" s="5"/>
      <c r="J43" s="5"/>
      <c r="K43" s="5"/>
      <c r="L43" s="5"/>
      <c r="M43" s="5"/>
      <c r="N43" s="5"/>
      <c r="O43" s="6"/>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row>
    <row r="44" spans="1:60" x14ac:dyDescent="0.25">
      <c r="A44" s="5"/>
      <c r="B44" s="5"/>
      <c r="C44" s="5"/>
      <c r="D44" s="5"/>
      <c r="E44" s="5"/>
      <c r="F44" s="5"/>
      <c r="G44" s="5"/>
      <c r="H44" s="5"/>
      <c r="I44" s="5"/>
      <c r="J44" s="5"/>
      <c r="K44" s="5"/>
      <c r="L44" s="5"/>
      <c r="M44" s="5"/>
      <c r="N44" s="5"/>
      <c r="O44" s="6"/>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row>
    <row r="45" spans="1:60" x14ac:dyDescent="0.25">
      <c r="A45" s="5"/>
      <c r="B45" s="5"/>
      <c r="C45" s="5"/>
      <c r="D45" s="5"/>
      <c r="E45" s="5"/>
      <c r="F45" s="5"/>
      <c r="G45" s="5"/>
      <c r="H45" s="5"/>
      <c r="I45" s="5"/>
      <c r="J45" s="5"/>
      <c r="K45" s="5"/>
      <c r="L45" s="5"/>
      <c r="M45" s="5"/>
      <c r="N45" s="5"/>
      <c r="O45" s="6"/>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row>
    <row r="46" spans="1:60" x14ac:dyDescent="0.25">
      <c r="A46" s="5"/>
      <c r="B46" s="5"/>
      <c r="C46" s="5"/>
      <c r="D46" s="5"/>
      <c r="E46" s="5"/>
      <c r="F46" s="5"/>
      <c r="G46" s="5"/>
      <c r="H46" s="5"/>
      <c r="I46" s="5"/>
      <c r="J46" s="5"/>
      <c r="K46" s="5"/>
      <c r="L46" s="5"/>
      <c r="M46" s="5"/>
      <c r="N46" s="5"/>
      <c r="O46" s="6"/>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row>
    <row r="47" spans="1:60" x14ac:dyDescent="0.25">
      <c r="A47" s="5"/>
      <c r="B47" s="5"/>
      <c r="C47" s="5"/>
      <c r="D47" s="5"/>
      <c r="E47" s="5"/>
      <c r="F47" s="5"/>
      <c r="G47" s="5"/>
      <c r="H47" s="5"/>
      <c r="I47" s="5"/>
      <c r="J47" s="5"/>
      <c r="K47" s="5"/>
      <c r="L47" s="5"/>
      <c r="M47" s="5"/>
      <c r="N47" s="5"/>
      <c r="O47" s="6"/>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row>
    <row r="48" spans="1:60" x14ac:dyDescent="0.25">
      <c r="A48" s="5"/>
      <c r="B48" s="5"/>
      <c r="C48" s="5"/>
      <c r="D48" s="5"/>
      <c r="E48" s="5"/>
      <c r="F48" s="5"/>
      <c r="G48" s="5"/>
      <c r="H48" s="5"/>
      <c r="I48" s="5"/>
      <c r="J48" s="5"/>
      <c r="K48" s="5"/>
      <c r="L48" s="5"/>
      <c r="M48" s="5"/>
      <c r="N48" s="5"/>
      <c r="O48" s="6"/>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row>
    <row r="49" spans="1:60" x14ac:dyDescent="0.25">
      <c r="A49" s="5"/>
      <c r="B49" s="5"/>
      <c r="C49" s="5"/>
      <c r="D49" s="5"/>
      <c r="E49" s="5"/>
      <c r="F49" s="5"/>
      <c r="G49" s="5"/>
      <c r="H49" s="5"/>
      <c r="I49" s="5"/>
      <c r="J49" s="5"/>
      <c r="K49" s="5"/>
      <c r="L49" s="5"/>
      <c r="M49" s="5"/>
      <c r="N49" s="5"/>
      <c r="O49" s="6"/>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row>
    <row r="50" spans="1:60" x14ac:dyDescent="0.25">
      <c r="A50" s="5"/>
      <c r="B50" s="5"/>
      <c r="C50" s="5"/>
      <c r="D50" s="5"/>
      <c r="E50" s="5"/>
      <c r="F50" s="5"/>
      <c r="G50" s="5"/>
      <c r="H50" s="5"/>
      <c r="I50" s="5"/>
      <c r="J50" s="5"/>
      <c r="K50" s="5"/>
      <c r="L50" s="5"/>
      <c r="M50" s="5"/>
      <c r="N50" s="5"/>
      <c r="O50" s="6"/>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row>
    <row r="51" spans="1:60" x14ac:dyDescent="0.25">
      <c r="A51" s="5"/>
      <c r="B51" s="5"/>
      <c r="C51" s="5"/>
      <c r="D51" s="5"/>
      <c r="E51" s="5"/>
      <c r="F51" s="5"/>
      <c r="G51" s="5"/>
      <c r="H51" s="5"/>
      <c r="I51" s="5"/>
      <c r="J51" s="5"/>
      <c r="K51" s="5"/>
      <c r="L51" s="5"/>
      <c r="M51" s="5"/>
      <c r="N51" s="5"/>
      <c r="O51" s="6"/>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row>
    <row r="52" spans="1:60" x14ac:dyDescent="0.25">
      <c r="A52" s="5"/>
      <c r="B52" s="5"/>
      <c r="C52" s="5"/>
      <c r="D52" s="5"/>
      <c r="E52" s="5"/>
      <c r="F52" s="5"/>
      <c r="G52" s="5"/>
      <c r="H52" s="5"/>
      <c r="I52" s="5"/>
      <c r="J52" s="5"/>
      <c r="K52" s="5"/>
      <c r="L52" s="5"/>
      <c r="M52" s="5"/>
      <c r="N52" s="5"/>
      <c r="O52" s="6"/>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row>
    <row r="53" spans="1:60" x14ac:dyDescent="0.25">
      <c r="A53" s="5"/>
      <c r="B53" s="5"/>
      <c r="C53" s="5"/>
      <c r="D53" s="5"/>
      <c r="E53" s="5"/>
      <c r="F53" s="5"/>
      <c r="G53" s="5"/>
      <c r="H53" s="5"/>
      <c r="I53" s="5"/>
      <c r="J53" s="5"/>
      <c r="K53" s="5"/>
      <c r="L53" s="5"/>
      <c r="M53" s="5"/>
      <c r="N53" s="5"/>
      <c r="O53" s="6"/>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row>
    <row r="54" spans="1:60" x14ac:dyDescent="0.25">
      <c r="A54" s="5"/>
      <c r="B54" s="5"/>
      <c r="C54" s="5"/>
      <c r="D54" s="5"/>
      <c r="E54" s="5"/>
      <c r="F54" s="5"/>
      <c r="G54" s="5"/>
      <c r="H54" s="5"/>
      <c r="I54" s="5"/>
      <c r="J54" s="5"/>
      <c r="K54" s="5"/>
      <c r="L54" s="5"/>
      <c r="M54" s="5"/>
      <c r="N54" s="5"/>
      <c r="O54" s="6"/>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row>
    <row r="55" spans="1:60" x14ac:dyDescent="0.25">
      <c r="A55" s="5"/>
      <c r="B55" s="5"/>
      <c r="C55" s="5"/>
      <c r="D55" s="5"/>
      <c r="E55" s="5"/>
      <c r="F55" s="5"/>
      <c r="G55" s="5"/>
      <c r="H55" s="5"/>
      <c r="I55" s="5"/>
      <c r="J55" s="5"/>
      <c r="K55" s="5"/>
      <c r="L55" s="5"/>
      <c r="M55" s="5"/>
      <c r="N55" s="5"/>
      <c r="O55" s="6"/>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row>
    <row r="56" spans="1:60" x14ac:dyDescent="0.25">
      <c r="A56" s="5"/>
      <c r="B56" s="5"/>
      <c r="C56" s="5"/>
      <c r="D56" s="5"/>
      <c r="E56" s="5"/>
      <c r="F56" s="5"/>
      <c r="G56" s="5"/>
      <c r="H56" s="5"/>
      <c r="I56" s="5"/>
      <c r="J56" s="5"/>
      <c r="K56" s="5"/>
      <c r="L56" s="5"/>
      <c r="M56" s="5"/>
      <c r="N56" s="5"/>
      <c r="O56" s="6"/>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row>
    <row r="57" spans="1:60" x14ac:dyDescent="0.25">
      <c r="A57" s="5"/>
      <c r="B57" s="5"/>
      <c r="C57" s="5"/>
      <c r="D57" s="5"/>
      <c r="E57" s="5"/>
      <c r="F57" s="5"/>
      <c r="G57" s="5"/>
      <c r="H57" s="5"/>
      <c r="I57" s="5"/>
      <c r="J57" s="5"/>
      <c r="K57" s="5"/>
      <c r="L57" s="5"/>
      <c r="M57" s="5"/>
      <c r="N57" s="5"/>
      <c r="O57" s="6"/>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row>
    <row r="58" spans="1:60" x14ac:dyDescent="0.25">
      <c r="A58" s="5"/>
      <c r="B58" s="5"/>
      <c r="C58" s="5"/>
      <c r="D58" s="5"/>
      <c r="E58" s="5"/>
      <c r="F58" s="5"/>
      <c r="G58" s="5"/>
      <c r="H58" s="5"/>
      <c r="I58" s="5"/>
      <c r="J58" s="5"/>
      <c r="K58" s="5"/>
      <c r="L58" s="5"/>
      <c r="M58" s="5"/>
      <c r="N58" s="5"/>
      <c r="O58" s="6"/>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row>
    <row r="59" spans="1:60" x14ac:dyDescent="0.25">
      <c r="A59" s="5"/>
      <c r="B59" s="5"/>
      <c r="C59" s="5"/>
      <c r="D59" s="5"/>
      <c r="E59" s="5"/>
      <c r="F59" s="5"/>
      <c r="G59" s="5"/>
      <c r="H59" s="5"/>
      <c r="I59" s="5"/>
      <c r="J59" s="5"/>
      <c r="K59" s="5"/>
      <c r="L59" s="5"/>
      <c r="M59" s="5"/>
      <c r="N59" s="5"/>
      <c r="O59" s="6"/>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row>
    <row r="60" spans="1:60" x14ac:dyDescent="0.25">
      <c r="A60" s="5"/>
      <c r="B60" s="5"/>
      <c r="C60" s="5"/>
      <c r="D60" s="5"/>
      <c r="E60" s="5"/>
      <c r="F60" s="5"/>
      <c r="G60" s="5"/>
      <c r="H60" s="5"/>
      <c r="I60" s="5"/>
      <c r="J60" s="5"/>
      <c r="K60" s="5"/>
      <c r="L60" s="5"/>
      <c r="M60" s="5"/>
      <c r="N60" s="5"/>
      <c r="O60" s="6"/>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row>
    <row r="61" spans="1:60" x14ac:dyDescent="0.25">
      <c r="A61" s="5"/>
      <c r="B61" s="5"/>
      <c r="C61" s="5"/>
      <c r="D61" s="5"/>
      <c r="E61" s="5"/>
      <c r="F61" s="5"/>
      <c r="G61" s="5"/>
      <c r="H61" s="5"/>
      <c r="I61" s="5"/>
      <c r="J61" s="5"/>
      <c r="K61" s="5"/>
      <c r="L61" s="5"/>
      <c r="M61" s="5"/>
      <c r="N61" s="5"/>
      <c r="O61" s="6"/>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row>
    <row r="62" spans="1:60" x14ac:dyDescent="0.25">
      <c r="A62" s="5"/>
      <c r="B62" s="5"/>
      <c r="C62" s="5"/>
      <c r="D62" s="5"/>
      <c r="E62" s="5"/>
      <c r="F62" s="5"/>
      <c r="G62" s="5"/>
      <c r="H62" s="5"/>
      <c r="I62" s="5"/>
      <c r="J62" s="5"/>
      <c r="K62" s="5"/>
      <c r="L62" s="5"/>
      <c r="M62" s="5"/>
      <c r="N62" s="5"/>
      <c r="O62" s="6"/>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row>
    <row r="63" spans="1:60" x14ac:dyDescent="0.25">
      <c r="A63" s="5"/>
      <c r="B63" s="5"/>
      <c r="C63" s="5"/>
      <c r="D63" s="5"/>
      <c r="E63" s="5"/>
      <c r="F63" s="5"/>
      <c r="G63" s="5"/>
      <c r="H63" s="5"/>
      <c r="I63" s="5"/>
      <c r="J63" s="5"/>
      <c r="K63" s="5"/>
      <c r="L63" s="5"/>
      <c r="M63" s="5"/>
      <c r="N63" s="5"/>
      <c r="O63" s="6"/>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row>
    <row r="64" spans="1:60" x14ac:dyDescent="0.25">
      <c r="A64" s="5"/>
      <c r="B64" s="5"/>
      <c r="C64" s="5"/>
      <c r="D64" s="5"/>
      <c r="E64" s="5"/>
      <c r="F64" s="5"/>
      <c r="G64" s="5"/>
      <c r="H64" s="5"/>
      <c r="I64" s="5"/>
      <c r="J64" s="5"/>
      <c r="K64" s="5"/>
      <c r="L64" s="5"/>
      <c r="M64" s="5"/>
      <c r="N64" s="5"/>
      <c r="O64" s="6"/>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row>
    <row r="65" spans="1:60" x14ac:dyDescent="0.25">
      <c r="A65" s="5"/>
      <c r="B65" s="5"/>
      <c r="C65" s="5"/>
      <c r="D65" s="5"/>
      <c r="E65" s="5"/>
      <c r="F65" s="5"/>
      <c r="G65" s="5"/>
      <c r="H65" s="5"/>
      <c r="I65" s="5"/>
      <c r="J65" s="5"/>
      <c r="K65" s="5"/>
      <c r="L65" s="5"/>
      <c r="M65" s="5"/>
      <c r="N65" s="5"/>
      <c r="O65" s="6"/>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row>
    <row r="66" spans="1:60" x14ac:dyDescent="0.25">
      <c r="A66" s="5"/>
      <c r="B66" s="5"/>
      <c r="C66" s="5"/>
      <c r="D66" s="5"/>
      <c r="E66" s="5"/>
      <c r="F66" s="5"/>
      <c r="G66" s="5"/>
      <c r="H66" s="5"/>
      <c r="I66" s="5"/>
      <c r="J66" s="5"/>
      <c r="K66" s="5"/>
      <c r="L66" s="5"/>
      <c r="M66" s="5"/>
      <c r="N66" s="5"/>
      <c r="O66" s="6"/>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row>
    <row r="67" spans="1:60" x14ac:dyDescent="0.25">
      <c r="A67" s="5"/>
      <c r="B67" s="5"/>
      <c r="C67" s="5"/>
      <c r="D67" s="5"/>
      <c r="E67" s="5"/>
      <c r="F67" s="5"/>
      <c r="G67" s="5"/>
      <c r="H67" s="5"/>
      <c r="I67" s="5"/>
      <c r="J67" s="5"/>
      <c r="K67" s="5"/>
      <c r="L67" s="5"/>
      <c r="M67" s="5"/>
      <c r="N67" s="5"/>
      <c r="O67" s="6"/>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row>
    <row r="68" spans="1:60" x14ac:dyDescent="0.25">
      <c r="A68" s="5"/>
      <c r="B68" s="5"/>
      <c r="C68" s="5"/>
      <c r="D68" s="5"/>
      <c r="E68" s="5"/>
      <c r="F68" s="5"/>
      <c r="G68" s="5"/>
      <c r="H68" s="5"/>
      <c r="I68" s="5"/>
      <c r="J68" s="5"/>
      <c r="K68" s="5"/>
      <c r="L68" s="5"/>
      <c r="M68" s="5"/>
      <c r="N68" s="5"/>
      <c r="O68" s="6"/>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row>
    <row r="69" spans="1:60" x14ac:dyDescent="0.25">
      <c r="A69" s="5"/>
      <c r="B69" s="5"/>
      <c r="C69" s="5"/>
      <c r="D69" s="5"/>
      <c r="E69" s="5"/>
      <c r="F69" s="5"/>
      <c r="G69" s="5"/>
      <c r="H69" s="5"/>
      <c r="I69" s="5"/>
      <c r="J69" s="5"/>
      <c r="K69" s="5"/>
      <c r="L69" s="5"/>
      <c r="M69" s="5"/>
      <c r="N69" s="5"/>
      <c r="O69" s="6"/>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row>
    <row r="70" spans="1:60" x14ac:dyDescent="0.25">
      <c r="A70" s="6"/>
      <c r="B70" s="6"/>
      <c r="C70" s="6"/>
      <c r="D70" s="6"/>
      <c r="E70" s="6"/>
      <c r="F70" s="6"/>
      <c r="G70" s="6"/>
      <c r="H70" s="6"/>
      <c r="I70" s="6"/>
      <c r="J70" s="6"/>
      <c r="K70" s="6"/>
      <c r="L70" s="6"/>
      <c r="M70" s="6"/>
      <c r="N70" s="6"/>
      <c r="O70" s="6"/>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row>
    <row r="71" spans="1:60" x14ac:dyDescent="0.25">
      <c r="A71" s="6"/>
      <c r="B71" s="6"/>
      <c r="C71" s="6"/>
      <c r="D71" s="6"/>
      <c r="E71" s="6"/>
      <c r="F71" s="6"/>
      <c r="G71" s="6"/>
      <c r="H71" s="6"/>
      <c r="I71" s="6"/>
      <c r="J71" s="6"/>
      <c r="K71" s="6"/>
      <c r="L71" s="6"/>
      <c r="M71" s="6"/>
      <c r="N71" s="6"/>
      <c r="O71" s="6"/>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row>
    <row r="72" spans="1:60" x14ac:dyDescent="0.25">
      <c r="A72" s="6"/>
      <c r="B72" s="6"/>
      <c r="C72" s="6"/>
      <c r="D72" s="6"/>
      <c r="E72" s="6"/>
      <c r="F72" s="6"/>
      <c r="G72" s="6"/>
      <c r="H72" s="6"/>
      <c r="I72" s="6"/>
      <c r="J72" s="6"/>
      <c r="K72" s="6"/>
      <c r="L72" s="6"/>
      <c r="M72" s="6"/>
      <c r="N72" s="6"/>
      <c r="O72" s="6"/>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row>
    <row r="73" spans="1:60" x14ac:dyDescent="0.25">
      <c r="A73" s="6"/>
      <c r="B73" s="6"/>
      <c r="C73" s="6"/>
      <c r="D73" s="6"/>
      <c r="E73" s="6"/>
      <c r="F73" s="6"/>
      <c r="G73" s="6"/>
      <c r="H73" s="6"/>
      <c r="I73" s="6"/>
      <c r="J73" s="6"/>
      <c r="K73" s="6"/>
      <c r="L73" s="6"/>
      <c r="M73" s="6"/>
      <c r="N73" s="6"/>
      <c r="O73" s="6"/>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row>
    <row r="74" spans="1:60" x14ac:dyDescent="0.25">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row>
    <row r="75" spans="1:60" x14ac:dyDescent="0.25">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row>
    <row r="76" spans="1:60" x14ac:dyDescent="0.25">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row>
    <row r="77" spans="1:60"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row>
    <row r="78" spans="1:60" x14ac:dyDescent="0.25">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row>
    <row r="79" spans="1:60" x14ac:dyDescent="0.25">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row>
    <row r="80" spans="1:60" x14ac:dyDescent="0.25">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row>
    <row r="81" spans="1:60" x14ac:dyDescent="0.25">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row>
    <row r="82" spans="1:60" x14ac:dyDescent="0.25">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row>
    <row r="83" spans="1:60" x14ac:dyDescent="0.25">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row>
    <row r="84" spans="1:60" x14ac:dyDescent="0.25">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row>
    <row r="85" spans="1:60" x14ac:dyDescent="0.25">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row>
    <row r="86" spans="1:60" x14ac:dyDescent="0.25">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row>
    <row r="87" spans="1:60" x14ac:dyDescent="0.25">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row>
    <row r="88" spans="1:60" x14ac:dyDescent="0.25">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row>
    <row r="89" spans="1:60" x14ac:dyDescent="0.25">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row>
    <row r="90" spans="1:60" x14ac:dyDescent="0.25">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row>
    <row r="91" spans="1:60" x14ac:dyDescent="0.25">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row>
    <row r="92" spans="1:60" x14ac:dyDescent="0.25">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row>
    <row r="93" spans="1:60" x14ac:dyDescent="0.25">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row>
    <row r="94" spans="1:60" x14ac:dyDescent="0.25">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row>
    <row r="95" spans="1:60" x14ac:dyDescent="0.25">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row>
    <row r="96" spans="1:60" x14ac:dyDescent="0.25">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row>
    <row r="97" spans="1:60" x14ac:dyDescent="0.25">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row>
    <row r="98" spans="1:60" x14ac:dyDescent="0.2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row>
    <row r="99" spans="1:60" x14ac:dyDescent="0.2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row>
    <row r="100" spans="1:60" x14ac:dyDescent="0.2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row>
    <row r="101" spans="1:60" x14ac:dyDescent="0.2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row>
    <row r="102" spans="1:60" x14ac:dyDescent="0.2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row>
    <row r="103" spans="1:60" x14ac:dyDescent="0.2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row>
    <row r="104" spans="1:60" x14ac:dyDescent="0.2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row>
    <row r="105" spans="1:60" x14ac:dyDescent="0.2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row>
    <row r="106" spans="1:60" x14ac:dyDescent="0.2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row>
    <row r="107" spans="1:60" x14ac:dyDescent="0.2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row>
    <row r="108" spans="1:60" x14ac:dyDescent="0.2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row>
    <row r="109" spans="1:60"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row>
    <row r="110" spans="1:60" x14ac:dyDescent="0.2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row>
    <row r="111" spans="1:60" x14ac:dyDescent="0.2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row>
    <row r="112" spans="1:60" x14ac:dyDescent="0.2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row>
    <row r="113" spans="1:60" x14ac:dyDescent="0.2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row>
    <row r="114" spans="1:60" x14ac:dyDescent="0.2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row>
    <row r="115" spans="1:60" x14ac:dyDescent="0.2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row>
    <row r="116" spans="1:60" x14ac:dyDescent="0.2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row>
    <row r="117" spans="1:60" x14ac:dyDescent="0.2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row>
    <row r="118" spans="1:60" x14ac:dyDescent="0.2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row>
    <row r="119" spans="1:60" x14ac:dyDescent="0.2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row>
    <row r="120" spans="1:60" x14ac:dyDescent="0.2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row>
    <row r="121" spans="1:60" x14ac:dyDescent="0.2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row>
    <row r="122" spans="1:60" x14ac:dyDescent="0.2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row>
    <row r="123" spans="1:60" x14ac:dyDescent="0.2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row>
    <row r="124" spans="1:60" x14ac:dyDescent="0.2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row>
    <row r="125" spans="1:60" x14ac:dyDescent="0.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row>
    <row r="126" spans="1:60" x14ac:dyDescent="0.2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row>
    <row r="127" spans="1:60" x14ac:dyDescent="0.2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row>
    <row r="128" spans="1:60" x14ac:dyDescent="0.2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row>
    <row r="129" spans="1:60" x14ac:dyDescent="0.2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row>
    <row r="130" spans="1:60" x14ac:dyDescent="0.2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row>
    <row r="131" spans="1:60" x14ac:dyDescent="0.2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row>
    <row r="132" spans="1:60" x14ac:dyDescent="0.2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row>
    <row r="133" spans="1:60"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row>
    <row r="134" spans="1:60" x14ac:dyDescent="0.2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row>
    <row r="135" spans="1:60" x14ac:dyDescent="0.2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row>
    <row r="136" spans="1:60" x14ac:dyDescent="0.2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row>
    <row r="137" spans="1:60" x14ac:dyDescent="0.2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row>
    <row r="138" spans="1:60" x14ac:dyDescent="0.2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row>
    <row r="139" spans="1:60" x14ac:dyDescent="0.2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row>
    <row r="140" spans="1:60" x14ac:dyDescent="0.2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row>
    <row r="141" spans="1:60" x14ac:dyDescent="0.2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row>
    <row r="142" spans="1:60" x14ac:dyDescent="0.2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row>
    <row r="143" spans="1:60" x14ac:dyDescent="0.2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row>
    <row r="144" spans="1:60" x14ac:dyDescent="0.2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row>
    <row r="145" spans="1:60"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row>
    <row r="146" spans="1:60" x14ac:dyDescent="0.2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row>
  </sheetData>
  <sheetProtection algorithmName="SHA-512" hashValue="lDexQRpnpaEQXXowGPSulqssTvo3pm9zdoHHQzPqiczDJG9g7EknXMRurfMvgNLDEcnqyuNr2oKbPg1dbK+2+w==" saltValue="yjSZihm4PlylrVwATC6k5A==" spinCount="100000" sheet="1" objects="1" scenarios="1"/>
  <printOptions horizontalCentered="1"/>
  <pageMargins left="0" right="0" top="0" bottom="0" header="0" footer="0"/>
  <pageSetup paperSize="9" scale="7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3"/>
  </sheetPr>
  <dimension ref="A1:BG310"/>
  <sheetViews>
    <sheetView showGridLines="0" showRowColHeaders="0" zoomScaleNormal="100" zoomScaleSheetLayoutView="85" zoomScalePageLayoutView="70" workbookViewId="0">
      <selection activeCell="A2" sqref="A2"/>
    </sheetView>
  </sheetViews>
  <sheetFormatPr defaultColWidth="9.140625" defaultRowHeight="14.25" x14ac:dyDescent="0.2"/>
  <cols>
    <col min="1" max="1" width="11.28515625" style="7" customWidth="1"/>
    <col min="2" max="2" width="5.85546875" style="8" customWidth="1"/>
    <col min="3" max="3" width="141.28515625" style="8" customWidth="1"/>
    <col min="4" max="12" width="9.140625" style="2" customWidth="1"/>
    <col min="13" max="59" width="9.140625" style="2"/>
    <col min="60" max="16384" width="9.140625" style="8"/>
  </cols>
  <sheetData>
    <row r="1" spans="1:59" ht="51" customHeight="1" x14ac:dyDescent="0.2"/>
    <row r="3" spans="1:59" ht="18.75" x14ac:dyDescent="0.3">
      <c r="B3" s="9" t="s">
        <v>0</v>
      </c>
    </row>
    <row r="5" spans="1:59" ht="15" x14ac:dyDescent="0.25">
      <c r="B5" s="10" t="s">
        <v>1</v>
      </c>
      <c r="C5" s="11"/>
    </row>
    <row r="6" spans="1:59" s="13" customFormat="1" ht="5.25" customHeight="1" x14ac:dyDescent="0.2">
      <c r="A6" s="12"/>
      <c r="B6" s="11"/>
      <c r="C6" s="11"/>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row>
    <row r="7" spans="1:59" s="13" customFormat="1" ht="12.75" x14ac:dyDescent="0.2">
      <c r="A7" s="12"/>
      <c r="B7" s="74" t="s">
        <v>2</v>
      </c>
      <c r="C7" s="74"/>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row>
    <row r="8" spans="1:59" s="13" customFormat="1" ht="12.75" x14ac:dyDescent="0.2">
      <c r="A8" s="12"/>
      <c r="B8" s="74" t="s">
        <v>3</v>
      </c>
      <c r="C8" s="74"/>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row>
    <row r="9" spans="1:59" s="13" customFormat="1" ht="12.75" x14ac:dyDescent="0.2">
      <c r="A9" s="12"/>
      <c r="B9" s="11"/>
      <c r="C9" s="11"/>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row>
    <row r="10" spans="1:59" s="13" customFormat="1" ht="15" x14ac:dyDescent="0.25">
      <c r="A10" s="12"/>
      <c r="B10" s="14" t="s">
        <v>4</v>
      </c>
      <c r="C10" s="11"/>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row>
    <row r="11" spans="1:59" s="13" customFormat="1" ht="5.25" customHeight="1" x14ac:dyDescent="0.2">
      <c r="A11" s="12"/>
      <c r="B11" s="11"/>
      <c r="C11" s="11"/>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row>
    <row r="12" spans="1:59" s="13" customFormat="1" ht="11.25" customHeight="1" x14ac:dyDescent="0.2">
      <c r="A12" s="12"/>
      <c r="B12" s="74" t="s">
        <v>5</v>
      </c>
      <c r="C12" s="74"/>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row>
    <row r="13" spans="1:59" s="13" customFormat="1" ht="12.75" x14ac:dyDescent="0.2">
      <c r="A13" s="12"/>
      <c r="B13" s="74" t="s">
        <v>6</v>
      </c>
      <c r="C13" s="74"/>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row>
    <row r="14" spans="1:59" s="13" customFormat="1" ht="12.75" x14ac:dyDescent="0.2">
      <c r="A14" s="12"/>
      <c r="B14" s="11"/>
      <c r="C14" s="11"/>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row>
    <row r="15" spans="1:59" s="13" customFormat="1" ht="12.75" x14ac:dyDescent="0.2">
      <c r="A15" s="12"/>
      <c r="B15" s="15"/>
      <c r="C15" s="11"/>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row>
    <row r="16" spans="1:59" s="19" customFormat="1" x14ac:dyDescent="0.2">
      <c r="A16" s="16"/>
      <c r="B16" s="17" t="s">
        <v>7</v>
      </c>
      <c r="C16" s="18"/>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row>
    <row r="17" spans="1:59" s="19" customFormat="1" ht="5.25" customHeight="1" x14ac:dyDescent="0.2">
      <c r="A17" s="16"/>
      <c r="B17" s="13"/>
      <c r="C17" s="8"/>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row>
    <row r="18" spans="1:59" ht="11.25" customHeight="1" x14ac:dyDescent="0.2">
      <c r="B18" s="20" t="s">
        <v>8</v>
      </c>
      <c r="C18" s="21" t="s">
        <v>9</v>
      </c>
    </row>
    <row r="19" spans="1:59" ht="11.25" customHeight="1" x14ac:dyDescent="0.2">
      <c r="B19" s="20" t="s">
        <v>10</v>
      </c>
      <c r="C19" s="21" t="s">
        <v>11</v>
      </c>
    </row>
    <row r="20" spans="1:59" ht="11.25" customHeight="1" x14ac:dyDescent="0.2">
      <c r="B20" s="20" t="s">
        <v>12</v>
      </c>
      <c r="C20" s="21" t="s">
        <v>13</v>
      </c>
    </row>
    <row r="21" spans="1:59" ht="11.25" customHeight="1" x14ac:dyDescent="0.2">
      <c r="B21" s="20" t="s">
        <v>14</v>
      </c>
      <c r="C21" s="21" t="s">
        <v>15</v>
      </c>
    </row>
    <row r="22" spans="1:59" ht="11.25" customHeight="1" x14ac:dyDescent="0.2">
      <c r="B22" s="20" t="s">
        <v>16</v>
      </c>
      <c r="C22" s="21" t="s">
        <v>17</v>
      </c>
    </row>
    <row r="23" spans="1:59" ht="11.25" customHeight="1" x14ac:dyDescent="0.2">
      <c r="B23" s="20" t="s">
        <v>18</v>
      </c>
      <c r="C23" s="21" t="s">
        <v>19</v>
      </c>
    </row>
    <row r="24" spans="1:59" ht="11.25" customHeight="1" x14ac:dyDescent="0.2">
      <c r="B24" s="20" t="s">
        <v>20</v>
      </c>
      <c r="C24" s="21" t="s">
        <v>21</v>
      </c>
    </row>
    <row r="25" spans="1:59" ht="11.25" customHeight="1" x14ac:dyDescent="0.2">
      <c r="B25" s="20" t="s">
        <v>22</v>
      </c>
      <c r="C25" s="21" t="s">
        <v>23</v>
      </c>
    </row>
    <row r="26" spans="1:59" ht="11.25" customHeight="1" x14ac:dyDescent="0.2">
      <c r="B26" s="20" t="s">
        <v>24</v>
      </c>
      <c r="C26" s="21" t="s">
        <v>25</v>
      </c>
    </row>
    <row r="27" spans="1:59" ht="11.25" customHeight="1" x14ac:dyDescent="0.2">
      <c r="B27" s="20" t="s">
        <v>26</v>
      </c>
      <c r="C27" s="21" t="s">
        <v>27</v>
      </c>
    </row>
    <row r="28" spans="1:59" ht="11.25" customHeight="1" x14ac:dyDescent="0.2">
      <c r="B28" s="20" t="s">
        <v>28</v>
      </c>
      <c r="C28" s="21" t="s">
        <v>29</v>
      </c>
    </row>
    <row r="29" spans="1:59" ht="11.25" customHeight="1" x14ac:dyDescent="0.2">
      <c r="B29" s="20" t="s">
        <v>30</v>
      </c>
      <c r="C29" s="21" t="s">
        <v>31</v>
      </c>
    </row>
    <row r="30" spans="1:59" ht="11.25" customHeight="1" x14ac:dyDescent="0.2">
      <c r="B30" s="20" t="s">
        <v>32</v>
      </c>
      <c r="C30" s="21" t="s">
        <v>33</v>
      </c>
    </row>
    <row r="31" spans="1:59" ht="11.25" customHeight="1" x14ac:dyDescent="0.2"/>
    <row r="32" spans="1:59" ht="11.25" customHeight="1" x14ac:dyDescent="0.2">
      <c r="B32" s="75" t="s">
        <v>238</v>
      </c>
      <c r="C32" s="75"/>
    </row>
    <row r="33" spans="1:3" ht="11.25" customHeight="1" x14ac:dyDescent="0.2">
      <c r="B33" s="20"/>
      <c r="C33" s="21"/>
    </row>
    <row r="34" spans="1:3" x14ac:dyDescent="0.2">
      <c r="B34" s="22" t="s">
        <v>34</v>
      </c>
    </row>
    <row r="35" spans="1:3" ht="5.25" customHeight="1" x14ac:dyDescent="0.2">
      <c r="A35" s="23"/>
      <c r="B35" s="76"/>
      <c r="C35" s="76"/>
    </row>
    <row r="36" spans="1:3" ht="331.5" customHeight="1" x14ac:dyDescent="0.2">
      <c r="A36" s="23"/>
      <c r="B36" s="73" t="s">
        <v>35</v>
      </c>
      <c r="C36" s="73"/>
    </row>
    <row r="37" spans="1:3" s="2" customFormat="1" ht="12.75" x14ac:dyDescent="0.2">
      <c r="A37" s="24"/>
      <c r="B37" s="24"/>
      <c r="C37" s="24"/>
    </row>
    <row r="38" spans="1:3" s="2" customFormat="1" ht="12.75" x14ac:dyDescent="0.2"/>
    <row r="39" spans="1:3" s="2" customFormat="1" ht="14.25" customHeight="1" x14ac:dyDescent="0.2"/>
    <row r="40" spans="1:3" s="2" customFormat="1" ht="14.25" customHeight="1" x14ac:dyDescent="0.2"/>
    <row r="41" spans="1:3" s="2" customFormat="1" ht="14.25" customHeight="1" x14ac:dyDescent="0.2"/>
    <row r="42" spans="1:3" s="2" customFormat="1" ht="14.25" customHeight="1" x14ac:dyDescent="0.2"/>
    <row r="43" spans="1:3" s="2" customFormat="1" ht="14.25" customHeight="1" x14ac:dyDescent="0.2"/>
    <row r="44" spans="1:3" s="2" customFormat="1" ht="14.25" customHeight="1" x14ac:dyDescent="0.2"/>
    <row r="45" spans="1:3" s="2" customFormat="1" ht="14.25" customHeight="1" x14ac:dyDescent="0.2"/>
    <row r="46" spans="1:3" s="2" customFormat="1" ht="14.25" customHeight="1" x14ac:dyDescent="0.2"/>
    <row r="47" spans="1:3" s="2" customFormat="1" ht="14.25" customHeight="1" x14ac:dyDescent="0.2"/>
    <row r="48" spans="1:3" s="2" customFormat="1" ht="14.25" customHeight="1" x14ac:dyDescent="0.2"/>
    <row r="49" s="2" customFormat="1" ht="14.25" customHeight="1" x14ac:dyDescent="0.2"/>
    <row r="50" s="2" customFormat="1" ht="14.25" customHeight="1" x14ac:dyDescent="0.2"/>
    <row r="51" s="2" customFormat="1" ht="14.25" customHeight="1" x14ac:dyDescent="0.2"/>
    <row r="52" s="2" customFormat="1" ht="14.25" customHeight="1" x14ac:dyDescent="0.2"/>
    <row r="53" s="2" customFormat="1" ht="14.25" customHeight="1" x14ac:dyDescent="0.2"/>
    <row r="54" s="2" customFormat="1" ht="14.25" customHeight="1" x14ac:dyDescent="0.2"/>
    <row r="55" s="2" customFormat="1" ht="14.25" customHeight="1" x14ac:dyDescent="0.2"/>
    <row r="56" s="2" customFormat="1" ht="14.25" customHeight="1" x14ac:dyDescent="0.2"/>
    <row r="57" s="2" customFormat="1" ht="14.25" customHeight="1" x14ac:dyDescent="0.2"/>
    <row r="58" s="2" customFormat="1" ht="14.25" customHeight="1" x14ac:dyDescent="0.2"/>
    <row r="59" s="2" customFormat="1" ht="14.25" customHeight="1" x14ac:dyDescent="0.2"/>
    <row r="60" s="2" customFormat="1" ht="14.25" customHeight="1" x14ac:dyDescent="0.2"/>
    <row r="61" s="2" customFormat="1" ht="14.25" customHeight="1" x14ac:dyDescent="0.2"/>
    <row r="62" s="2" customFormat="1" ht="14.25" customHeight="1" x14ac:dyDescent="0.2"/>
    <row r="63" s="2" customFormat="1" ht="14.25" customHeight="1" x14ac:dyDescent="0.2"/>
    <row r="64" s="2" customFormat="1" ht="14.25" customHeight="1" x14ac:dyDescent="0.2"/>
    <row r="65" s="2" customFormat="1" ht="14.25" customHeight="1" x14ac:dyDescent="0.2"/>
    <row r="66" s="2" customFormat="1" ht="14.25" customHeight="1" x14ac:dyDescent="0.2"/>
    <row r="67" s="2" customFormat="1" ht="14.25" customHeight="1" x14ac:dyDescent="0.2"/>
    <row r="68" s="2" customFormat="1" ht="14.25" customHeight="1" x14ac:dyDescent="0.2"/>
    <row r="69" s="2" customFormat="1" ht="14.25" customHeight="1" x14ac:dyDescent="0.2"/>
    <row r="70" s="2" customFormat="1" ht="14.25" customHeight="1" x14ac:dyDescent="0.2"/>
    <row r="71" s="2" customFormat="1" ht="14.25" customHeight="1" x14ac:dyDescent="0.2"/>
    <row r="72" s="2" customFormat="1" ht="14.25" customHeight="1" x14ac:dyDescent="0.2"/>
    <row r="73" s="2" customFormat="1" ht="12.75" x14ac:dyDescent="0.2"/>
    <row r="74" s="2" customFormat="1" ht="12.75" x14ac:dyDescent="0.2"/>
    <row r="75" s="2" customFormat="1" ht="12.75" x14ac:dyDescent="0.2"/>
    <row r="76" s="2" customFormat="1" ht="12.75" x14ac:dyDescent="0.2"/>
    <row r="77" s="2" customFormat="1" ht="12.75" x14ac:dyDescent="0.2"/>
    <row r="78" s="2" customFormat="1" ht="12.75" x14ac:dyDescent="0.2"/>
    <row r="79" s="2" customFormat="1" ht="15" customHeight="1" x14ac:dyDescent="0.2"/>
    <row r="80" s="2" customFormat="1" ht="12.75" x14ac:dyDescent="0.2"/>
    <row r="81" s="2" customFormat="1" ht="12.75" x14ac:dyDescent="0.2"/>
    <row r="82" s="2" customFormat="1" ht="12.75" x14ac:dyDescent="0.2"/>
    <row r="83" s="2" customFormat="1" ht="12.75" x14ac:dyDescent="0.2"/>
    <row r="84" s="2" customFormat="1" ht="12.75" x14ac:dyDescent="0.2"/>
    <row r="85" s="2" customFormat="1" ht="12.75" x14ac:dyDescent="0.2"/>
    <row r="86" s="2" customFormat="1" ht="12.75" x14ac:dyDescent="0.2"/>
    <row r="87" s="2" customFormat="1" ht="12.75" x14ac:dyDescent="0.2"/>
    <row r="88" s="2" customFormat="1" ht="12.75" x14ac:dyDescent="0.2"/>
    <row r="89" s="2" customFormat="1" ht="12.75" x14ac:dyDescent="0.2"/>
    <row r="90" s="2" customFormat="1" ht="12.75" x14ac:dyDescent="0.2"/>
    <row r="91" s="2" customFormat="1" ht="12.75" x14ac:dyDescent="0.2"/>
    <row r="92" s="2" customFormat="1" ht="12.75" x14ac:dyDescent="0.2"/>
    <row r="93" s="2" customFormat="1" ht="12.75" x14ac:dyDescent="0.2"/>
    <row r="94" s="2" customFormat="1" ht="12.75" x14ac:dyDescent="0.2"/>
    <row r="95" s="2" customFormat="1" ht="12.75" x14ac:dyDescent="0.2"/>
    <row r="96" s="2" customFormat="1" ht="12.75" x14ac:dyDescent="0.2"/>
    <row r="97" s="2" customFormat="1" ht="12.75" x14ac:dyDescent="0.2"/>
    <row r="98" s="2" customFormat="1" ht="12.75" x14ac:dyDescent="0.2"/>
    <row r="99" s="2" customFormat="1" ht="12.75" x14ac:dyDescent="0.2"/>
    <row r="100" s="2" customFormat="1" ht="12.75" x14ac:dyDescent="0.2"/>
    <row r="101" s="2" customFormat="1" ht="12.75" x14ac:dyDescent="0.2"/>
    <row r="102" s="2" customFormat="1" ht="12.75" x14ac:dyDescent="0.2"/>
    <row r="103" s="2" customFormat="1" ht="12.75" x14ac:dyDescent="0.2"/>
    <row r="104" s="2" customFormat="1" ht="12.75" x14ac:dyDescent="0.2"/>
    <row r="105" s="2" customFormat="1" ht="12.75" x14ac:dyDescent="0.2"/>
    <row r="106" s="2" customFormat="1" ht="12.75" x14ac:dyDescent="0.2"/>
    <row r="107" s="2" customFormat="1" ht="12.75" x14ac:dyDescent="0.2"/>
    <row r="108" s="2" customFormat="1" ht="12.75" x14ac:dyDescent="0.2"/>
    <row r="109" s="2" customFormat="1" ht="12.75" x14ac:dyDescent="0.2"/>
    <row r="110" s="2" customFormat="1" ht="12.75" x14ac:dyDescent="0.2"/>
    <row r="111" s="2" customFormat="1" ht="12.75" x14ac:dyDescent="0.2"/>
    <row r="112" s="2" customFormat="1" ht="12.75" x14ac:dyDescent="0.2"/>
    <row r="113" s="2" customFormat="1" ht="12.75" x14ac:dyDescent="0.2"/>
    <row r="114" s="2" customFormat="1" ht="12.75" x14ac:dyDescent="0.2"/>
    <row r="115" s="2" customFormat="1" ht="12.75" x14ac:dyDescent="0.2"/>
    <row r="116" s="2" customFormat="1" ht="12.75" x14ac:dyDescent="0.2"/>
    <row r="117" s="2" customFormat="1" ht="12.75" x14ac:dyDescent="0.2"/>
    <row r="118" s="2" customFormat="1" ht="12.75" x14ac:dyDescent="0.2"/>
    <row r="119" s="2" customFormat="1" ht="12.75" x14ac:dyDescent="0.2"/>
    <row r="120" s="2" customFormat="1" ht="12.75" x14ac:dyDescent="0.2"/>
    <row r="121" s="2" customFormat="1" ht="12.75" x14ac:dyDescent="0.2"/>
    <row r="122" s="2" customFormat="1" ht="12.75" x14ac:dyDescent="0.2"/>
    <row r="123" s="2" customFormat="1" ht="12.75" x14ac:dyDescent="0.2"/>
    <row r="124" s="2" customFormat="1" ht="12.75" x14ac:dyDescent="0.2"/>
    <row r="125" s="2" customFormat="1" ht="12.75" x14ac:dyDescent="0.2"/>
    <row r="126" s="2" customFormat="1" ht="12.75" x14ac:dyDescent="0.2"/>
    <row r="127" s="2" customFormat="1" ht="12.75" x14ac:dyDescent="0.2"/>
    <row r="128" s="2" customFormat="1" ht="12.75" x14ac:dyDescent="0.2"/>
    <row r="129" s="2" customFormat="1" ht="12.75" x14ac:dyDescent="0.2"/>
    <row r="130" s="2" customFormat="1" ht="12.75" x14ac:dyDescent="0.2"/>
    <row r="131" s="2" customFormat="1" ht="12.75" x14ac:dyDescent="0.2"/>
    <row r="132" s="2" customFormat="1" ht="12.75" x14ac:dyDescent="0.2"/>
    <row r="133" s="2" customFormat="1" ht="12.75" x14ac:dyDescent="0.2"/>
    <row r="134" s="2" customFormat="1" ht="12.75" x14ac:dyDescent="0.2"/>
    <row r="135" s="2" customFormat="1" ht="12.75" x14ac:dyDescent="0.2"/>
    <row r="136" s="2" customFormat="1" ht="12.75" x14ac:dyDescent="0.2"/>
    <row r="137" s="2" customFormat="1" ht="12.75" x14ac:dyDescent="0.2"/>
    <row r="138" s="2" customFormat="1" ht="12.75" x14ac:dyDescent="0.2"/>
    <row r="139" s="2" customFormat="1" ht="12.75" x14ac:dyDescent="0.2"/>
    <row r="140" s="2" customFormat="1" ht="12.75" x14ac:dyDescent="0.2"/>
    <row r="141" s="2" customFormat="1" ht="12.75" x14ac:dyDescent="0.2"/>
    <row r="142" s="2" customFormat="1" ht="12.75" x14ac:dyDescent="0.2"/>
    <row r="143" s="2" customFormat="1" ht="12.75" x14ac:dyDescent="0.2"/>
    <row r="144" s="2" customFormat="1" ht="12.75" x14ac:dyDescent="0.2"/>
    <row r="145" s="2" customFormat="1" ht="12.75" x14ac:dyDescent="0.2"/>
    <row r="146" s="2" customFormat="1" ht="12.75" x14ac:dyDescent="0.2"/>
    <row r="147" s="2" customFormat="1" ht="12.75" x14ac:dyDescent="0.2"/>
    <row r="148" s="2" customFormat="1" ht="12.75" x14ac:dyDescent="0.2"/>
    <row r="149" s="2" customFormat="1" ht="12.75" x14ac:dyDescent="0.2"/>
    <row r="150" s="2" customFormat="1" ht="12.75" x14ac:dyDescent="0.2"/>
    <row r="151" s="2" customFormat="1" ht="12.75" x14ac:dyDescent="0.2"/>
    <row r="152" s="2" customFormat="1" ht="12.75" x14ac:dyDescent="0.2"/>
    <row r="153" s="2" customFormat="1" ht="12.75" x14ac:dyDescent="0.2"/>
    <row r="154" s="2" customFormat="1" ht="12.75" x14ac:dyDescent="0.2"/>
    <row r="155" s="2" customFormat="1" ht="12.75" x14ac:dyDescent="0.2"/>
    <row r="156" s="2" customFormat="1" ht="12.75" x14ac:dyDescent="0.2"/>
    <row r="157" s="2" customFormat="1" ht="12.75" x14ac:dyDescent="0.2"/>
    <row r="158" s="2" customFormat="1" ht="12.75" x14ac:dyDescent="0.2"/>
    <row r="159" s="2" customFormat="1" ht="12.75" x14ac:dyDescent="0.2"/>
    <row r="160" s="2" customFormat="1" ht="12.75" x14ac:dyDescent="0.2"/>
    <row r="161" s="2" customFormat="1" ht="12.75" x14ac:dyDescent="0.2"/>
    <row r="162" s="2" customFormat="1" ht="12.75" x14ac:dyDescent="0.2"/>
    <row r="163" s="2" customFormat="1" ht="12.75" x14ac:dyDescent="0.2"/>
    <row r="164" s="2" customFormat="1" ht="12.75" x14ac:dyDescent="0.2"/>
    <row r="165" s="2" customFormat="1" ht="12.75" x14ac:dyDescent="0.2"/>
    <row r="166" s="2" customFormat="1" ht="12.75" x14ac:dyDescent="0.2"/>
    <row r="167" s="2" customFormat="1" ht="12.75" x14ac:dyDescent="0.2"/>
    <row r="168" s="2" customFormat="1" ht="12.75" x14ac:dyDescent="0.2"/>
    <row r="169" s="2" customFormat="1" ht="12.75" x14ac:dyDescent="0.2"/>
    <row r="170" s="2" customFormat="1" ht="12.75" x14ac:dyDescent="0.2"/>
    <row r="171" s="2" customFormat="1" ht="12.75" x14ac:dyDescent="0.2"/>
    <row r="172" s="2" customFormat="1" ht="12.75" x14ac:dyDescent="0.2"/>
    <row r="173" s="2" customFormat="1" ht="12.75" x14ac:dyDescent="0.2"/>
    <row r="174" s="2" customFormat="1" ht="12.75" x14ac:dyDescent="0.2"/>
    <row r="175" s="2" customFormat="1" ht="12.75" x14ac:dyDescent="0.2"/>
    <row r="176" s="2" customFormat="1" ht="12.75" x14ac:dyDescent="0.2"/>
    <row r="177" s="2" customFormat="1" ht="12.75" x14ac:dyDescent="0.2"/>
    <row r="178" s="2" customFormat="1" ht="12.75" x14ac:dyDescent="0.2"/>
    <row r="179" s="2" customFormat="1" ht="12.75" x14ac:dyDescent="0.2"/>
    <row r="180" s="2" customFormat="1" ht="12.75" x14ac:dyDescent="0.2"/>
    <row r="181" s="2" customFormat="1" ht="12.75" x14ac:dyDescent="0.2"/>
    <row r="182" s="2" customFormat="1" ht="12.75" x14ac:dyDescent="0.2"/>
    <row r="183" s="2" customFormat="1" ht="12.75" x14ac:dyDescent="0.2"/>
    <row r="184" s="2" customFormat="1" ht="12.75" x14ac:dyDescent="0.2"/>
    <row r="185" s="2" customFormat="1" ht="12.75" x14ac:dyDescent="0.2"/>
    <row r="186" s="2" customFormat="1" ht="12.75" x14ac:dyDescent="0.2"/>
    <row r="187" s="2" customFormat="1" ht="12.75" x14ac:dyDescent="0.2"/>
    <row r="188" s="2" customFormat="1" ht="12.75" x14ac:dyDescent="0.2"/>
    <row r="189" s="2" customFormat="1" ht="12.75" x14ac:dyDescent="0.2"/>
    <row r="190" s="2" customFormat="1" ht="12.75" x14ac:dyDescent="0.2"/>
    <row r="191" s="2" customFormat="1" ht="12.75" x14ac:dyDescent="0.2"/>
    <row r="192" s="2" customFormat="1" ht="12.75" x14ac:dyDescent="0.2"/>
    <row r="193" s="2" customFormat="1" ht="12.75" x14ac:dyDescent="0.2"/>
    <row r="194" s="2" customFormat="1" ht="12.75" x14ac:dyDescent="0.2"/>
    <row r="195" s="2" customFormat="1" ht="12.75" x14ac:dyDescent="0.2"/>
    <row r="196" s="2" customFormat="1" ht="12.75" x14ac:dyDescent="0.2"/>
    <row r="197" s="2" customFormat="1" ht="12.75" x14ac:dyDescent="0.2"/>
    <row r="198" s="2" customFormat="1" ht="12.75" x14ac:dyDescent="0.2"/>
    <row r="199" s="2" customFormat="1" ht="12.75" x14ac:dyDescent="0.2"/>
    <row r="200" s="2" customFormat="1" ht="12.75" x14ac:dyDescent="0.2"/>
    <row r="201" s="2" customFormat="1" ht="12.75" x14ac:dyDescent="0.2"/>
    <row r="202" s="2" customFormat="1" ht="12.75" x14ac:dyDescent="0.2"/>
    <row r="203" s="2" customFormat="1" ht="12.75" x14ac:dyDescent="0.2"/>
    <row r="204" s="2" customFormat="1" ht="12.75" x14ac:dyDescent="0.2"/>
    <row r="205" s="2" customFormat="1" ht="12.75" x14ac:dyDescent="0.2"/>
    <row r="206" s="2" customFormat="1" ht="12.75" x14ac:dyDescent="0.2"/>
    <row r="207" s="2" customFormat="1" ht="12.75" x14ac:dyDescent="0.2"/>
    <row r="208" s="2" customFormat="1" ht="12.75" x14ac:dyDescent="0.2"/>
    <row r="209" s="2" customFormat="1" ht="12.75" x14ac:dyDescent="0.2"/>
    <row r="210" s="2" customFormat="1" ht="12.75" x14ac:dyDescent="0.2"/>
    <row r="211" s="2" customFormat="1" ht="12.75" x14ac:dyDescent="0.2"/>
    <row r="212" s="2" customFormat="1" ht="12.75" x14ac:dyDescent="0.2"/>
    <row r="213" s="2" customFormat="1" ht="12.75" x14ac:dyDescent="0.2"/>
    <row r="214" s="2" customFormat="1" ht="12.75" x14ac:dyDescent="0.2"/>
    <row r="215" s="2" customFormat="1" ht="12.75" x14ac:dyDescent="0.2"/>
    <row r="216" s="2" customFormat="1" ht="12.75" x14ac:dyDescent="0.2"/>
    <row r="217" s="2" customFormat="1" ht="12.75" x14ac:dyDescent="0.2"/>
    <row r="218" s="2" customFormat="1" ht="12.75" x14ac:dyDescent="0.2"/>
    <row r="219" s="2" customFormat="1" ht="12.75" x14ac:dyDescent="0.2"/>
    <row r="220" s="2" customFormat="1" ht="12.75" x14ac:dyDescent="0.2"/>
    <row r="221" s="2" customFormat="1" ht="12.75" x14ac:dyDescent="0.2"/>
    <row r="222" s="2" customFormat="1" ht="12.75" x14ac:dyDescent="0.2"/>
    <row r="223" s="2" customFormat="1" ht="12.75" x14ac:dyDescent="0.2"/>
    <row r="224" s="2" customFormat="1" ht="12.75" x14ac:dyDescent="0.2"/>
    <row r="225" s="2" customFormat="1" ht="12.75" x14ac:dyDescent="0.2"/>
    <row r="226" s="2" customFormat="1" ht="12.75" x14ac:dyDescent="0.2"/>
    <row r="227" s="2" customFormat="1" ht="12.75" x14ac:dyDescent="0.2"/>
    <row r="228" s="2" customFormat="1" ht="12.75" x14ac:dyDescent="0.2"/>
    <row r="229" s="2" customFormat="1" ht="12.75" x14ac:dyDescent="0.2"/>
    <row r="230" s="2" customFormat="1" ht="12.75" x14ac:dyDescent="0.2"/>
    <row r="231" s="2" customFormat="1" ht="12.75" x14ac:dyDescent="0.2"/>
    <row r="232" s="2" customFormat="1" ht="12.75" x14ac:dyDescent="0.2"/>
    <row r="233" s="2" customFormat="1" ht="12.75" x14ac:dyDescent="0.2"/>
    <row r="234" s="2" customFormat="1" ht="12.75" x14ac:dyDescent="0.2"/>
    <row r="235" s="2" customFormat="1" ht="12.75" x14ac:dyDescent="0.2"/>
    <row r="236" s="2" customFormat="1" ht="12.75" x14ac:dyDescent="0.2"/>
    <row r="237" s="2" customFormat="1" ht="12.75" x14ac:dyDescent="0.2"/>
    <row r="238" s="2" customFormat="1" ht="12.75" x14ac:dyDescent="0.2"/>
    <row r="239" s="2" customFormat="1" ht="12.75" x14ac:dyDescent="0.2"/>
    <row r="240" s="2" customFormat="1" ht="12.75" x14ac:dyDescent="0.2"/>
    <row r="241" s="2" customFormat="1" ht="12.75" x14ac:dyDescent="0.2"/>
    <row r="242" s="2" customFormat="1" ht="12.75" x14ac:dyDescent="0.2"/>
    <row r="243" s="2" customFormat="1" ht="12.75" x14ac:dyDescent="0.2"/>
    <row r="244" s="2" customFormat="1" ht="12.75" x14ac:dyDescent="0.2"/>
    <row r="245" s="2" customFormat="1" ht="12.75" x14ac:dyDescent="0.2"/>
    <row r="246" s="2" customFormat="1" ht="12.75" x14ac:dyDescent="0.2"/>
    <row r="247" s="2" customFormat="1" ht="12.75" x14ac:dyDescent="0.2"/>
    <row r="248" s="2" customFormat="1" ht="12.75" x14ac:dyDescent="0.2"/>
    <row r="249" s="2" customFormat="1" ht="12.75" x14ac:dyDescent="0.2"/>
    <row r="250" s="2" customFormat="1" ht="12.75" x14ac:dyDescent="0.2"/>
    <row r="251" s="2" customFormat="1" ht="12.75" x14ac:dyDescent="0.2"/>
    <row r="252" s="2" customFormat="1" ht="12.75" x14ac:dyDescent="0.2"/>
    <row r="253" s="2" customFormat="1" ht="12.75" x14ac:dyDescent="0.2"/>
    <row r="254" s="2" customFormat="1" ht="12.75" x14ac:dyDescent="0.2"/>
    <row r="255" s="2" customFormat="1" ht="12.75" x14ac:dyDescent="0.2"/>
    <row r="256" s="2" customFormat="1" ht="12.75" x14ac:dyDescent="0.2"/>
    <row r="257" s="2" customFormat="1" ht="12.75" x14ac:dyDescent="0.2"/>
    <row r="258" s="2" customFormat="1" ht="12.75" x14ac:dyDescent="0.2"/>
    <row r="259" s="2" customFormat="1" ht="12.75" x14ac:dyDescent="0.2"/>
    <row r="260" s="2" customFormat="1" ht="12.75" x14ac:dyDescent="0.2"/>
    <row r="261" s="2" customFormat="1" ht="12.75" x14ac:dyDescent="0.2"/>
    <row r="262" s="2" customFormat="1" ht="12.75" x14ac:dyDescent="0.2"/>
    <row r="263" s="2" customFormat="1" ht="12.75" x14ac:dyDescent="0.2"/>
    <row r="264" s="2" customFormat="1" ht="12.75" x14ac:dyDescent="0.2"/>
    <row r="265" s="2" customFormat="1" ht="12.75" x14ac:dyDescent="0.2"/>
    <row r="266" s="2" customFormat="1" ht="12.75" x14ac:dyDescent="0.2"/>
    <row r="267" s="2" customFormat="1" ht="12.75" x14ac:dyDescent="0.2"/>
    <row r="268" s="2" customFormat="1" ht="12.75" x14ac:dyDescent="0.2"/>
    <row r="269" s="2" customFormat="1" ht="12.75" x14ac:dyDescent="0.2"/>
    <row r="270" s="2" customFormat="1" ht="12.75" x14ac:dyDescent="0.2"/>
    <row r="271" s="2" customFormat="1" ht="12.75" x14ac:dyDescent="0.2"/>
    <row r="272" s="2" customFormat="1" ht="12.75" x14ac:dyDescent="0.2"/>
    <row r="273" s="2" customFormat="1" ht="12.75" x14ac:dyDescent="0.2"/>
    <row r="274" s="2" customFormat="1" ht="12.75" x14ac:dyDescent="0.2"/>
    <row r="275" s="2" customFormat="1" ht="12.75" x14ac:dyDescent="0.2"/>
    <row r="276" s="2" customFormat="1" ht="12.75" x14ac:dyDescent="0.2"/>
    <row r="277" s="2" customFormat="1" ht="12.75" x14ac:dyDescent="0.2"/>
    <row r="278" s="2" customFormat="1" ht="12.75" x14ac:dyDescent="0.2"/>
    <row r="279" s="2" customFormat="1" ht="12.75" x14ac:dyDescent="0.2"/>
    <row r="280" s="2" customFormat="1" ht="12.75" x14ac:dyDescent="0.2"/>
    <row r="281" s="2" customFormat="1" ht="12.75" x14ac:dyDescent="0.2"/>
    <row r="282" s="2" customFormat="1" ht="12.75" x14ac:dyDescent="0.2"/>
    <row r="283" s="2" customFormat="1" ht="12.75" x14ac:dyDescent="0.2"/>
    <row r="284" s="2" customFormat="1" ht="12.75" x14ac:dyDescent="0.2"/>
    <row r="285" s="2" customFormat="1" ht="12.75" x14ac:dyDescent="0.2"/>
    <row r="286" s="2" customFormat="1" ht="12.75" x14ac:dyDescent="0.2"/>
    <row r="287" s="2" customFormat="1" ht="12.75" x14ac:dyDescent="0.2"/>
    <row r="288" s="2" customFormat="1" ht="12.75" x14ac:dyDescent="0.2"/>
    <row r="289" s="2" customFormat="1" ht="12.75" x14ac:dyDescent="0.2"/>
    <row r="290" s="2" customFormat="1" ht="12.75" x14ac:dyDescent="0.2"/>
    <row r="291" s="2" customFormat="1" ht="12.75" x14ac:dyDescent="0.2"/>
    <row r="292" s="2" customFormat="1" ht="12.75" x14ac:dyDescent="0.2"/>
    <row r="293" s="2" customFormat="1" ht="12.75" x14ac:dyDescent="0.2"/>
    <row r="294" s="2" customFormat="1" ht="12.75" x14ac:dyDescent="0.2"/>
    <row r="295" s="2" customFormat="1" ht="12.75" x14ac:dyDescent="0.2"/>
    <row r="296" s="2" customFormat="1" ht="12.75" x14ac:dyDescent="0.2"/>
    <row r="297" s="2" customFormat="1" ht="12.75" x14ac:dyDescent="0.2"/>
    <row r="298" s="2" customFormat="1" ht="12.75" x14ac:dyDescent="0.2"/>
    <row r="299" s="2" customFormat="1" ht="12.75" x14ac:dyDescent="0.2"/>
    <row r="300" s="2" customFormat="1" ht="12.75" x14ac:dyDescent="0.2"/>
    <row r="301" s="2" customFormat="1" ht="12.75" x14ac:dyDescent="0.2"/>
    <row r="302" s="2" customFormat="1" ht="12.75" x14ac:dyDescent="0.2"/>
    <row r="303" s="2" customFormat="1" ht="12.75" x14ac:dyDescent="0.2"/>
    <row r="304" s="2" customFormat="1" ht="12.75" x14ac:dyDescent="0.2"/>
    <row r="305" s="2" customFormat="1" ht="12.75" x14ac:dyDescent="0.2"/>
    <row r="306" s="2" customFormat="1" ht="12.75" x14ac:dyDescent="0.2"/>
    <row r="307" s="2" customFormat="1" ht="12.75" x14ac:dyDescent="0.2"/>
    <row r="308" s="2" customFormat="1" ht="12.75" x14ac:dyDescent="0.2"/>
    <row r="309" s="2" customFormat="1" ht="12.75" x14ac:dyDescent="0.2"/>
    <row r="310" s="2" customFormat="1" ht="12.75" x14ac:dyDescent="0.2"/>
  </sheetData>
  <sheetProtection algorithmName="SHA-512" hashValue="Tj82fWk2S6LJdol32UR2xcKKEagGwn5JqKDIVH0hPcPIs45XcpjQW5g3rpF/gM905+celfvST5qTwP5zsgbqvA==" saltValue="gkKMQBQd6RtR0p9jgJnT4Q==" spinCount="100000" sheet="1" objects="1" scenarios="1"/>
  <mergeCells count="7">
    <mergeCell ref="B36:C36"/>
    <mergeCell ref="B7:C7"/>
    <mergeCell ref="B8:C8"/>
    <mergeCell ref="B12:C12"/>
    <mergeCell ref="B13:C13"/>
    <mergeCell ref="B32:C32"/>
    <mergeCell ref="B35:C35"/>
  </mergeCells>
  <hyperlinks>
    <hyperlink ref="B8" location="'1.2. Credit-to-GDP gaps (chart)'!A1" display="1.2. Chart - Standardised and additional credit-to-GDP gaps"/>
    <hyperlink ref="B12" location="'2.1. Other indicators'!A1" display="2.1. Other indicators"/>
    <hyperlink ref="B7" location="'1.1. Benchmark buffer rates'!A1" display="1.1. Benchmark buffer rates"/>
    <hyperlink ref="B13" location="'2.2. Other indicators (charts)'!A1" display="2.2. Charts - Other indicators"/>
  </hyperlinks>
  <pageMargins left="0.70866141732283472" right="0.70866141732283472" top="0.74803149606299213" bottom="0.74803149606299213" header="0.31496062992125984" footer="0.31496062992125984"/>
  <pageSetup paperSize="9" scale="55" pageOrder="overThenDown" orientation="portrait" r:id="rId1"/>
  <rowBreaks count="1" manualBreakCount="1">
    <brk id="37" max="16383" man="1"/>
  </rowBreaks>
  <colBreaks count="1" manualBreakCount="1">
    <brk id="3"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6"/>
  </sheetPr>
  <dimension ref="A1:BI1551"/>
  <sheetViews>
    <sheetView showGridLines="0" showRowColHeaders="0" showWhiteSpace="0" zoomScaleNormal="100" zoomScaleSheetLayoutView="120" zoomScalePageLayoutView="130" workbookViewId="0">
      <pane xSplit="1" ySplit="4" topLeftCell="B5" activePane="bottomRight" state="frozen"/>
      <selection activeCell="U34" sqref="U34"/>
      <selection pane="topRight" activeCell="U34" sqref="U34"/>
      <selection pane="bottomLeft" activeCell="U34" sqref="U34"/>
      <selection pane="bottomRight" activeCell="A5" sqref="A5"/>
    </sheetView>
  </sheetViews>
  <sheetFormatPr defaultColWidth="9.140625" defaultRowHeight="15" x14ac:dyDescent="0.25"/>
  <cols>
    <col min="1" max="1" width="10.7109375" style="25" customWidth="1"/>
    <col min="2" max="2" width="15.7109375" style="26" customWidth="1"/>
    <col min="3" max="3" width="0.85546875" style="26" hidden="1" customWidth="1"/>
    <col min="4" max="6" width="15.7109375" style="26" customWidth="1"/>
    <col min="7" max="7" width="0.85546875" style="26" hidden="1" customWidth="1"/>
    <col min="8" max="8" width="18.7109375" style="26" customWidth="1"/>
    <col min="9" max="9" width="20.7109375" style="26" customWidth="1"/>
    <col min="10" max="10" width="18.5703125" style="26" customWidth="1"/>
    <col min="11" max="61" width="9.140625" style="27"/>
    <col min="62" max="16384" width="9.140625" style="26"/>
  </cols>
  <sheetData>
    <row r="1" spans="1:10" ht="51" customHeight="1" x14ac:dyDescent="0.25"/>
    <row r="2" spans="1:10" ht="51" customHeight="1" x14ac:dyDescent="0.25">
      <c r="B2" s="28" t="s">
        <v>36</v>
      </c>
    </row>
    <row r="3" spans="1:10" ht="55.5" customHeight="1" x14ac:dyDescent="0.25">
      <c r="A3" s="29"/>
      <c r="B3" s="30" t="s">
        <v>37</v>
      </c>
      <c r="C3" s="31"/>
      <c r="D3" s="30" t="s">
        <v>38</v>
      </c>
      <c r="E3" s="30" t="s">
        <v>39</v>
      </c>
      <c r="F3" s="30" t="s">
        <v>40</v>
      </c>
      <c r="G3" s="31"/>
      <c r="H3" s="30" t="s">
        <v>41</v>
      </c>
      <c r="I3" s="30" t="s">
        <v>42</v>
      </c>
      <c r="J3" s="30" t="s">
        <v>43</v>
      </c>
    </row>
    <row r="4" spans="1:10" ht="15.75" customHeight="1" x14ac:dyDescent="0.25">
      <c r="A4" s="32" t="s">
        <v>44</v>
      </c>
      <c r="B4" s="33" t="s">
        <v>45</v>
      </c>
      <c r="C4" s="34"/>
      <c r="D4" s="33" t="s">
        <v>45</v>
      </c>
      <c r="E4" s="33" t="s">
        <v>46</v>
      </c>
      <c r="F4" s="33" t="s">
        <v>45</v>
      </c>
      <c r="G4" s="34"/>
      <c r="H4" s="33" t="s">
        <v>45</v>
      </c>
      <c r="I4" s="33" t="s">
        <v>46</v>
      </c>
      <c r="J4" s="33" t="s">
        <v>45</v>
      </c>
    </row>
    <row r="5" spans="1:10" x14ac:dyDescent="0.25">
      <c r="A5" s="35" t="s">
        <v>76</v>
      </c>
      <c r="B5" s="36">
        <v>113.70261108303762</v>
      </c>
      <c r="C5" s="36"/>
      <c r="D5" s="36" t="s">
        <v>47</v>
      </c>
      <c r="E5" s="36" t="s">
        <v>47</v>
      </c>
      <c r="F5" s="36" t="s">
        <v>47</v>
      </c>
      <c r="G5" s="36"/>
      <c r="H5" s="36" t="s">
        <v>47</v>
      </c>
      <c r="I5" s="36" t="s">
        <v>47</v>
      </c>
      <c r="J5" s="36" t="s">
        <v>47</v>
      </c>
    </row>
    <row r="6" spans="1:10" x14ac:dyDescent="0.25">
      <c r="A6" s="35" t="s">
        <v>77</v>
      </c>
      <c r="B6" s="36">
        <v>112.70682211738323</v>
      </c>
      <c r="C6" s="36"/>
      <c r="D6" s="36" t="s">
        <v>47</v>
      </c>
      <c r="E6" s="36" t="s">
        <v>47</v>
      </c>
      <c r="F6" s="36" t="s">
        <v>47</v>
      </c>
      <c r="G6" s="36"/>
      <c r="H6" s="36" t="s">
        <v>47</v>
      </c>
      <c r="I6" s="36" t="s">
        <v>47</v>
      </c>
      <c r="J6" s="36" t="s">
        <v>47</v>
      </c>
    </row>
    <row r="7" spans="1:10" x14ac:dyDescent="0.25">
      <c r="A7" s="35" t="s">
        <v>78</v>
      </c>
      <c r="B7" s="36">
        <v>115.32610244234225</v>
      </c>
      <c r="C7" s="36"/>
      <c r="D7" s="36" t="s">
        <v>47</v>
      </c>
      <c r="E7" s="36" t="s">
        <v>47</v>
      </c>
      <c r="F7" s="36" t="s">
        <v>47</v>
      </c>
      <c r="G7" s="36"/>
      <c r="H7" s="36" t="s">
        <v>47</v>
      </c>
      <c r="I7" s="36" t="s">
        <v>47</v>
      </c>
      <c r="J7" s="36" t="s">
        <v>47</v>
      </c>
    </row>
    <row r="8" spans="1:10" x14ac:dyDescent="0.25">
      <c r="A8" s="35" t="s">
        <v>79</v>
      </c>
      <c r="B8" s="36">
        <v>113.28319377030974</v>
      </c>
      <c r="C8" s="36"/>
      <c r="D8" s="36" t="s">
        <v>47</v>
      </c>
      <c r="E8" s="36" t="s">
        <v>47</v>
      </c>
      <c r="F8" s="36" t="s">
        <v>47</v>
      </c>
      <c r="G8" s="36"/>
      <c r="H8" s="36" t="s">
        <v>47</v>
      </c>
      <c r="I8" s="36" t="s">
        <v>47</v>
      </c>
      <c r="J8" s="36" t="s">
        <v>47</v>
      </c>
    </row>
    <row r="9" spans="1:10" x14ac:dyDescent="0.25">
      <c r="A9" s="35" t="s">
        <v>80</v>
      </c>
      <c r="B9" s="36">
        <v>113.93091076602325</v>
      </c>
      <c r="C9" s="36"/>
      <c r="D9" s="36" t="s">
        <v>47</v>
      </c>
      <c r="E9" s="36" t="s">
        <v>47</v>
      </c>
      <c r="F9" s="36" t="s">
        <v>47</v>
      </c>
      <c r="G9" s="36"/>
      <c r="H9" s="36" t="s">
        <v>47</v>
      </c>
      <c r="I9" s="36" t="s">
        <v>47</v>
      </c>
      <c r="J9" s="36" t="s">
        <v>47</v>
      </c>
    </row>
    <row r="10" spans="1:10" x14ac:dyDescent="0.25">
      <c r="A10" s="35" t="s">
        <v>81</v>
      </c>
      <c r="B10" s="36">
        <v>110.41319570344031</v>
      </c>
      <c r="C10" s="36"/>
      <c r="D10" s="36" t="s">
        <v>47</v>
      </c>
      <c r="E10" s="36" t="s">
        <v>47</v>
      </c>
      <c r="F10" s="36" t="s">
        <v>47</v>
      </c>
      <c r="G10" s="36"/>
      <c r="H10" s="36" t="s">
        <v>47</v>
      </c>
      <c r="I10" s="36" t="s">
        <v>47</v>
      </c>
      <c r="J10" s="36" t="s">
        <v>47</v>
      </c>
    </row>
    <row r="11" spans="1:10" x14ac:dyDescent="0.25">
      <c r="A11" s="35" t="s">
        <v>82</v>
      </c>
      <c r="B11" s="36">
        <v>110.50647326689189</v>
      </c>
      <c r="C11" s="36"/>
      <c r="D11" s="36" t="s">
        <v>47</v>
      </c>
      <c r="E11" s="36" t="s">
        <v>47</v>
      </c>
      <c r="F11" s="36" t="s">
        <v>47</v>
      </c>
      <c r="G11" s="36"/>
      <c r="H11" s="36" t="s">
        <v>47</v>
      </c>
      <c r="I11" s="36" t="s">
        <v>47</v>
      </c>
      <c r="J11" s="36" t="s">
        <v>47</v>
      </c>
    </row>
    <row r="12" spans="1:10" x14ac:dyDescent="0.25">
      <c r="A12" s="35" t="s">
        <v>83</v>
      </c>
      <c r="B12" s="36">
        <v>108.78723677014275</v>
      </c>
      <c r="C12" s="36"/>
      <c r="D12" s="36" t="s">
        <v>47</v>
      </c>
      <c r="E12" s="36" t="s">
        <v>47</v>
      </c>
      <c r="F12" s="36" t="s">
        <v>47</v>
      </c>
      <c r="G12" s="36"/>
      <c r="H12" s="36" t="s">
        <v>47</v>
      </c>
      <c r="I12" s="36" t="s">
        <v>47</v>
      </c>
      <c r="J12" s="36" t="s">
        <v>47</v>
      </c>
    </row>
    <row r="13" spans="1:10" x14ac:dyDescent="0.25">
      <c r="A13" s="35" t="s">
        <v>84</v>
      </c>
      <c r="B13" s="36">
        <v>110.12112290760052</v>
      </c>
      <c r="C13" s="36"/>
      <c r="D13" s="36" t="s">
        <v>47</v>
      </c>
      <c r="E13" s="36" t="s">
        <v>47</v>
      </c>
      <c r="F13" s="36" t="s">
        <v>47</v>
      </c>
      <c r="G13" s="36"/>
      <c r="H13" s="36" t="s">
        <v>47</v>
      </c>
      <c r="I13" s="36" t="s">
        <v>47</v>
      </c>
      <c r="J13" s="36" t="s">
        <v>47</v>
      </c>
    </row>
    <row r="14" spans="1:10" x14ac:dyDescent="0.25">
      <c r="A14" s="35" t="s">
        <v>85</v>
      </c>
      <c r="B14" s="36">
        <v>109.74461264605767</v>
      </c>
      <c r="C14" s="36"/>
      <c r="D14" s="36" t="s">
        <v>47</v>
      </c>
      <c r="E14" s="36" t="s">
        <v>47</v>
      </c>
      <c r="F14" s="36" t="s">
        <v>47</v>
      </c>
      <c r="G14" s="36"/>
      <c r="H14" s="36" t="s">
        <v>47</v>
      </c>
      <c r="I14" s="36" t="s">
        <v>47</v>
      </c>
      <c r="J14" s="36" t="s">
        <v>47</v>
      </c>
    </row>
    <row r="15" spans="1:10" x14ac:dyDescent="0.25">
      <c r="A15" s="35" t="s">
        <v>86</v>
      </c>
      <c r="B15" s="36">
        <v>106.70118359011742</v>
      </c>
      <c r="C15" s="36"/>
      <c r="D15" s="36" t="s">
        <v>47</v>
      </c>
      <c r="E15" s="36" t="s">
        <v>47</v>
      </c>
      <c r="F15" s="36" t="s">
        <v>47</v>
      </c>
      <c r="G15" s="36"/>
      <c r="H15" s="36" t="s">
        <v>47</v>
      </c>
      <c r="I15" s="36" t="s">
        <v>47</v>
      </c>
      <c r="J15" s="36" t="s">
        <v>47</v>
      </c>
    </row>
    <row r="16" spans="1:10" x14ac:dyDescent="0.25">
      <c r="A16" s="35" t="s">
        <v>87</v>
      </c>
      <c r="B16" s="36">
        <v>105.60763567801797</v>
      </c>
      <c r="C16" s="36"/>
      <c r="D16" s="36" t="s">
        <v>47</v>
      </c>
      <c r="E16" s="36" t="s">
        <v>47</v>
      </c>
      <c r="F16" s="36" t="s">
        <v>47</v>
      </c>
      <c r="G16" s="36"/>
      <c r="H16" s="36" t="s">
        <v>47</v>
      </c>
      <c r="I16" s="36" t="s">
        <v>47</v>
      </c>
      <c r="J16" s="36" t="s">
        <v>47</v>
      </c>
    </row>
    <row r="17" spans="1:10" x14ac:dyDescent="0.25">
      <c r="A17" s="35" t="s">
        <v>88</v>
      </c>
      <c r="B17" s="36">
        <v>109.90949114684163</v>
      </c>
      <c r="C17" s="36"/>
      <c r="D17" s="36" t="s">
        <v>47</v>
      </c>
      <c r="E17" s="36" t="s">
        <v>47</v>
      </c>
      <c r="F17" s="36" t="s">
        <v>47</v>
      </c>
      <c r="G17" s="36"/>
      <c r="H17" s="36" t="s">
        <v>47</v>
      </c>
      <c r="I17" s="36" t="s">
        <v>47</v>
      </c>
      <c r="J17" s="36" t="s">
        <v>47</v>
      </c>
    </row>
    <row r="18" spans="1:10" x14ac:dyDescent="0.25">
      <c r="A18" s="35" t="s">
        <v>89</v>
      </c>
      <c r="B18" s="36">
        <v>112.13456363620841</v>
      </c>
      <c r="C18" s="36"/>
      <c r="D18" s="36" t="s">
        <v>47</v>
      </c>
      <c r="E18" s="36" t="s">
        <v>47</v>
      </c>
      <c r="F18" s="36" t="s">
        <v>47</v>
      </c>
      <c r="G18" s="36"/>
      <c r="H18" s="36" t="s">
        <v>47</v>
      </c>
      <c r="I18" s="36" t="s">
        <v>47</v>
      </c>
      <c r="J18" s="36" t="s">
        <v>47</v>
      </c>
    </row>
    <row r="19" spans="1:10" x14ac:dyDescent="0.25">
      <c r="A19" s="35" t="s">
        <v>90</v>
      </c>
      <c r="B19" s="36">
        <v>117.20678229253727</v>
      </c>
      <c r="C19" s="36"/>
      <c r="D19" s="36" t="s">
        <v>47</v>
      </c>
      <c r="E19" s="36" t="s">
        <v>47</v>
      </c>
      <c r="F19" s="36" t="s">
        <v>47</v>
      </c>
      <c r="G19" s="36"/>
      <c r="H19" s="36" t="s">
        <v>47</v>
      </c>
      <c r="I19" s="36" t="s">
        <v>47</v>
      </c>
      <c r="J19" s="36" t="s">
        <v>47</v>
      </c>
    </row>
    <row r="20" spans="1:10" x14ac:dyDescent="0.25">
      <c r="A20" s="35" t="s">
        <v>91</v>
      </c>
      <c r="B20" s="36">
        <v>117.15476639705335</v>
      </c>
      <c r="C20" s="36"/>
      <c r="D20" s="36" t="s">
        <v>47</v>
      </c>
      <c r="E20" s="36" t="s">
        <v>47</v>
      </c>
      <c r="F20" s="36" t="s">
        <v>47</v>
      </c>
      <c r="G20" s="36"/>
      <c r="H20" s="36" t="s">
        <v>47</v>
      </c>
      <c r="I20" s="36" t="s">
        <v>47</v>
      </c>
      <c r="J20" s="36" t="s">
        <v>47</v>
      </c>
    </row>
    <row r="21" spans="1:10" x14ac:dyDescent="0.25">
      <c r="A21" s="35" t="s">
        <v>92</v>
      </c>
      <c r="B21" s="36">
        <v>119.57242539321665</v>
      </c>
      <c r="C21" s="36"/>
      <c r="D21" s="36" t="s">
        <v>47</v>
      </c>
      <c r="E21" s="36" t="s">
        <v>47</v>
      </c>
      <c r="F21" s="36" t="s">
        <v>47</v>
      </c>
      <c r="G21" s="36"/>
      <c r="H21" s="36" t="s">
        <v>47</v>
      </c>
      <c r="I21" s="36" t="s">
        <v>47</v>
      </c>
      <c r="J21" s="36" t="s">
        <v>47</v>
      </c>
    </row>
    <row r="22" spans="1:10" x14ac:dyDescent="0.25">
      <c r="A22" s="35" t="s">
        <v>93</v>
      </c>
      <c r="B22" s="36">
        <v>121.5358027471128</v>
      </c>
      <c r="C22" s="36"/>
      <c r="D22" s="36" t="s">
        <v>47</v>
      </c>
      <c r="E22" s="36" t="s">
        <v>47</v>
      </c>
      <c r="F22" s="36" t="s">
        <v>47</v>
      </c>
      <c r="G22" s="36"/>
      <c r="H22" s="36" t="s">
        <v>47</v>
      </c>
      <c r="I22" s="36" t="s">
        <v>47</v>
      </c>
      <c r="J22" s="36" t="s">
        <v>47</v>
      </c>
    </row>
    <row r="23" spans="1:10" x14ac:dyDescent="0.25">
      <c r="A23" s="35" t="s">
        <v>94</v>
      </c>
      <c r="B23" s="36">
        <v>124.45916354700537</v>
      </c>
      <c r="C23" s="36"/>
      <c r="D23" s="36" t="s">
        <v>47</v>
      </c>
      <c r="E23" s="36" t="s">
        <v>47</v>
      </c>
      <c r="F23" s="36" t="s">
        <v>47</v>
      </c>
      <c r="G23" s="36"/>
      <c r="H23" s="36" t="s">
        <v>47</v>
      </c>
      <c r="I23" s="36" t="s">
        <v>47</v>
      </c>
      <c r="J23" s="36" t="s">
        <v>47</v>
      </c>
    </row>
    <row r="24" spans="1:10" x14ac:dyDescent="0.25">
      <c r="A24" s="35" t="s">
        <v>95</v>
      </c>
      <c r="B24" s="36">
        <v>127.89306697577088</v>
      </c>
      <c r="C24" s="36"/>
      <c r="D24" s="36" t="s">
        <v>47</v>
      </c>
      <c r="E24" s="36" t="s">
        <v>47</v>
      </c>
      <c r="F24" s="36" t="s">
        <v>47</v>
      </c>
      <c r="G24" s="36"/>
      <c r="H24" s="36" t="s">
        <v>47</v>
      </c>
      <c r="I24" s="36" t="s">
        <v>47</v>
      </c>
      <c r="J24" s="36" t="s">
        <v>47</v>
      </c>
    </row>
    <row r="25" spans="1:10" x14ac:dyDescent="0.25">
      <c r="A25" s="35" t="s">
        <v>96</v>
      </c>
      <c r="B25" s="36">
        <v>129.9234201792068</v>
      </c>
      <c r="C25" s="36"/>
      <c r="D25" s="36">
        <v>121.67697127287596</v>
      </c>
      <c r="E25" s="36">
        <v>8.2464489063308406</v>
      </c>
      <c r="F25" s="36">
        <v>1.9520152832283877</v>
      </c>
      <c r="G25" s="36"/>
      <c r="H25" s="36" t="s">
        <v>47</v>
      </c>
      <c r="I25" s="36" t="s">
        <v>47</v>
      </c>
      <c r="J25" s="36" t="s">
        <v>47</v>
      </c>
    </row>
    <row r="26" spans="1:10" x14ac:dyDescent="0.25">
      <c r="A26" s="35" t="s">
        <v>97</v>
      </c>
      <c r="B26" s="36">
        <v>129.71089535555649</v>
      </c>
      <c r="C26" s="36"/>
      <c r="D26" s="36">
        <v>123.61639390227052</v>
      </c>
      <c r="E26" s="36">
        <v>6.0945014532859716</v>
      </c>
      <c r="F26" s="36">
        <v>1.2795317041518661</v>
      </c>
      <c r="G26" s="36"/>
      <c r="H26" s="36" t="s">
        <v>47</v>
      </c>
      <c r="I26" s="36" t="s">
        <v>47</v>
      </c>
      <c r="J26" s="36" t="s">
        <v>47</v>
      </c>
    </row>
    <row r="27" spans="1:10" x14ac:dyDescent="0.25">
      <c r="A27" s="35" t="s">
        <v>98</v>
      </c>
      <c r="B27" s="36">
        <v>132.80607804405091</v>
      </c>
      <c r="C27" s="36"/>
      <c r="D27" s="36">
        <v>125.76713864406061</v>
      </c>
      <c r="E27" s="36">
        <v>7.0389393999902978</v>
      </c>
      <c r="F27" s="36">
        <v>1.5746685624969681</v>
      </c>
      <c r="G27" s="36"/>
      <c r="H27" s="36" t="s">
        <v>47</v>
      </c>
      <c r="I27" s="36" t="s">
        <v>47</v>
      </c>
      <c r="J27" s="36" t="s">
        <v>47</v>
      </c>
    </row>
    <row r="28" spans="1:10" x14ac:dyDescent="0.25">
      <c r="A28" s="35" t="s">
        <v>99</v>
      </c>
      <c r="B28" s="36">
        <v>128.94276353174746</v>
      </c>
      <c r="C28" s="36"/>
      <c r="D28" s="36">
        <v>126.99826000321983</v>
      </c>
      <c r="E28" s="36">
        <v>1.9445035285276333</v>
      </c>
      <c r="F28" s="36">
        <v>0</v>
      </c>
      <c r="G28" s="36"/>
      <c r="H28" s="36" t="s">
        <v>47</v>
      </c>
      <c r="I28" s="36" t="s">
        <v>47</v>
      </c>
      <c r="J28" s="36" t="s">
        <v>47</v>
      </c>
    </row>
    <row r="29" spans="1:10" x14ac:dyDescent="0.25">
      <c r="A29" s="35" t="s">
        <v>100</v>
      </c>
      <c r="B29" s="36">
        <v>135.17882240754454</v>
      </c>
      <c r="C29" s="36"/>
      <c r="D29" s="36">
        <v>128.99164880364464</v>
      </c>
      <c r="E29" s="36">
        <v>6.1871736038999074</v>
      </c>
      <c r="F29" s="36">
        <v>1.3084917512187211</v>
      </c>
      <c r="G29" s="36"/>
      <c r="H29" s="36" t="s">
        <v>47</v>
      </c>
      <c r="I29" s="36" t="s">
        <v>47</v>
      </c>
      <c r="J29" s="36" t="s">
        <v>47</v>
      </c>
    </row>
    <row r="30" spans="1:10" x14ac:dyDescent="0.25">
      <c r="A30" s="35" t="s">
        <v>101</v>
      </c>
      <c r="B30" s="36">
        <v>131.4312281769563</v>
      </c>
      <c r="C30" s="36"/>
      <c r="D30" s="36">
        <v>130.16728368436361</v>
      </c>
      <c r="E30" s="36">
        <v>1.2639444925926853</v>
      </c>
      <c r="F30" s="36">
        <v>0</v>
      </c>
      <c r="G30" s="36"/>
      <c r="H30" s="36" t="s">
        <v>47</v>
      </c>
      <c r="I30" s="36" t="s">
        <v>47</v>
      </c>
      <c r="J30" s="36" t="s">
        <v>47</v>
      </c>
    </row>
    <row r="31" spans="1:10" x14ac:dyDescent="0.25">
      <c r="A31" s="35" t="s">
        <v>102</v>
      </c>
      <c r="B31" s="36">
        <v>132.19260378881498</v>
      </c>
      <c r="C31" s="36"/>
      <c r="D31" s="36">
        <v>131.28817902805091</v>
      </c>
      <c r="E31" s="36">
        <v>0.90442476076407274</v>
      </c>
      <c r="F31" s="36">
        <v>0</v>
      </c>
      <c r="G31" s="36"/>
      <c r="H31" s="36" t="s">
        <v>47</v>
      </c>
      <c r="I31" s="36" t="s">
        <v>47</v>
      </c>
      <c r="J31" s="36" t="s">
        <v>47</v>
      </c>
    </row>
    <row r="32" spans="1:10" x14ac:dyDescent="0.25">
      <c r="A32" s="35" t="s">
        <v>103</v>
      </c>
      <c r="B32" s="36">
        <v>133.18431171952849</v>
      </c>
      <c r="C32" s="36"/>
      <c r="D32" s="36">
        <v>132.39386851206748</v>
      </c>
      <c r="E32" s="36">
        <v>0.79044320746100993</v>
      </c>
      <c r="F32" s="36">
        <v>0</v>
      </c>
      <c r="G32" s="36"/>
      <c r="H32" s="36" t="s">
        <v>47</v>
      </c>
      <c r="I32" s="36" t="s">
        <v>47</v>
      </c>
      <c r="J32" s="36" t="s">
        <v>47</v>
      </c>
    </row>
    <row r="33" spans="1:10" x14ac:dyDescent="0.25">
      <c r="A33" s="35" t="s">
        <v>104</v>
      </c>
      <c r="B33" s="36">
        <v>133.69984966487024</v>
      </c>
      <c r="C33" s="36"/>
      <c r="D33" s="36">
        <v>133.4238782404087</v>
      </c>
      <c r="E33" s="36">
        <v>0.27597142446154521</v>
      </c>
      <c r="F33" s="36">
        <v>0</v>
      </c>
      <c r="G33" s="36"/>
      <c r="H33" s="36" t="s">
        <v>47</v>
      </c>
      <c r="I33" s="36" t="s">
        <v>47</v>
      </c>
      <c r="J33" s="36" t="s">
        <v>47</v>
      </c>
    </row>
    <row r="34" spans="1:10" x14ac:dyDescent="0.25">
      <c r="A34" s="35" t="s">
        <v>105</v>
      </c>
      <c r="B34" s="36">
        <v>128.94122182512751</v>
      </c>
      <c r="C34" s="36"/>
      <c r="D34" s="36">
        <v>133.71697135128198</v>
      </c>
      <c r="E34" s="36">
        <v>-4.7757495261544705</v>
      </c>
      <c r="F34" s="36">
        <v>0</v>
      </c>
      <c r="G34" s="36"/>
      <c r="H34" s="36" t="s">
        <v>47</v>
      </c>
      <c r="I34" s="36" t="s">
        <v>47</v>
      </c>
      <c r="J34" s="36" t="s">
        <v>47</v>
      </c>
    </row>
    <row r="35" spans="1:10" x14ac:dyDescent="0.25">
      <c r="A35" s="35" t="s">
        <v>106</v>
      </c>
      <c r="B35" s="36">
        <v>125.5805683388496</v>
      </c>
      <c r="C35" s="36"/>
      <c r="D35" s="36">
        <v>133.54812287360207</v>
      </c>
      <c r="E35" s="36">
        <v>-7.9675545347524661</v>
      </c>
      <c r="F35" s="36">
        <v>0</v>
      </c>
      <c r="G35" s="36"/>
      <c r="H35" s="36" t="s">
        <v>47</v>
      </c>
      <c r="I35" s="36" t="s">
        <v>47</v>
      </c>
      <c r="J35" s="36" t="s">
        <v>47</v>
      </c>
    </row>
    <row r="36" spans="1:10" x14ac:dyDescent="0.25">
      <c r="A36" s="35" t="s">
        <v>107</v>
      </c>
      <c r="B36" s="36">
        <v>122.25149215353936</v>
      </c>
      <c r="C36" s="36"/>
      <c r="D36" s="36">
        <v>132.98361479848069</v>
      </c>
      <c r="E36" s="36">
        <v>-10.732122644941327</v>
      </c>
      <c r="F36" s="36">
        <v>0</v>
      </c>
      <c r="G36" s="36"/>
      <c r="H36" s="36" t="s">
        <v>47</v>
      </c>
      <c r="I36" s="36" t="s">
        <v>47</v>
      </c>
      <c r="J36" s="36" t="s">
        <v>47</v>
      </c>
    </row>
    <row r="37" spans="1:10" x14ac:dyDescent="0.25">
      <c r="A37" s="35" t="s">
        <v>108</v>
      </c>
      <c r="B37" s="36">
        <v>117.78871296708033</v>
      </c>
      <c r="C37" s="36"/>
      <c r="D37" s="36">
        <v>131.94343993154291</v>
      </c>
      <c r="E37" s="36">
        <v>-14.154726964462583</v>
      </c>
      <c r="F37" s="36">
        <v>0</v>
      </c>
      <c r="G37" s="36"/>
      <c r="H37" s="36" t="s">
        <v>47</v>
      </c>
      <c r="I37" s="36" t="s">
        <v>47</v>
      </c>
      <c r="J37" s="36" t="s">
        <v>47</v>
      </c>
    </row>
    <row r="38" spans="1:10" x14ac:dyDescent="0.25">
      <c r="A38" s="35" t="s">
        <v>109</v>
      </c>
      <c r="B38" s="36">
        <v>112.10540052145956</v>
      </c>
      <c r="C38" s="36"/>
      <c r="D38" s="36">
        <v>130.35007179570232</v>
      </c>
      <c r="E38" s="36">
        <v>-18.244671274242762</v>
      </c>
      <c r="F38" s="36">
        <v>0</v>
      </c>
      <c r="G38" s="36"/>
      <c r="H38" s="36" t="s">
        <v>47</v>
      </c>
      <c r="I38" s="36" t="s">
        <v>47</v>
      </c>
      <c r="J38" s="36" t="s">
        <v>47</v>
      </c>
    </row>
    <row r="39" spans="1:10" x14ac:dyDescent="0.25">
      <c r="A39" s="35" t="s">
        <v>110</v>
      </c>
      <c r="B39" s="36">
        <v>108.45012581184099</v>
      </c>
      <c r="C39" s="36"/>
      <c r="D39" s="36">
        <v>128.4961678102315</v>
      </c>
      <c r="E39" s="36">
        <v>-20.046041998390507</v>
      </c>
      <c r="F39" s="36">
        <v>0</v>
      </c>
      <c r="G39" s="36"/>
      <c r="H39" s="36" t="s">
        <v>47</v>
      </c>
      <c r="I39" s="36" t="s">
        <v>47</v>
      </c>
      <c r="J39" s="36" t="s">
        <v>47</v>
      </c>
    </row>
    <row r="40" spans="1:10" x14ac:dyDescent="0.25">
      <c r="A40" s="35" t="s">
        <v>111</v>
      </c>
      <c r="B40" s="36">
        <v>105.17693095598469</v>
      </c>
      <c r="C40" s="36"/>
      <c r="D40" s="36">
        <v>126.45489841657542</v>
      </c>
      <c r="E40" s="36">
        <v>-21.27796746059073</v>
      </c>
      <c r="F40" s="36">
        <v>0</v>
      </c>
      <c r="G40" s="36"/>
      <c r="H40" s="36" t="s">
        <v>47</v>
      </c>
      <c r="I40" s="36" t="s">
        <v>47</v>
      </c>
      <c r="J40" s="36" t="s">
        <v>47</v>
      </c>
    </row>
    <row r="41" spans="1:10" x14ac:dyDescent="0.25">
      <c r="A41" s="35" t="s">
        <v>112</v>
      </c>
      <c r="B41" s="36">
        <v>101.91913780713431</v>
      </c>
      <c r="C41" s="36"/>
      <c r="D41" s="36">
        <v>124.2505940132687</v>
      </c>
      <c r="E41" s="36">
        <v>-22.331456206134391</v>
      </c>
      <c r="F41" s="36">
        <v>0</v>
      </c>
      <c r="G41" s="36"/>
      <c r="H41" s="36" t="s">
        <v>47</v>
      </c>
      <c r="I41" s="36" t="s">
        <v>47</v>
      </c>
      <c r="J41" s="36" t="s">
        <v>47</v>
      </c>
    </row>
    <row r="42" spans="1:10" x14ac:dyDescent="0.25">
      <c r="A42" s="35" t="s">
        <v>113</v>
      </c>
      <c r="B42" s="36">
        <v>99.203557680627682</v>
      </c>
      <c r="C42" s="36"/>
      <c r="D42" s="36">
        <v>121.95807520553515</v>
      </c>
      <c r="E42" s="36">
        <v>-22.75451752490747</v>
      </c>
      <c r="F42" s="36">
        <v>0</v>
      </c>
      <c r="G42" s="36"/>
      <c r="H42" s="36" t="s">
        <v>47</v>
      </c>
      <c r="I42" s="36" t="s">
        <v>47</v>
      </c>
      <c r="J42" s="36" t="s">
        <v>47</v>
      </c>
    </row>
    <row r="43" spans="1:10" x14ac:dyDescent="0.25">
      <c r="A43" s="35" t="s">
        <v>114</v>
      </c>
      <c r="B43" s="36">
        <v>96.657928730418604</v>
      </c>
      <c r="C43" s="36"/>
      <c r="D43" s="36">
        <v>119.60490125937014</v>
      </c>
      <c r="E43" s="36">
        <v>-22.946972528951534</v>
      </c>
      <c r="F43" s="36">
        <v>0</v>
      </c>
      <c r="G43" s="36"/>
      <c r="H43" s="36" t="s">
        <v>47</v>
      </c>
      <c r="I43" s="36" t="s">
        <v>47</v>
      </c>
      <c r="J43" s="36" t="s">
        <v>47</v>
      </c>
    </row>
    <row r="44" spans="1:10" x14ac:dyDescent="0.25">
      <c r="A44" s="35" t="s">
        <v>115</v>
      </c>
      <c r="B44" s="36">
        <v>95.242098940695314</v>
      </c>
      <c r="C44" s="36"/>
      <c r="D44" s="36">
        <v>117.30870304750279</v>
      </c>
      <c r="E44" s="36">
        <v>-22.066604106807475</v>
      </c>
      <c r="F44" s="36">
        <v>0</v>
      </c>
      <c r="G44" s="36"/>
      <c r="H44" s="36" t="s">
        <v>47</v>
      </c>
      <c r="I44" s="36" t="s">
        <v>47</v>
      </c>
      <c r="J44" s="36" t="s">
        <v>47</v>
      </c>
    </row>
    <row r="45" spans="1:10" x14ac:dyDescent="0.25">
      <c r="A45" s="35" t="s">
        <v>116</v>
      </c>
      <c r="B45" s="36">
        <v>92.719257414061715</v>
      </c>
      <c r="C45" s="36"/>
      <c r="D45" s="36">
        <v>114.95858205837369</v>
      </c>
      <c r="E45" s="36">
        <v>-22.239324644311978</v>
      </c>
      <c r="F45" s="36">
        <v>0</v>
      </c>
      <c r="G45" s="36"/>
      <c r="H45" s="36" t="s">
        <v>47</v>
      </c>
      <c r="I45" s="36" t="s">
        <v>47</v>
      </c>
      <c r="J45" s="36" t="s">
        <v>47</v>
      </c>
    </row>
    <row r="46" spans="1:10" x14ac:dyDescent="0.25">
      <c r="A46" s="35" t="s">
        <v>117</v>
      </c>
      <c r="B46" s="36">
        <v>91.158996454492211</v>
      </c>
      <c r="C46" s="36"/>
      <c r="D46" s="36">
        <v>112.65059762608637</v>
      </c>
      <c r="E46" s="36">
        <v>-21.491601171594155</v>
      </c>
      <c r="F46" s="36">
        <v>0</v>
      </c>
      <c r="G46" s="36"/>
      <c r="H46" s="36" t="s">
        <v>47</v>
      </c>
      <c r="I46" s="36" t="s">
        <v>47</v>
      </c>
      <c r="J46" s="36" t="s">
        <v>47</v>
      </c>
    </row>
    <row r="47" spans="1:10" x14ac:dyDescent="0.25">
      <c r="A47" s="35" t="s">
        <v>118</v>
      </c>
      <c r="B47" s="36">
        <v>88.743955871492204</v>
      </c>
      <c r="C47" s="36"/>
      <c r="D47" s="36">
        <v>110.30296301170081</v>
      </c>
      <c r="E47" s="36">
        <v>-21.559007140208607</v>
      </c>
      <c r="F47" s="36">
        <v>0</v>
      </c>
      <c r="G47" s="36"/>
      <c r="H47" s="36" t="s">
        <v>47</v>
      </c>
      <c r="I47" s="36" t="s">
        <v>47</v>
      </c>
      <c r="J47" s="36" t="s">
        <v>47</v>
      </c>
    </row>
    <row r="48" spans="1:10" x14ac:dyDescent="0.25">
      <c r="A48" s="35" t="s">
        <v>119</v>
      </c>
      <c r="B48" s="36">
        <v>88.188955833725316</v>
      </c>
      <c r="C48" s="36"/>
      <c r="D48" s="36">
        <v>108.08674080161113</v>
      </c>
      <c r="E48" s="36">
        <v>-19.897784967885812</v>
      </c>
      <c r="F48" s="36">
        <v>0</v>
      </c>
      <c r="G48" s="36"/>
      <c r="H48" s="36" t="s">
        <v>47</v>
      </c>
      <c r="I48" s="36" t="s">
        <v>47</v>
      </c>
      <c r="J48" s="36" t="s">
        <v>47</v>
      </c>
    </row>
    <row r="49" spans="1:10" x14ac:dyDescent="0.25">
      <c r="A49" s="35" t="s">
        <v>120</v>
      </c>
      <c r="B49" s="36">
        <v>87.923984677157023</v>
      </c>
      <c r="C49" s="36"/>
      <c r="D49" s="36">
        <v>106.01551827938221</v>
      </c>
      <c r="E49" s="36">
        <v>-18.091533602225184</v>
      </c>
      <c r="F49" s="36">
        <v>0</v>
      </c>
      <c r="G49" s="36"/>
      <c r="H49" s="36" t="s">
        <v>47</v>
      </c>
      <c r="I49" s="36" t="s">
        <v>47</v>
      </c>
      <c r="J49" s="36" t="s">
        <v>47</v>
      </c>
    </row>
    <row r="50" spans="1:10" x14ac:dyDescent="0.25">
      <c r="A50" s="35" t="s">
        <v>121</v>
      </c>
      <c r="B50" s="36">
        <v>83.418037283437314</v>
      </c>
      <c r="C50" s="36"/>
      <c r="D50" s="36">
        <v>103.71081288346866</v>
      </c>
      <c r="E50" s="36">
        <v>-20.292775600031348</v>
      </c>
      <c r="F50" s="36">
        <v>0</v>
      </c>
      <c r="G50" s="36"/>
      <c r="H50" s="36" t="s">
        <v>47</v>
      </c>
      <c r="I50" s="36" t="s">
        <v>47</v>
      </c>
      <c r="J50" s="36" t="s">
        <v>47</v>
      </c>
    </row>
    <row r="51" spans="1:10" x14ac:dyDescent="0.25">
      <c r="A51" s="35" t="s">
        <v>122</v>
      </c>
      <c r="B51" s="36">
        <v>82.733066378817085</v>
      </c>
      <c r="C51" s="36"/>
      <c r="D51" s="36">
        <v>101.51708899772839</v>
      </c>
      <c r="E51" s="36">
        <v>-18.784022618911308</v>
      </c>
      <c r="F51" s="36">
        <v>0</v>
      </c>
      <c r="G51" s="36"/>
      <c r="H51" s="36" t="s">
        <v>47</v>
      </c>
      <c r="I51" s="36" t="s">
        <v>47</v>
      </c>
      <c r="J51" s="36" t="s">
        <v>47</v>
      </c>
    </row>
    <row r="52" spans="1:10" x14ac:dyDescent="0.25">
      <c r="A52" s="35" t="s">
        <v>123</v>
      </c>
      <c r="B52" s="36">
        <v>81.887315693029905</v>
      </c>
      <c r="C52" s="36"/>
      <c r="D52" s="36">
        <v>99.411602147862112</v>
      </c>
      <c r="E52" s="36">
        <v>-17.524286454832207</v>
      </c>
      <c r="F52" s="36">
        <v>0</v>
      </c>
      <c r="G52" s="36"/>
      <c r="H52" s="36" t="s">
        <v>47</v>
      </c>
      <c r="I52" s="36" t="s">
        <v>47</v>
      </c>
      <c r="J52" s="36" t="s">
        <v>47</v>
      </c>
    </row>
    <row r="53" spans="1:10" x14ac:dyDescent="0.25">
      <c r="A53" s="35" t="s">
        <v>124</v>
      </c>
      <c r="B53" s="36">
        <v>83.330866335439495</v>
      </c>
      <c r="C53" s="36"/>
      <c r="D53" s="36">
        <v>97.573945990707884</v>
      </c>
      <c r="E53" s="36">
        <v>-14.243079655268389</v>
      </c>
      <c r="F53" s="36">
        <v>0</v>
      </c>
      <c r="G53" s="36"/>
      <c r="H53" s="36" t="s">
        <v>47</v>
      </c>
      <c r="I53" s="36" t="s">
        <v>47</v>
      </c>
      <c r="J53" s="36" t="s">
        <v>47</v>
      </c>
    </row>
    <row r="54" spans="1:10" x14ac:dyDescent="0.25">
      <c r="A54" s="35" t="s">
        <v>125</v>
      </c>
      <c r="B54" s="36">
        <v>82.007393117130974</v>
      </c>
      <c r="C54" s="36"/>
      <c r="D54" s="36">
        <v>95.759990636629638</v>
      </c>
      <c r="E54" s="36">
        <v>-13.752597519498664</v>
      </c>
      <c r="F54" s="36">
        <v>0</v>
      </c>
      <c r="G54" s="36"/>
      <c r="H54" s="36" t="s">
        <v>47</v>
      </c>
      <c r="I54" s="36" t="s">
        <v>47</v>
      </c>
      <c r="J54" s="36" t="s">
        <v>47</v>
      </c>
    </row>
    <row r="55" spans="1:10" x14ac:dyDescent="0.25">
      <c r="A55" s="35" t="s">
        <v>126</v>
      </c>
      <c r="B55" s="36">
        <v>82.352494004979633</v>
      </c>
      <c r="C55" s="36"/>
      <c r="D55" s="36">
        <v>94.099652165750271</v>
      </c>
      <c r="E55" s="36">
        <v>-11.747158160770638</v>
      </c>
      <c r="F55" s="36">
        <v>0</v>
      </c>
      <c r="G55" s="36"/>
      <c r="H55" s="36" t="s">
        <v>47</v>
      </c>
      <c r="I55" s="36" t="s">
        <v>47</v>
      </c>
      <c r="J55" s="36" t="s">
        <v>47</v>
      </c>
    </row>
    <row r="56" spans="1:10" x14ac:dyDescent="0.25">
      <c r="A56" s="35" t="s">
        <v>127</v>
      </c>
      <c r="B56" s="36">
        <v>78.181911223945008</v>
      </c>
      <c r="C56" s="36"/>
      <c r="D56" s="36">
        <v>92.230149459890427</v>
      </c>
      <c r="E56" s="36">
        <v>-14.048238235945419</v>
      </c>
      <c r="F56" s="36">
        <v>0</v>
      </c>
      <c r="G56" s="36"/>
      <c r="H56" s="36" t="s">
        <v>47</v>
      </c>
      <c r="I56" s="36" t="s">
        <v>47</v>
      </c>
      <c r="J56" s="36" t="s">
        <v>47</v>
      </c>
    </row>
    <row r="57" spans="1:10" x14ac:dyDescent="0.25">
      <c r="A57" s="35" t="s">
        <v>128</v>
      </c>
      <c r="B57" s="36">
        <v>76.381973985400393</v>
      </c>
      <c r="C57" s="36"/>
      <c r="D57" s="36">
        <v>90.349098567087452</v>
      </c>
      <c r="E57" s="36">
        <v>-13.96712458168706</v>
      </c>
      <c r="F57" s="36">
        <v>0</v>
      </c>
      <c r="G57" s="36"/>
      <c r="H57" s="36" t="s">
        <v>47</v>
      </c>
      <c r="I57" s="36" t="s">
        <v>47</v>
      </c>
      <c r="J57" s="36" t="s">
        <v>47</v>
      </c>
    </row>
    <row r="58" spans="1:10" x14ac:dyDescent="0.25">
      <c r="A58" s="35" t="s">
        <v>129</v>
      </c>
      <c r="B58" s="36">
        <v>78.389234933214311</v>
      </c>
      <c r="C58" s="36"/>
      <c r="D58" s="36">
        <v>88.744240278498083</v>
      </c>
      <c r="E58" s="36">
        <v>-10.355005345283772</v>
      </c>
      <c r="F58" s="36">
        <v>0</v>
      </c>
      <c r="G58" s="36"/>
      <c r="H58" s="36" t="s">
        <v>47</v>
      </c>
      <c r="I58" s="36" t="s">
        <v>47</v>
      </c>
      <c r="J58" s="36" t="s">
        <v>47</v>
      </c>
    </row>
    <row r="59" spans="1:10" x14ac:dyDescent="0.25">
      <c r="A59" s="35" t="s">
        <v>130</v>
      </c>
      <c r="B59" s="36">
        <v>80.984044656042983</v>
      </c>
      <c r="C59" s="36"/>
      <c r="D59" s="36">
        <v>87.438806651556106</v>
      </c>
      <c r="E59" s="36">
        <v>-6.4547619955131239</v>
      </c>
      <c r="F59" s="36">
        <v>0</v>
      </c>
      <c r="G59" s="36"/>
      <c r="H59" s="36" t="s">
        <v>47</v>
      </c>
      <c r="I59" s="36" t="s">
        <v>47</v>
      </c>
      <c r="J59" s="36" t="s">
        <v>47</v>
      </c>
    </row>
    <row r="60" spans="1:10" x14ac:dyDescent="0.25">
      <c r="A60" s="35" t="s">
        <v>131</v>
      </c>
      <c r="B60" s="36">
        <v>80.982941945283216</v>
      </c>
      <c r="C60" s="36"/>
      <c r="D60" s="36">
        <v>86.2211891336337</v>
      </c>
      <c r="E60" s="36">
        <v>-5.2382471883504849</v>
      </c>
      <c r="F60" s="36">
        <v>0</v>
      </c>
      <c r="G60" s="36"/>
      <c r="H60" s="36" t="s">
        <v>47</v>
      </c>
      <c r="I60" s="36" t="s">
        <v>47</v>
      </c>
      <c r="J60" s="36" t="s">
        <v>47</v>
      </c>
    </row>
    <row r="61" spans="1:10" x14ac:dyDescent="0.25">
      <c r="A61" s="35" t="s">
        <v>132</v>
      </c>
      <c r="B61" s="36">
        <v>81.731886767472645</v>
      </c>
      <c r="C61" s="36"/>
      <c r="D61" s="36">
        <v>85.139351115780258</v>
      </c>
      <c r="E61" s="36">
        <v>-3.407464348307613</v>
      </c>
      <c r="F61" s="36">
        <v>0</v>
      </c>
      <c r="G61" s="36"/>
      <c r="H61" s="36" t="s">
        <v>47</v>
      </c>
      <c r="I61" s="36" t="s">
        <v>47</v>
      </c>
      <c r="J61" s="36" t="s">
        <v>47</v>
      </c>
    </row>
    <row r="62" spans="1:10" x14ac:dyDescent="0.25">
      <c r="A62" s="35" t="s">
        <v>133</v>
      </c>
      <c r="B62" s="36">
        <v>78.682090492291209</v>
      </c>
      <c r="C62" s="36"/>
      <c r="D62" s="36">
        <v>83.913299904269437</v>
      </c>
      <c r="E62" s="36">
        <v>-5.2312094119782273</v>
      </c>
      <c r="F62" s="36">
        <v>0</v>
      </c>
      <c r="G62" s="36"/>
      <c r="H62" s="36">
        <v>82.136848449707031</v>
      </c>
      <c r="I62" s="36">
        <v>-3.454757957415822</v>
      </c>
      <c r="J62" s="36">
        <v>0</v>
      </c>
    </row>
    <row r="63" spans="1:10" x14ac:dyDescent="0.25">
      <c r="A63" s="35" t="s">
        <v>134</v>
      </c>
      <c r="B63" s="36">
        <v>79.533453433584071</v>
      </c>
      <c r="C63" s="36"/>
      <c r="D63" s="36">
        <v>82.827198707512139</v>
      </c>
      <c r="E63" s="36">
        <v>-3.2937452739280673</v>
      </c>
      <c r="F63" s="36">
        <v>0</v>
      </c>
      <c r="G63" s="36"/>
      <c r="H63" s="36">
        <v>82.89874267578125</v>
      </c>
      <c r="I63" s="36">
        <v>-3.3652892421971785</v>
      </c>
      <c r="J63" s="36">
        <v>0</v>
      </c>
    </row>
    <row r="64" spans="1:10" x14ac:dyDescent="0.25">
      <c r="A64" s="35" t="s">
        <v>135</v>
      </c>
      <c r="B64" s="36">
        <v>81.382259190850291</v>
      </c>
      <c r="C64" s="36"/>
      <c r="D64" s="36">
        <v>81.941105249900104</v>
      </c>
      <c r="E64" s="36">
        <v>-0.55884605904981299</v>
      </c>
      <c r="F64" s="36">
        <v>0</v>
      </c>
      <c r="G64" s="36"/>
      <c r="H64" s="36">
        <v>86.838462829589844</v>
      </c>
      <c r="I64" s="36">
        <v>-5.4562036387395523</v>
      </c>
      <c r="J64" s="36">
        <v>0</v>
      </c>
    </row>
    <row r="65" spans="1:10" x14ac:dyDescent="0.25">
      <c r="A65" s="35" t="s">
        <v>136</v>
      </c>
      <c r="B65" s="36">
        <v>85.263118948617546</v>
      </c>
      <c r="C65" s="36"/>
      <c r="D65" s="36">
        <v>81.381589253540156</v>
      </c>
      <c r="E65" s="36">
        <v>3.8815296950773899</v>
      </c>
      <c r="F65" s="36">
        <v>0.58797802971168434</v>
      </c>
      <c r="G65" s="36"/>
      <c r="H65" s="36">
        <v>91.129066467285156</v>
      </c>
      <c r="I65" s="36">
        <v>-5.8659475186676104</v>
      </c>
      <c r="J65" s="36">
        <v>0</v>
      </c>
    </row>
    <row r="66" spans="1:10" x14ac:dyDescent="0.25">
      <c r="A66" s="35" t="s">
        <v>137</v>
      </c>
      <c r="B66" s="36">
        <v>85.257624370834819</v>
      </c>
      <c r="C66" s="36"/>
      <c r="D66" s="36">
        <v>80.864258946524757</v>
      </c>
      <c r="E66" s="36">
        <v>4.3933654243100619</v>
      </c>
      <c r="F66" s="36">
        <v>0.74792669509689436</v>
      </c>
      <c r="G66" s="36"/>
      <c r="H66" s="36">
        <v>88.81109619140625</v>
      </c>
      <c r="I66" s="36">
        <v>-3.5534718205714313</v>
      </c>
      <c r="J66" s="36">
        <v>0</v>
      </c>
    </row>
    <row r="67" spans="1:10" x14ac:dyDescent="0.25">
      <c r="A67" s="35" t="s">
        <v>138</v>
      </c>
      <c r="B67" s="36">
        <v>89.097058994185147</v>
      </c>
      <c r="C67" s="36"/>
      <c r="D67" s="36">
        <v>80.64453205102707</v>
      </c>
      <c r="E67" s="36">
        <v>8.4525269431580767</v>
      </c>
      <c r="F67" s="36">
        <v>2.016414669736899</v>
      </c>
      <c r="G67" s="36"/>
      <c r="H67" s="36">
        <v>91.913581848144531</v>
      </c>
      <c r="I67" s="36">
        <v>-2.8165228539593841</v>
      </c>
      <c r="J67" s="36">
        <v>0</v>
      </c>
    </row>
    <row r="68" spans="1:10" x14ac:dyDescent="0.25">
      <c r="A68" s="35" t="s">
        <v>139</v>
      </c>
      <c r="B68" s="36">
        <v>90.110116257289391</v>
      </c>
      <c r="C68" s="36"/>
      <c r="D68" s="36">
        <v>80.516712947432467</v>
      </c>
      <c r="E68" s="36">
        <v>9.5934033098569245</v>
      </c>
      <c r="F68" s="36">
        <v>2.3729385343302889</v>
      </c>
      <c r="G68" s="36"/>
      <c r="H68" s="36">
        <v>92.671333312988281</v>
      </c>
      <c r="I68" s="36">
        <v>-2.56121705569889</v>
      </c>
      <c r="J68" s="36">
        <v>0</v>
      </c>
    </row>
    <row r="69" spans="1:10" x14ac:dyDescent="0.25">
      <c r="A69" s="35" t="s">
        <v>140</v>
      </c>
      <c r="B69" s="36">
        <v>94.621882318818962</v>
      </c>
      <c r="C69" s="36"/>
      <c r="D69" s="36">
        <v>80.70525913525519</v>
      </c>
      <c r="E69" s="36">
        <v>13.916623183563772</v>
      </c>
      <c r="F69" s="36">
        <v>2.5</v>
      </c>
      <c r="G69" s="36"/>
      <c r="H69" s="36">
        <v>96.6414794921875</v>
      </c>
      <c r="I69" s="36">
        <v>-2.0195971733685383</v>
      </c>
      <c r="J69" s="36">
        <v>0</v>
      </c>
    </row>
    <row r="70" spans="1:10" x14ac:dyDescent="0.25">
      <c r="A70" s="35" t="s">
        <v>141</v>
      </c>
      <c r="B70" s="36">
        <v>93.635564155289714</v>
      </c>
      <c r="C70" s="36"/>
      <c r="D70" s="36">
        <v>80.834036758466837</v>
      </c>
      <c r="E70" s="36">
        <v>12.801527396822877</v>
      </c>
      <c r="F70" s="36">
        <v>2.5</v>
      </c>
      <c r="G70" s="36"/>
      <c r="H70" s="36">
        <v>93.363792419433594</v>
      </c>
      <c r="I70" s="36">
        <v>0.27177173585612024</v>
      </c>
      <c r="J70" s="36">
        <v>0</v>
      </c>
    </row>
    <row r="71" spans="1:10" x14ac:dyDescent="0.25">
      <c r="A71" s="35" t="s">
        <v>142</v>
      </c>
      <c r="B71" s="36">
        <v>93.224336641713705</v>
      </c>
      <c r="C71" s="36"/>
      <c r="D71" s="36">
        <v>80.943426921858858</v>
      </c>
      <c r="E71" s="36">
        <v>12.280909719854847</v>
      </c>
      <c r="F71" s="36">
        <v>2.5</v>
      </c>
      <c r="G71" s="36"/>
      <c r="H71" s="36">
        <v>89.740486145019531</v>
      </c>
      <c r="I71" s="36">
        <v>3.4838504966941741</v>
      </c>
      <c r="J71" s="36">
        <v>0.46370328021692941</v>
      </c>
    </row>
    <row r="72" spans="1:10" x14ac:dyDescent="0.25">
      <c r="A72" s="35" t="s">
        <v>143</v>
      </c>
      <c r="B72" s="36">
        <v>92.896753306419981</v>
      </c>
      <c r="C72" s="36"/>
      <c r="D72" s="36">
        <v>81.039776170101092</v>
      </c>
      <c r="E72" s="36">
        <v>11.856977136318889</v>
      </c>
      <c r="F72" s="36">
        <v>2.5</v>
      </c>
      <c r="G72" s="36"/>
      <c r="H72" s="36">
        <v>90.110397338867188</v>
      </c>
      <c r="I72" s="36">
        <v>2.7863559675527938</v>
      </c>
      <c r="J72" s="36">
        <v>0.24573623986024806</v>
      </c>
    </row>
    <row r="73" spans="1:10" x14ac:dyDescent="0.25">
      <c r="A73" s="35" t="s">
        <v>144</v>
      </c>
      <c r="B73" s="36">
        <v>96.274358265670756</v>
      </c>
      <c r="C73" s="36"/>
      <c r="D73" s="36">
        <v>81.358307042387395</v>
      </c>
      <c r="E73" s="36">
        <v>14.916051223283361</v>
      </c>
      <c r="F73" s="36">
        <v>2.5</v>
      </c>
      <c r="G73" s="36"/>
      <c r="H73" s="36">
        <v>94.890365600585938</v>
      </c>
      <c r="I73" s="36">
        <v>1.3839926650848184</v>
      </c>
      <c r="J73" s="36">
        <v>0</v>
      </c>
    </row>
    <row r="74" spans="1:10" x14ac:dyDescent="0.25">
      <c r="A74" s="35" t="s">
        <v>145</v>
      </c>
      <c r="B74" s="36">
        <v>93.337155935955764</v>
      </c>
      <c r="C74" s="36"/>
      <c r="D74" s="36">
        <v>81.490697099290088</v>
      </c>
      <c r="E74" s="36">
        <v>11.846458836665676</v>
      </c>
      <c r="F74" s="36">
        <v>2.5</v>
      </c>
      <c r="G74" s="36"/>
      <c r="H74" s="36">
        <v>90.55010986328125</v>
      </c>
      <c r="I74" s="36">
        <v>2.7870460726745137</v>
      </c>
      <c r="J74" s="36">
        <v>0.24595189771078552</v>
      </c>
    </row>
    <row r="75" spans="1:10" x14ac:dyDescent="0.25">
      <c r="A75" s="35" t="s">
        <v>146</v>
      </c>
      <c r="B75" s="36">
        <v>92.848674499330997</v>
      </c>
      <c r="C75" s="36"/>
      <c r="D75" s="36">
        <v>81.599013770992201</v>
      </c>
      <c r="E75" s="36">
        <v>11.249660728338796</v>
      </c>
      <c r="F75" s="36">
        <v>2.5</v>
      </c>
      <c r="G75" s="36"/>
      <c r="H75" s="36">
        <v>88.177658081054688</v>
      </c>
      <c r="I75" s="36">
        <v>4.6710164182763094</v>
      </c>
      <c r="J75" s="36">
        <v>0.83469263071134669</v>
      </c>
    </row>
    <row r="76" spans="1:10" x14ac:dyDescent="0.25">
      <c r="A76" s="35" t="s">
        <v>147</v>
      </c>
      <c r="B76" s="36">
        <v>92.263589885217854</v>
      </c>
      <c r="C76" s="36"/>
      <c r="D76" s="36">
        <v>81.67842361972852</v>
      </c>
      <c r="E76" s="36">
        <v>10.585166265489335</v>
      </c>
      <c r="F76" s="36">
        <v>2.5</v>
      </c>
      <c r="G76" s="36"/>
      <c r="H76" s="36">
        <v>89.19189453125</v>
      </c>
      <c r="I76" s="36">
        <v>3.0716953539678542</v>
      </c>
      <c r="J76" s="36">
        <v>0.33490479811495444</v>
      </c>
    </row>
    <row r="77" spans="1:10" x14ac:dyDescent="0.25">
      <c r="A77" s="35" t="s">
        <v>148</v>
      </c>
      <c r="B77" s="36">
        <v>92.606854340404666</v>
      </c>
      <c r="C77" s="36"/>
      <c r="D77" s="36">
        <v>81.787228533994281</v>
      </c>
      <c r="E77" s="36">
        <v>10.819625806410386</v>
      </c>
      <c r="F77" s="36">
        <v>2.5</v>
      </c>
      <c r="G77" s="36"/>
      <c r="H77" s="36">
        <v>89.855781555175781</v>
      </c>
      <c r="I77" s="36">
        <v>2.7510727852288852</v>
      </c>
      <c r="J77" s="36">
        <v>0.23471024538402663</v>
      </c>
    </row>
    <row r="78" spans="1:10" x14ac:dyDescent="0.25">
      <c r="A78" s="35" t="s">
        <v>149</v>
      </c>
      <c r="B78" s="36">
        <v>97.317988528991393</v>
      </c>
      <c r="C78" s="36"/>
      <c r="D78" s="36">
        <v>82.189988671276794</v>
      </c>
      <c r="E78" s="36">
        <v>15.127999857714599</v>
      </c>
      <c r="F78" s="36">
        <v>2.5</v>
      </c>
      <c r="G78" s="36"/>
      <c r="H78" s="36">
        <v>96.138130187988281</v>
      </c>
      <c r="I78" s="36">
        <v>1.1798583410031114</v>
      </c>
      <c r="J78" s="36">
        <v>0</v>
      </c>
    </row>
    <row r="79" spans="1:10" x14ac:dyDescent="0.25">
      <c r="A79" s="35" t="s">
        <v>150</v>
      </c>
      <c r="B79" s="36">
        <v>98.644868690880983</v>
      </c>
      <c r="C79" s="36"/>
      <c r="D79" s="36">
        <v>82.667797972143688</v>
      </c>
      <c r="E79" s="36">
        <v>15.977070718737295</v>
      </c>
      <c r="F79" s="36">
        <v>2.5</v>
      </c>
      <c r="G79" s="36"/>
      <c r="H79" s="36">
        <v>96.915603637695313</v>
      </c>
      <c r="I79" s="36">
        <v>1.7292650531856708</v>
      </c>
      <c r="J79" s="36">
        <v>0</v>
      </c>
    </row>
    <row r="80" spans="1:10" x14ac:dyDescent="0.25">
      <c r="A80" s="35" t="s">
        <v>151</v>
      </c>
      <c r="B80" s="36">
        <v>99.368806145037126</v>
      </c>
      <c r="C80" s="36"/>
      <c r="D80" s="36">
        <v>83.180747640768544</v>
      </c>
      <c r="E80" s="36">
        <v>16.188058504268582</v>
      </c>
      <c r="F80" s="36">
        <v>2.5</v>
      </c>
      <c r="G80" s="36"/>
      <c r="H80" s="36">
        <v>94.942680358886719</v>
      </c>
      <c r="I80" s="36">
        <v>4.4261257861504077</v>
      </c>
      <c r="J80" s="36">
        <v>0.75816430817200242</v>
      </c>
    </row>
    <row r="81" spans="1:10" x14ac:dyDescent="0.25">
      <c r="A81" s="35" t="s">
        <v>152</v>
      </c>
      <c r="B81" s="36">
        <v>101.41878637532989</v>
      </c>
      <c r="C81" s="36"/>
      <c r="D81" s="36">
        <v>83.806301533591025</v>
      </c>
      <c r="E81" s="36">
        <v>17.612484841738862</v>
      </c>
      <c r="F81" s="36">
        <v>2.5</v>
      </c>
      <c r="G81" s="36"/>
      <c r="H81" s="36">
        <v>97.013893127441406</v>
      </c>
      <c r="I81" s="36">
        <v>4.4048932478884808</v>
      </c>
      <c r="J81" s="36">
        <v>0.75152913996515025</v>
      </c>
    </row>
    <row r="82" spans="1:10" x14ac:dyDescent="0.25">
      <c r="A82" s="35" t="s">
        <v>153</v>
      </c>
      <c r="B82" s="36">
        <v>103.80232104954339</v>
      </c>
      <c r="C82" s="36"/>
      <c r="D82" s="36">
        <v>84.55903835557308</v>
      </c>
      <c r="E82" s="36">
        <v>19.243282693970315</v>
      </c>
      <c r="F82" s="36">
        <v>2.5</v>
      </c>
      <c r="G82" s="36"/>
      <c r="H82" s="36">
        <v>99.542198181152344</v>
      </c>
      <c r="I82" s="36">
        <v>4.2601228683910506</v>
      </c>
      <c r="J82" s="36">
        <v>0.70628839637220331</v>
      </c>
    </row>
    <row r="83" spans="1:10" x14ac:dyDescent="0.25">
      <c r="A83" s="35" t="s">
        <v>154</v>
      </c>
      <c r="B83" s="36">
        <v>103.41231686691408</v>
      </c>
      <c r="C83" s="36"/>
      <c r="D83" s="36">
        <v>85.269264846371314</v>
      </c>
      <c r="E83" s="36">
        <v>18.143052020542768</v>
      </c>
      <c r="F83" s="36">
        <v>2.5</v>
      </c>
      <c r="G83" s="36"/>
      <c r="H83" s="36">
        <v>97.614021301269531</v>
      </c>
      <c r="I83" s="36">
        <v>5.7982955656445512</v>
      </c>
      <c r="J83" s="36">
        <v>1.1869673642639222</v>
      </c>
    </row>
    <row r="84" spans="1:10" x14ac:dyDescent="0.25">
      <c r="A84" s="35" t="s">
        <v>155</v>
      </c>
      <c r="B84" s="36">
        <v>103.1507838509137</v>
      </c>
      <c r="C84" s="36"/>
      <c r="D84" s="36">
        <v>85.946115453717724</v>
      </c>
      <c r="E84" s="36">
        <v>17.204668397195974</v>
      </c>
      <c r="F84" s="36">
        <v>2.5</v>
      </c>
      <c r="G84" s="36"/>
      <c r="H84" s="36">
        <v>96.182258605957031</v>
      </c>
      <c r="I84" s="36">
        <v>6.9685252449566661</v>
      </c>
      <c r="J84" s="36">
        <v>1.5526641390489582</v>
      </c>
    </row>
    <row r="85" spans="1:10" x14ac:dyDescent="0.25">
      <c r="A85" s="35" t="s">
        <v>156</v>
      </c>
      <c r="B85" s="36">
        <v>105.08258889549617</v>
      </c>
      <c r="C85" s="36"/>
      <c r="D85" s="36">
        <v>86.71903654040247</v>
      </c>
      <c r="E85" s="36">
        <v>18.363552355093702</v>
      </c>
      <c r="F85" s="36">
        <v>2.5</v>
      </c>
      <c r="G85" s="36"/>
      <c r="H85" s="36">
        <v>99.004508972167969</v>
      </c>
      <c r="I85" s="36">
        <v>6.0780799233282039</v>
      </c>
      <c r="J85" s="36">
        <v>1.2743999760400637</v>
      </c>
    </row>
    <row r="86" spans="1:10" x14ac:dyDescent="0.25">
      <c r="A86" s="35" t="s">
        <v>157</v>
      </c>
      <c r="B86" s="36">
        <v>110.86975973233986</v>
      </c>
      <c r="C86" s="36"/>
      <c r="D86" s="36">
        <v>87.808223795533848</v>
      </c>
      <c r="E86" s="36">
        <v>23.06153593680601</v>
      </c>
      <c r="F86" s="36">
        <v>2.5</v>
      </c>
      <c r="G86" s="36"/>
      <c r="H86" s="36">
        <v>106.39630889892578</v>
      </c>
      <c r="I86" s="36">
        <v>4.473450833414077</v>
      </c>
      <c r="J86" s="36">
        <v>0.77295338544189907</v>
      </c>
    </row>
    <row r="87" spans="1:10" x14ac:dyDescent="0.25">
      <c r="A87" s="35" t="s">
        <v>158</v>
      </c>
      <c r="B87" s="36">
        <v>112.00107654026156</v>
      </c>
      <c r="C87" s="36"/>
      <c r="D87" s="36">
        <v>88.930649723436957</v>
      </c>
      <c r="E87" s="36">
        <v>23.070426816824607</v>
      </c>
      <c r="F87" s="36">
        <v>2.5</v>
      </c>
      <c r="G87" s="36"/>
      <c r="H87" s="36">
        <v>105.99234771728516</v>
      </c>
      <c r="I87" s="36">
        <v>6.0087288229764084</v>
      </c>
      <c r="J87" s="36">
        <v>1.2527277571801276</v>
      </c>
    </row>
    <row r="88" spans="1:10" x14ac:dyDescent="0.25">
      <c r="A88" s="35" t="s">
        <v>159</v>
      </c>
      <c r="B88" s="36">
        <v>113.6388158278906</v>
      </c>
      <c r="C88" s="36"/>
      <c r="D88" s="36">
        <v>90.113828848348447</v>
      </c>
      <c r="E88" s="36">
        <v>23.524986979542149</v>
      </c>
      <c r="F88" s="36">
        <v>2.5</v>
      </c>
      <c r="G88" s="36"/>
      <c r="H88" s="36">
        <v>105.09089660644531</v>
      </c>
      <c r="I88" s="36">
        <v>8.5479192214452837</v>
      </c>
      <c r="J88" s="36">
        <v>2.0462247567016512</v>
      </c>
    </row>
    <row r="89" spans="1:10" x14ac:dyDescent="0.25">
      <c r="A89" s="35" t="s">
        <v>160</v>
      </c>
      <c r="B89" s="36">
        <v>117.86774467291845</v>
      </c>
      <c r="C89" s="36"/>
      <c r="D89" s="36">
        <v>91.503928437014409</v>
      </c>
      <c r="E89" s="36">
        <v>26.363816235904039</v>
      </c>
      <c r="F89" s="36">
        <v>2.5</v>
      </c>
      <c r="G89" s="36"/>
      <c r="H89" s="36">
        <v>110.27214813232422</v>
      </c>
      <c r="I89" s="36">
        <v>7.5955965405942294</v>
      </c>
      <c r="J89" s="36">
        <v>1.7486239189356967</v>
      </c>
    </row>
    <row r="90" spans="1:10" x14ac:dyDescent="0.25">
      <c r="A90" s="35" t="s">
        <v>161</v>
      </c>
      <c r="B90" s="36">
        <v>119.09429128335094</v>
      </c>
      <c r="C90" s="36"/>
      <c r="D90" s="36">
        <v>92.920555111085974</v>
      </c>
      <c r="E90" s="36">
        <v>26.173736172264967</v>
      </c>
      <c r="F90" s="36">
        <v>2.5</v>
      </c>
      <c r="G90" s="36"/>
      <c r="H90" s="36">
        <v>110.61784362792969</v>
      </c>
      <c r="I90" s="36">
        <v>8.4764476554212536</v>
      </c>
      <c r="J90" s="36">
        <v>2.0238898923191417</v>
      </c>
    </row>
    <row r="91" spans="1:10" x14ac:dyDescent="0.25">
      <c r="A91" s="35" t="s">
        <v>162</v>
      </c>
      <c r="B91" s="36">
        <v>124.70568498214848</v>
      </c>
      <c r="C91" s="36"/>
      <c r="D91" s="36">
        <v>94.612449727669357</v>
      </c>
      <c r="E91" s="36">
        <v>30.093235254479126</v>
      </c>
      <c r="F91" s="36">
        <v>2.5</v>
      </c>
      <c r="G91" s="36"/>
      <c r="H91" s="36">
        <v>116.28002166748047</v>
      </c>
      <c r="I91" s="36">
        <v>8.4256633146680144</v>
      </c>
      <c r="J91" s="36">
        <v>2.0080197858337545</v>
      </c>
    </row>
    <row r="92" spans="1:10" x14ac:dyDescent="0.25">
      <c r="A92" s="35" t="s">
        <v>163</v>
      </c>
      <c r="B92" s="36">
        <v>127.39030887355599</v>
      </c>
      <c r="C92" s="36"/>
      <c r="D92" s="36">
        <v>96.402293016817708</v>
      </c>
      <c r="E92" s="36">
        <v>30.988015856738286</v>
      </c>
      <c r="F92" s="36">
        <v>2.5</v>
      </c>
      <c r="G92" s="36"/>
      <c r="H92" s="36">
        <v>118.71598052978516</v>
      </c>
      <c r="I92" s="36">
        <v>8.6743283437708385</v>
      </c>
      <c r="J92" s="36">
        <v>2.085727607428387</v>
      </c>
    </row>
    <row r="93" spans="1:10" x14ac:dyDescent="0.25">
      <c r="A93" s="35" t="s">
        <v>164</v>
      </c>
      <c r="B93" s="36">
        <v>130.80012493066548</v>
      </c>
      <c r="C93" s="36"/>
      <c r="D93" s="36">
        <v>98.326967581772266</v>
      </c>
      <c r="E93" s="36">
        <v>32.47315734889321</v>
      </c>
      <c r="F93" s="36">
        <v>2.5</v>
      </c>
      <c r="G93" s="36"/>
      <c r="H93" s="36">
        <v>120.19967651367187</v>
      </c>
      <c r="I93" s="36">
        <v>10.600448416993601</v>
      </c>
      <c r="J93" s="36">
        <v>2.5</v>
      </c>
    </row>
    <row r="94" spans="1:10" x14ac:dyDescent="0.25">
      <c r="A94" s="35" t="s">
        <v>165</v>
      </c>
      <c r="B94" s="36">
        <v>136.33722998107095</v>
      </c>
      <c r="C94" s="36"/>
      <c r="D94" s="36">
        <v>100.50119266020121</v>
      </c>
      <c r="E94" s="36">
        <v>35.836037320869735</v>
      </c>
      <c r="F94" s="36">
        <v>2.5</v>
      </c>
      <c r="G94" s="36"/>
      <c r="H94" s="36">
        <v>126.86427307128906</v>
      </c>
      <c r="I94" s="36">
        <v>9.4729569097818853</v>
      </c>
      <c r="J94" s="36">
        <v>2.3352990343068392</v>
      </c>
    </row>
    <row r="95" spans="1:10" x14ac:dyDescent="0.25">
      <c r="A95" s="35" t="s">
        <v>166</v>
      </c>
      <c r="B95" s="36">
        <v>138.15795869683282</v>
      </c>
      <c r="C95" s="36"/>
      <c r="D95" s="36">
        <v>102.70572803585762</v>
      </c>
      <c r="E95" s="36">
        <v>35.452230660975204</v>
      </c>
      <c r="F95" s="36">
        <v>2.5</v>
      </c>
      <c r="G95" s="36"/>
      <c r="H95" s="36">
        <v>126.60531616210937</v>
      </c>
      <c r="I95" s="36">
        <v>11.552642534723446</v>
      </c>
      <c r="J95" s="36">
        <v>2.5</v>
      </c>
    </row>
    <row r="96" spans="1:10" x14ac:dyDescent="0.25">
      <c r="A96" s="35" t="s">
        <v>167</v>
      </c>
      <c r="B96" s="36">
        <v>139.26143401547196</v>
      </c>
      <c r="C96" s="36"/>
      <c r="D96" s="36">
        <v>104.89830201304517</v>
      </c>
      <c r="E96" s="36">
        <v>34.363132002426795</v>
      </c>
      <c r="F96" s="36">
        <v>2.5</v>
      </c>
      <c r="G96" s="36"/>
      <c r="H96" s="36">
        <v>124.65286254882813</v>
      </c>
      <c r="I96" s="36">
        <v>14.608571466643838</v>
      </c>
      <c r="J96" s="36">
        <v>2.5</v>
      </c>
    </row>
    <row r="97" spans="1:10" x14ac:dyDescent="0.25">
      <c r="A97" s="35" t="s">
        <v>168</v>
      </c>
      <c r="B97" s="36">
        <v>141.27567214297946</v>
      </c>
      <c r="C97" s="36"/>
      <c r="D97" s="36">
        <v>107.12955999487184</v>
      </c>
      <c r="E97" s="36">
        <v>34.146112148107619</v>
      </c>
      <c r="F97" s="36">
        <v>2.5</v>
      </c>
      <c r="G97" s="36"/>
      <c r="H97" s="36">
        <v>126.50295257568359</v>
      </c>
      <c r="I97" s="36">
        <v>14.772719567295866</v>
      </c>
      <c r="J97" s="36">
        <v>2.5</v>
      </c>
    </row>
    <row r="98" spans="1:10" x14ac:dyDescent="0.25">
      <c r="A98" s="35" t="s">
        <v>169</v>
      </c>
      <c r="B98" s="36">
        <v>145.31328713438117</v>
      </c>
      <c r="C98" s="36"/>
      <c r="D98" s="36">
        <v>109.51059421803402</v>
      </c>
      <c r="E98" s="36">
        <v>35.802692916347155</v>
      </c>
      <c r="F98" s="36">
        <v>2.5</v>
      </c>
      <c r="G98" s="36"/>
      <c r="H98" s="36">
        <v>131.8634033203125</v>
      </c>
      <c r="I98" s="36">
        <v>13.44988381406867</v>
      </c>
      <c r="J98" s="36">
        <v>2.5</v>
      </c>
    </row>
    <row r="99" spans="1:10" x14ac:dyDescent="0.25">
      <c r="A99" s="35" t="s">
        <v>170</v>
      </c>
      <c r="B99" s="36">
        <v>147.30001162367353</v>
      </c>
      <c r="C99" s="36"/>
      <c r="D99" s="36">
        <v>111.92082711480678</v>
      </c>
      <c r="E99" s="36">
        <v>35.379184508866743</v>
      </c>
      <c r="F99" s="36">
        <v>2.5</v>
      </c>
      <c r="G99" s="36"/>
      <c r="H99" s="36">
        <v>133.40675354003906</v>
      </c>
      <c r="I99" s="36">
        <v>13.893258083634464</v>
      </c>
      <c r="J99" s="36">
        <v>2.5</v>
      </c>
    </row>
    <row r="100" spans="1:10" x14ac:dyDescent="0.25">
      <c r="A100" s="35" t="s">
        <v>171</v>
      </c>
      <c r="B100" s="36">
        <v>150.2307675813442</v>
      </c>
      <c r="C100" s="36"/>
      <c r="D100" s="36">
        <v>114.41095524899164</v>
      </c>
      <c r="E100" s="36">
        <v>35.819812332352555</v>
      </c>
      <c r="F100" s="36">
        <v>2.5</v>
      </c>
      <c r="G100" s="36"/>
      <c r="H100" s="36">
        <v>135.48831176757813</v>
      </c>
      <c r="I100" s="36">
        <v>14.742455813766071</v>
      </c>
      <c r="J100" s="36">
        <v>2.5</v>
      </c>
    </row>
    <row r="101" spans="1:10" x14ac:dyDescent="0.25">
      <c r="A101" s="35" t="s">
        <v>172</v>
      </c>
      <c r="B101" s="36">
        <v>152.59533306880181</v>
      </c>
      <c r="C101" s="36"/>
      <c r="D101" s="36">
        <v>116.94581823803929</v>
      </c>
      <c r="E101" s="36">
        <v>35.649514830762513</v>
      </c>
      <c r="F101" s="36">
        <v>2.5</v>
      </c>
      <c r="G101" s="36"/>
      <c r="H101" s="36">
        <v>137.6248779296875</v>
      </c>
      <c r="I101" s="36">
        <v>14.970455139114307</v>
      </c>
      <c r="J101" s="36">
        <v>2.5</v>
      </c>
    </row>
    <row r="102" spans="1:10" x14ac:dyDescent="0.25">
      <c r="A102" s="35" t="s">
        <v>173</v>
      </c>
      <c r="B102" s="36">
        <v>157.13537651120515</v>
      </c>
      <c r="C102" s="36"/>
      <c r="D102" s="36">
        <v>119.6438435018047</v>
      </c>
      <c r="E102" s="36">
        <v>37.491533009400456</v>
      </c>
      <c r="F102" s="36">
        <v>2.5</v>
      </c>
      <c r="G102" s="36"/>
      <c r="H102" s="36">
        <v>142.87931823730469</v>
      </c>
      <c r="I102" s="36">
        <v>14.256058273900464</v>
      </c>
      <c r="J102" s="36">
        <v>2.5</v>
      </c>
    </row>
    <row r="103" spans="1:10" x14ac:dyDescent="0.25">
      <c r="A103" s="35" t="s">
        <v>174</v>
      </c>
      <c r="B103" s="36">
        <v>156.2592447417008</v>
      </c>
      <c r="C103" s="36"/>
      <c r="D103" s="36">
        <v>122.19808331524983</v>
      </c>
      <c r="E103" s="36">
        <v>34.061161426450965</v>
      </c>
      <c r="F103" s="36">
        <v>2.5</v>
      </c>
      <c r="G103" s="36"/>
      <c r="H103" s="36">
        <v>139.65534973144531</v>
      </c>
      <c r="I103" s="36">
        <v>16.603895010255485</v>
      </c>
      <c r="J103" s="36">
        <v>2.5</v>
      </c>
    </row>
    <row r="104" spans="1:10" x14ac:dyDescent="0.25">
      <c r="A104" s="35" t="s">
        <v>175</v>
      </c>
      <c r="B104" s="36">
        <v>158.80070549577903</v>
      </c>
      <c r="C104" s="36"/>
      <c r="D104" s="36">
        <v>124.80140652610048</v>
      </c>
      <c r="E104" s="36">
        <v>33.999298969678549</v>
      </c>
      <c r="F104" s="36">
        <v>2.5</v>
      </c>
      <c r="G104" s="36"/>
      <c r="H104" s="36">
        <v>141.379638671875</v>
      </c>
      <c r="I104" s="36">
        <v>17.421066823904027</v>
      </c>
      <c r="J104" s="36">
        <v>2.5</v>
      </c>
    </row>
    <row r="105" spans="1:10" x14ac:dyDescent="0.25">
      <c r="A105" s="35" t="s">
        <v>176</v>
      </c>
      <c r="B105" s="36">
        <v>162.64174382440041</v>
      </c>
      <c r="C105" s="36"/>
      <c r="D105" s="36">
        <v>127.5231308145502</v>
      </c>
      <c r="E105" s="36">
        <v>35.118613009850208</v>
      </c>
      <c r="F105" s="36">
        <v>2.5</v>
      </c>
      <c r="G105" s="36"/>
      <c r="H105" s="36">
        <v>147.48477172851563</v>
      </c>
      <c r="I105" s="36">
        <v>15.156972095884782</v>
      </c>
      <c r="J105" s="36">
        <v>2.5</v>
      </c>
    </row>
    <row r="106" spans="1:10" x14ac:dyDescent="0.25">
      <c r="A106" s="35" t="s">
        <v>177</v>
      </c>
      <c r="B106" s="36">
        <v>170.23064143317316</v>
      </c>
      <c r="C106" s="36"/>
      <c r="D106" s="36">
        <v>130.56567793559651</v>
      </c>
      <c r="E106" s="36">
        <v>39.66496349757665</v>
      </c>
      <c r="F106" s="36">
        <v>2.5</v>
      </c>
      <c r="G106" s="36"/>
      <c r="H106" s="36">
        <v>157.82040405273438</v>
      </c>
      <c r="I106" s="36">
        <v>12.410237380438787</v>
      </c>
      <c r="J106" s="36">
        <v>2.5</v>
      </c>
    </row>
    <row r="107" spans="1:10" x14ac:dyDescent="0.25">
      <c r="A107" s="35" t="s">
        <v>178</v>
      </c>
      <c r="B107" s="36">
        <v>171.10247506066293</v>
      </c>
      <c r="C107" s="36"/>
      <c r="D107" s="36">
        <v>133.54693281775482</v>
      </c>
      <c r="E107" s="36">
        <v>37.555542242908103</v>
      </c>
      <c r="F107" s="36">
        <v>2.5</v>
      </c>
      <c r="G107" s="36"/>
      <c r="H107" s="36">
        <v>155.40818786621094</v>
      </c>
      <c r="I107" s="36">
        <v>15.694287194451988</v>
      </c>
      <c r="J107" s="36">
        <v>2.5</v>
      </c>
    </row>
    <row r="108" spans="1:10" x14ac:dyDescent="0.25">
      <c r="A108" s="35" t="s">
        <v>179</v>
      </c>
      <c r="B108" s="36">
        <v>171.27743746814073</v>
      </c>
      <c r="C108" s="36"/>
      <c r="D108" s="36">
        <v>136.42900340729864</v>
      </c>
      <c r="E108" s="36">
        <v>34.848434060842095</v>
      </c>
      <c r="F108" s="36">
        <v>2.5</v>
      </c>
      <c r="G108" s="36"/>
      <c r="H108" s="36">
        <v>151.47463989257812</v>
      </c>
      <c r="I108" s="36">
        <v>19.802797575562607</v>
      </c>
      <c r="J108" s="36">
        <v>2.5</v>
      </c>
    </row>
    <row r="109" spans="1:10" x14ac:dyDescent="0.25">
      <c r="A109" s="35" t="s">
        <v>180</v>
      </c>
      <c r="B109" s="36">
        <v>172.78734765188835</v>
      </c>
      <c r="C109" s="36"/>
      <c r="D109" s="36">
        <v>139.28723291016868</v>
      </c>
      <c r="E109" s="36">
        <v>33.500114741719671</v>
      </c>
      <c r="F109" s="36">
        <v>2.5</v>
      </c>
      <c r="G109" s="36"/>
      <c r="H109" s="36">
        <v>153.524658203125</v>
      </c>
      <c r="I109" s="36">
        <v>19.262689448763354</v>
      </c>
      <c r="J109" s="36">
        <v>2.5</v>
      </c>
    </row>
    <row r="110" spans="1:10" x14ac:dyDescent="0.25">
      <c r="A110" s="35" t="s">
        <v>181</v>
      </c>
      <c r="B110" s="36">
        <v>187.09224113222839</v>
      </c>
      <c r="C110" s="36"/>
      <c r="D110" s="36">
        <v>142.82592193835012</v>
      </c>
      <c r="E110" s="36">
        <v>44.266319193878275</v>
      </c>
      <c r="F110" s="36">
        <v>2.5</v>
      </c>
      <c r="G110" s="36"/>
      <c r="H110" s="36">
        <v>173.77973937988281</v>
      </c>
      <c r="I110" s="36">
        <v>13.312501752345582</v>
      </c>
      <c r="J110" s="36">
        <v>2.5</v>
      </c>
    </row>
    <row r="111" spans="1:10" x14ac:dyDescent="0.25">
      <c r="A111" s="35" t="s">
        <v>182</v>
      </c>
      <c r="B111" s="36">
        <v>186.68039896293249</v>
      </c>
      <c r="C111" s="36"/>
      <c r="D111" s="36">
        <v>146.21333197802801</v>
      </c>
      <c r="E111" s="36">
        <v>40.467066984904477</v>
      </c>
      <c r="F111" s="36">
        <v>2.5</v>
      </c>
      <c r="G111" s="36"/>
      <c r="H111" s="36">
        <v>170.54379272460937</v>
      </c>
      <c r="I111" s="36">
        <v>16.136606238323111</v>
      </c>
      <c r="J111" s="36">
        <v>2.5</v>
      </c>
    </row>
    <row r="112" spans="1:10" x14ac:dyDescent="0.25">
      <c r="A112" s="35" t="s">
        <v>183</v>
      </c>
      <c r="B112" s="36">
        <v>184.57324289005135</v>
      </c>
      <c r="C112" s="36"/>
      <c r="D112" s="36">
        <v>149.35915280145747</v>
      </c>
      <c r="E112" s="36">
        <v>35.214090088593878</v>
      </c>
      <c r="F112" s="36">
        <v>2.5</v>
      </c>
      <c r="G112" s="36"/>
      <c r="H112" s="36">
        <v>162.79574584960937</v>
      </c>
      <c r="I112" s="36">
        <v>21.777497040441972</v>
      </c>
      <c r="J112" s="36">
        <v>2.5</v>
      </c>
    </row>
    <row r="113" spans="1:10" x14ac:dyDescent="0.25">
      <c r="A113" s="35" t="s">
        <v>184</v>
      </c>
      <c r="B113" s="36">
        <v>184.20087746885469</v>
      </c>
      <c r="C113" s="36"/>
      <c r="D113" s="36">
        <v>152.3644665298709</v>
      </c>
      <c r="E113" s="36">
        <v>31.836410938983789</v>
      </c>
      <c r="F113" s="36">
        <v>2.5</v>
      </c>
      <c r="G113" s="36"/>
      <c r="H113" s="36">
        <v>162.35569763183594</v>
      </c>
      <c r="I113" s="36">
        <v>21.845179837018748</v>
      </c>
      <c r="J113" s="36">
        <v>2.5</v>
      </c>
    </row>
    <row r="114" spans="1:10" x14ac:dyDescent="0.25">
      <c r="A114" s="35" t="s">
        <v>185</v>
      </c>
      <c r="B114" s="36">
        <v>180.8551633560829</v>
      </c>
      <c r="C114" s="36"/>
      <c r="D114" s="36">
        <v>155.06877122210733</v>
      </c>
      <c r="E114" s="36">
        <v>25.786392133975568</v>
      </c>
      <c r="F114" s="36">
        <v>2.5</v>
      </c>
      <c r="G114" s="36"/>
      <c r="H114" s="36">
        <v>160.33270263671875</v>
      </c>
      <c r="I114" s="36">
        <v>20.522460719364148</v>
      </c>
      <c r="J114" s="36">
        <v>2.5</v>
      </c>
    </row>
    <row r="115" spans="1:10" x14ac:dyDescent="0.25">
      <c r="A115" s="35" t="s">
        <v>186</v>
      </c>
      <c r="B115" s="36">
        <v>183.39757070269755</v>
      </c>
      <c r="C115" s="36"/>
      <c r="D115" s="36">
        <v>157.80308429897164</v>
      </c>
      <c r="E115" s="36">
        <v>25.594486403725909</v>
      </c>
      <c r="F115" s="36">
        <v>2.5</v>
      </c>
      <c r="G115" s="36"/>
      <c r="H115" s="36">
        <v>165.12803649902344</v>
      </c>
      <c r="I115" s="36">
        <v>18.269534203674112</v>
      </c>
      <c r="J115" s="36">
        <v>2.5</v>
      </c>
    </row>
    <row r="116" spans="1:10" x14ac:dyDescent="0.25">
      <c r="A116" s="35" t="s">
        <v>187</v>
      </c>
      <c r="B116" s="36">
        <v>181.64337178791178</v>
      </c>
      <c r="C116" s="36"/>
      <c r="D116" s="36">
        <v>160.32970686299208</v>
      </c>
      <c r="E116" s="36">
        <v>21.313664924919692</v>
      </c>
      <c r="F116" s="36">
        <v>2.5</v>
      </c>
      <c r="G116" s="36"/>
      <c r="H116" s="36">
        <v>164.83074951171875</v>
      </c>
      <c r="I116" s="36">
        <v>16.812622276193025</v>
      </c>
      <c r="J116" s="36">
        <v>2.5</v>
      </c>
    </row>
    <row r="117" spans="1:10" x14ac:dyDescent="0.25">
      <c r="A117" s="35" t="s">
        <v>188</v>
      </c>
      <c r="B117" s="36">
        <v>186.93241979538448</v>
      </c>
      <c r="C117" s="36"/>
      <c r="D117" s="36">
        <v>163.04017071463781</v>
      </c>
      <c r="E117" s="36">
        <v>23.892249080746666</v>
      </c>
      <c r="F117" s="36">
        <v>2.5</v>
      </c>
      <c r="G117" s="36"/>
      <c r="H117" s="36">
        <v>171.31114196777344</v>
      </c>
      <c r="I117" s="36">
        <v>15.621277827611038</v>
      </c>
      <c r="J117" s="36">
        <v>2.5</v>
      </c>
    </row>
    <row r="118" spans="1:10" x14ac:dyDescent="0.25">
      <c r="A118" s="35" t="s">
        <v>189</v>
      </c>
      <c r="B118" s="36">
        <v>180.12769772710138</v>
      </c>
      <c r="C118" s="36"/>
      <c r="D118" s="36">
        <v>165.26497413909499</v>
      </c>
      <c r="E118" s="36">
        <v>14.862723588006389</v>
      </c>
      <c r="F118" s="36">
        <v>2.5</v>
      </c>
      <c r="G118" s="36"/>
      <c r="H118" s="36">
        <v>164.94804382324219</v>
      </c>
      <c r="I118" s="36">
        <v>15.17965390385919</v>
      </c>
      <c r="J118" s="36">
        <v>2.5</v>
      </c>
    </row>
    <row r="119" spans="1:10" x14ac:dyDescent="0.25">
      <c r="A119" s="35" t="s">
        <v>190</v>
      </c>
      <c r="B119" s="36">
        <v>181.81495206818389</v>
      </c>
      <c r="C119" s="36"/>
      <c r="D119" s="36">
        <v>167.48287961697122</v>
      </c>
      <c r="E119" s="36">
        <v>14.332072451212667</v>
      </c>
      <c r="F119" s="36">
        <v>2.5</v>
      </c>
      <c r="G119" s="36"/>
      <c r="H119" s="36">
        <v>166.60731506347656</v>
      </c>
      <c r="I119" s="36">
        <v>15.207637004707323</v>
      </c>
      <c r="J119" s="36">
        <v>2.5</v>
      </c>
    </row>
    <row r="120" spans="1:10" x14ac:dyDescent="0.25">
      <c r="A120" s="35" t="s">
        <v>191</v>
      </c>
      <c r="B120" s="36">
        <v>181.79268524608852</v>
      </c>
      <c r="C120" s="36"/>
      <c r="D120" s="36">
        <v>169.59978880231589</v>
      </c>
      <c r="E120" s="36">
        <v>12.192896443772639</v>
      </c>
      <c r="F120" s="36">
        <v>2.5</v>
      </c>
      <c r="G120" s="36"/>
      <c r="H120" s="36">
        <v>169.2874755859375</v>
      </c>
      <c r="I120" s="36">
        <v>12.505209660151024</v>
      </c>
      <c r="J120" s="36">
        <v>2.5</v>
      </c>
    </row>
    <row r="121" spans="1:10" x14ac:dyDescent="0.25">
      <c r="A121" s="35" t="s">
        <v>192</v>
      </c>
      <c r="B121" s="36">
        <v>187.59709582296625</v>
      </c>
      <c r="C121" s="36"/>
      <c r="D121" s="36">
        <v>171.93735617455073</v>
      </c>
      <c r="E121" s="36">
        <v>15.659739648415524</v>
      </c>
      <c r="F121" s="36">
        <v>2.5</v>
      </c>
      <c r="G121" s="36"/>
      <c r="H121" s="36">
        <v>175.87054443359375</v>
      </c>
      <c r="I121" s="36">
        <v>11.726551389372503</v>
      </c>
      <c r="J121" s="36">
        <v>2.5</v>
      </c>
    </row>
    <row r="122" spans="1:10" x14ac:dyDescent="0.25">
      <c r="A122" s="35" t="s">
        <v>193</v>
      </c>
      <c r="B122" s="36">
        <v>189.16838101386784</v>
      </c>
      <c r="C122" s="36"/>
      <c r="D122" s="36">
        <v>174.25681999173074</v>
      </c>
      <c r="E122" s="36">
        <v>14.911561022137107</v>
      </c>
      <c r="F122" s="36">
        <v>2.5</v>
      </c>
      <c r="G122" s="36"/>
      <c r="H122" s="36">
        <v>177.77090454101562</v>
      </c>
      <c r="I122" s="36">
        <v>11.397476472852219</v>
      </c>
      <c r="J122" s="36">
        <v>2.5</v>
      </c>
    </row>
    <row r="123" spans="1:10" x14ac:dyDescent="0.25">
      <c r="A123" s="35" t="s">
        <v>194</v>
      </c>
      <c r="B123" s="36">
        <v>191.67143496236679</v>
      </c>
      <c r="C123" s="36"/>
      <c r="D123" s="36">
        <v>176.6091072750601</v>
      </c>
      <c r="E123" s="36">
        <v>15.062327687306691</v>
      </c>
      <c r="F123" s="36">
        <v>2.5</v>
      </c>
      <c r="G123" s="36"/>
      <c r="H123" s="36">
        <v>179.18141174316406</v>
      </c>
      <c r="I123" s="36">
        <v>12.490023219202726</v>
      </c>
      <c r="J123" s="36">
        <v>2.5</v>
      </c>
    </row>
    <row r="124" spans="1:10" x14ac:dyDescent="0.25">
      <c r="A124" s="35" t="s">
        <v>195</v>
      </c>
      <c r="B124" s="36">
        <v>192.57483150151546</v>
      </c>
      <c r="C124" s="36"/>
      <c r="D124" s="36">
        <v>178.905055961861</v>
      </c>
      <c r="E124" s="36">
        <v>13.669775539654466</v>
      </c>
      <c r="F124" s="36">
        <v>2.5</v>
      </c>
      <c r="G124" s="36"/>
      <c r="H124" s="36">
        <v>180.17753601074219</v>
      </c>
      <c r="I124" s="36">
        <v>12.397295490773274</v>
      </c>
      <c r="J124" s="36">
        <v>2.5</v>
      </c>
    </row>
    <row r="125" spans="1:10" x14ac:dyDescent="0.25">
      <c r="A125" s="35" t="s">
        <v>196</v>
      </c>
      <c r="B125" s="36">
        <v>196.73010337223457</v>
      </c>
      <c r="C125" s="36"/>
      <c r="D125" s="36">
        <v>181.32373981919557</v>
      </c>
      <c r="E125" s="36">
        <v>15.406363553039</v>
      </c>
      <c r="F125" s="36">
        <v>2.5</v>
      </c>
      <c r="G125" s="36"/>
      <c r="H125" s="36">
        <v>184.40480041503906</v>
      </c>
      <c r="I125" s="36">
        <v>12.325302957195504</v>
      </c>
      <c r="J125" s="36">
        <v>2.5</v>
      </c>
    </row>
    <row r="126" spans="1:10" x14ac:dyDescent="0.25">
      <c r="A126" s="35" t="s">
        <v>197</v>
      </c>
      <c r="B126" s="36">
        <v>199.54523586300741</v>
      </c>
      <c r="C126" s="36"/>
      <c r="D126" s="36">
        <v>183.78771956414317</v>
      </c>
      <c r="E126" s="36">
        <v>15.757516298864232</v>
      </c>
      <c r="F126" s="36">
        <v>2.5</v>
      </c>
      <c r="G126" s="36"/>
      <c r="H126" s="36">
        <v>187.48765563964844</v>
      </c>
      <c r="I126" s="36">
        <v>12.057580223358968</v>
      </c>
      <c r="J126" s="36">
        <v>2.5</v>
      </c>
    </row>
    <row r="127" spans="1:10" x14ac:dyDescent="0.25">
      <c r="A127" s="35" t="s">
        <v>198</v>
      </c>
      <c r="B127" s="36">
        <v>204.41510404207307</v>
      </c>
      <c r="C127" s="36"/>
      <c r="D127" s="36">
        <v>186.40756924714512</v>
      </c>
      <c r="E127" s="36">
        <v>18.007534794927949</v>
      </c>
      <c r="F127" s="36">
        <v>2.5</v>
      </c>
      <c r="G127" s="36"/>
      <c r="H127" s="36">
        <v>191.82838439941406</v>
      </c>
      <c r="I127" s="36">
        <v>12.586719642659006</v>
      </c>
      <c r="J127" s="36">
        <v>2.5</v>
      </c>
    </row>
    <row r="128" spans="1:10" x14ac:dyDescent="0.25">
      <c r="A128" s="35" t="s">
        <v>199</v>
      </c>
      <c r="B128" s="36">
        <v>206.15960737573448</v>
      </c>
      <c r="C128" s="36"/>
      <c r="D128" s="36">
        <v>189.00710630242517</v>
      </c>
      <c r="E128" s="36">
        <v>17.15250107330931</v>
      </c>
      <c r="F128" s="36">
        <v>2.5</v>
      </c>
      <c r="G128" s="36"/>
      <c r="H128" s="36">
        <v>193.074951171875</v>
      </c>
      <c r="I128" s="36">
        <v>13.084656203859481</v>
      </c>
      <c r="J128" s="36">
        <v>2.5</v>
      </c>
    </row>
    <row r="129" spans="1:10" x14ac:dyDescent="0.25">
      <c r="A129" s="35" t="s">
        <v>200</v>
      </c>
      <c r="B129" s="36">
        <v>208.24444797246798</v>
      </c>
      <c r="C129" s="36"/>
      <c r="D129" s="36">
        <v>191.60478255815067</v>
      </c>
      <c r="E129" s="36">
        <v>16.639665414317307</v>
      </c>
      <c r="F129" s="36">
        <v>2.5</v>
      </c>
      <c r="G129" s="36"/>
      <c r="H129" s="36">
        <v>194.35798645019531</v>
      </c>
      <c r="I129" s="36">
        <v>13.886461522272668</v>
      </c>
      <c r="J129" s="36">
        <v>2.5</v>
      </c>
    </row>
    <row r="130" spans="1:10" x14ac:dyDescent="0.25">
      <c r="A130" s="35" t="s">
        <v>201</v>
      </c>
      <c r="B130" s="36">
        <v>214.58945426926229</v>
      </c>
      <c r="C130" s="36"/>
      <c r="D130" s="36">
        <v>194.43312773706722</v>
      </c>
      <c r="E130" s="36">
        <v>20.156326532195067</v>
      </c>
      <c r="F130" s="36">
        <v>2.5</v>
      </c>
      <c r="G130" s="36"/>
      <c r="H130" s="36">
        <v>201.25917053222656</v>
      </c>
      <c r="I130" s="36">
        <v>13.330283737035728</v>
      </c>
      <c r="J130" s="36">
        <v>2.5</v>
      </c>
    </row>
    <row r="131" spans="1:10" x14ac:dyDescent="0.25">
      <c r="A131" s="35" t="s">
        <v>202</v>
      </c>
      <c r="B131" s="36">
        <v>218.01975129073151</v>
      </c>
      <c r="C131" s="36"/>
      <c r="D131" s="36">
        <v>197.32537746619244</v>
      </c>
      <c r="E131" s="36">
        <v>20.69437382453907</v>
      </c>
      <c r="F131" s="36">
        <v>2.5</v>
      </c>
      <c r="G131" s="36"/>
      <c r="H131" s="36">
        <v>204.525146484375</v>
      </c>
      <c r="I131" s="36">
        <v>13.494604806356506</v>
      </c>
      <c r="J131" s="36">
        <v>2.5</v>
      </c>
    </row>
    <row r="132" spans="1:10" x14ac:dyDescent="0.25">
      <c r="A132" s="35" t="s">
        <v>203</v>
      </c>
      <c r="B132" s="36">
        <v>218.29825233914679</v>
      </c>
      <c r="C132" s="36"/>
      <c r="D132" s="36">
        <v>200.10636150461687</v>
      </c>
      <c r="E132" s="36">
        <v>18.191890834529914</v>
      </c>
      <c r="F132" s="36">
        <v>2.5</v>
      </c>
      <c r="G132" s="36"/>
      <c r="H132" s="36">
        <v>203.18562316894531</v>
      </c>
      <c r="I132" s="36">
        <v>15.112629170201473</v>
      </c>
      <c r="J132" s="36">
        <v>2.5</v>
      </c>
    </row>
    <row r="133" spans="1:10" x14ac:dyDescent="0.25">
      <c r="A133" s="35" t="s">
        <v>204</v>
      </c>
      <c r="B133" s="36">
        <v>217.03111709958361</v>
      </c>
      <c r="C133" s="36"/>
      <c r="D133" s="36">
        <v>202.69374388170894</v>
      </c>
      <c r="E133" s="36">
        <v>14.337373217874671</v>
      </c>
      <c r="F133" s="36">
        <v>2.5</v>
      </c>
      <c r="G133" s="36"/>
      <c r="H133" s="36">
        <v>201.64445495605469</v>
      </c>
      <c r="I133" s="36">
        <v>15.386662143528923</v>
      </c>
      <c r="J133" s="36">
        <v>2.5</v>
      </c>
    </row>
    <row r="134" spans="1:10" x14ac:dyDescent="0.25">
      <c r="A134" s="35" t="s">
        <v>205</v>
      </c>
      <c r="B134" s="36">
        <v>212.52814031586368</v>
      </c>
      <c r="C134" s="36"/>
      <c r="D134" s="36">
        <v>204.91510881614823</v>
      </c>
      <c r="E134" s="36">
        <v>7.6130314997154471</v>
      </c>
      <c r="F134" s="36">
        <v>1.7540723436610772</v>
      </c>
      <c r="G134" s="36"/>
      <c r="H134" s="36">
        <v>198.17076110839844</v>
      </c>
      <c r="I134" s="36">
        <v>14.357379207465243</v>
      </c>
      <c r="J134" s="36">
        <v>2.5</v>
      </c>
    </row>
    <row r="135" spans="1:10" x14ac:dyDescent="0.25">
      <c r="A135" s="35" t="s">
        <v>206</v>
      </c>
      <c r="B135" s="36">
        <v>214.610421870593</v>
      </c>
      <c r="C135" s="36"/>
      <c r="D135" s="36">
        <v>207.14057046672519</v>
      </c>
      <c r="E135" s="36">
        <v>7.469851403867807</v>
      </c>
      <c r="F135" s="36">
        <v>1.7093285637086897</v>
      </c>
      <c r="G135" s="36"/>
      <c r="H135" s="36">
        <v>202.31748962402344</v>
      </c>
      <c r="I135" s="36">
        <v>12.292932246569563</v>
      </c>
      <c r="J135" s="36">
        <v>2.5</v>
      </c>
    </row>
    <row r="136" spans="1:10" x14ac:dyDescent="0.25">
      <c r="A136" s="35" t="s">
        <v>207</v>
      </c>
      <c r="B136" s="36">
        <v>212.52409723482342</v>
      </c>
      <c r="C136" s="36"/>
      <c r="D136" s="36">
        <v>209.14154424546973</v>
      </c>
      <c r="E136" s="36">
        <v>3.3825529893536839</v>
      </c>
      <c r="F136" s="36">
        <v>0.43204780917302621</v>
      </c>
      <c r="G136" s="36"/>
      <c r="H136" s="36">
        <v>202.35995483398438</v>
      </c>
      <c r="I136" s="36">
        <v>10.16414240083904</v>
      </c>
      <c r="J136" s="36">
        <v>2.5</v>
      </c>
    </row>
    <row r="137" spans="1:10" x14ac:dyDescent="0.25">
      <c r="A137" s="35" t="s">
        <v>208</v>
      </c>
      <c r="B137" s="36">
        <v>215.88337451661431</v>
      </c>
      <c r="C137" s="36"/>
      <c r="D137" s="36">
        <v>211.22206020198189</v>
      </c>
      <c r="E137" s="36">
        <v>4.6613143146324205</v>
      </c>
      <c r="F137" s="36">
        <v>0.83166072332263141</v>
      </c>
      <c r="G137" s="36"/>
      <c r="H137" s="36">
        <v>206.23292541503906</v>
      </c>
      <c r="I137" s="36">
        <v>9.6504491015752478</v>
      </c>
      <c r="J137" s="36">
        <v>2.3907653442422649</v>
      </c>
    </row>
    <row r="138" spans="1:10" x14ac:dyDescent="0.25">
      <c r="A138" s="35" t="s">
        <v>209</v>
      </c>
      <c r="B138" s="36">
        <v>217.18351899673124</v>
      </c>
      <c r="C138" s="36"/>
      <c r="D138" s="36">
        <v>213.26704167150928</v>
      </c>
      <c r="E138" s="36">
        <v>3.9164773252219618</v>
      </c>
      <c r="F138" s="36">
        <v>0.59889916413186306</v>
      </c>
      <c r="G138" s="36"/>
      <c r="H138" s="36">
        <v>208.75259399414062</v>
      </c>
      <c r="I138" s="36">
        <v>8.4309250025906124</v>
      </c>
      <c r="J138" s="36">
        <v>2.0096640633095664</v>
      </c>
    </row>
    <row r="139" spans="1:10" x14ac:dyDescent="0.25">
      <c r="A139" s="35" t="s">
        <v>210</v>
      </c>
      <c r="B139" s="36">
        <v>220.04641751070918</v>
      </c>
      <c r="C139" s="36"/>
      <c r="D139" s="36">
        <v>215.36281369615699</v>
      </c>
      <c r="E139" s="36">
        <v>4.6836038145521854</v>
      </c>
      <c r="F139" s="36">
        <v>0.83862619204755795</v>
      </c>
      <c r="G139" s="36"/>
      <c r="H139" s="36">
        <v>211.25982666015625</v>
      </c>
      <c r="I139" s="36">
        <v>8.7865908505529262</v>
      </c>
      <c r="J139" s="36">
        <v>2.1208096407977894</v>
      </c>
    </row>
    <row r="140" spans="1:10" x14ac:dyDescent="0.25">
      <c r="A140" s="35" t="s">
        <v>211</v>
      </c>
      <c r="B140" s="36">
        <v>220.46774485552123</v>
      </c>
      <c r="C140" s="36"/>
      <c r="D140" s="36">
        <v>217.37415761725899</v>
      </c>
      <c r="E140" s="36">
        <v>3.0935872382622449</v>
      </c>
      <c r="F140" s="36">
        <v>0.34174601195695153</v>
      </c>
      <c r="G140" s="36"/>
      <c r="H140" s="36">
        <v>211.87574768066406</v>
      </c>
      <c r="I140" s="36">
        <v>8.5919971748571697</v>
      </c>
      <c r="J140" s="36">
        <v>2.0599991171428655</v>
      </c>
    </row>
    <row r="141" spans="1:10" x14ac:dyDescent="0.25">
      <c r="A141" s="35" t="s">
        <v>212</v>
      </c>
      <c r="B141" s="36">
        <v>220.010176204365</v>
      </c>
      <c r="C141" s="36"/>
      <c r="D141" s="36">
        <v>219.25514756745585</v>
      </c>
      <c r="E141" s="36">
        <v>0.75502863690914523</v>
      </c>
      <c r="F141" s="36">
        <v>0</v>
      </c>
      <c r="G141" s="36"/>
      <c r="H141" s="36">
        <v>211.37583923339844</v>
      </c>
      <c r="I141" s="36">
        <v>8.6343369709665581</v>
      </c>
      <c r="J141" s="36">
        <v>2.0732303034270494</v>
      </c>
    </row>
    <row r="142" spans="1:10" x14ac:dyDescent="0.25">
      <c r="A142" s="35" t="s">
        <v>213</v>
      </c>
      <c r="B142" s="36">
        <v>226.05468732107212</v>
      </c>
      <c r="C142" s="36"/>
      <c r="D142" s="36">
        <v>221.36515708087541</v>
      </c>
      <c r="E142" s="36">
        <v>4.6895302401967172</v>
      </c>
      <c r="F142" s="36">
        <v>0.84047820006147411</v>
      </c>
      <c r="G142" s="36"/>
      <c r="H142" s="36">
        <v>218.1522216796875</v>
      </c>
      <c r="I142" s="36">
        <v>7.902465641384623</v>
      </c>
      <c r="J142" s="36">
        <v>1.8445205129326947</v>
      </c>
    </row>
    <row r="143" spans="1:10" x14ac:dyDescent="0.25">
      <c r="A143" s="35" t="s">
        <v>214</v>
      </c>
      <c r="B143" s="36">
        <v>227.31696197776222</v>
      </c>
      <c r="C143" s="36"/>
      <c r="D143" s="36">
        <v>223.43599265579158</v>
      </c>
      <c r="E143" s="36">
        <v>3.8809693219706389</v>
      </c>
      <c r="F143" s="36">
        <v>0.58780291311582467</v>
      </c>
      <c r="G143" s="36"/>
      <c r="H143" s="36">
        <v>219.81340026855469</v>
      </c>
      <c r="I143" s="36">
        <v>7.5035617092075313</v>
      </c>
      <c r="J143" s="36">
        <v>1.7198630341273535</v>
      </c>
    </row>
    <row r="144" spans="1:10" x14ac:dyDescent="0.25">
      <c r="A144" s="35" t="s">
        <v>215</v>
      </c>
      <c r="B144" s="36">
        <v>229.83230068649601</v>
      </c>
      <c r="C144" s="36"/>
      <c r="D144" s="36">
        <v>225.5371298718739</v>
      </c>
      <c r="E144" s="36">
        <v>4.2951708146221108</v>
      </c>
      <c r="F144" s="36">
        <v>0.71724087956940963</v>
      </c>
      <c r="G144" s="36"/>
      <c r="H144" s="36">
        <v>221.16412353515625</v>
      </c>
      <c r="I144" s="36">
        <v>8.6681771513397621</v>
      </c>
      <c r="J144" s="36">
        <v>2.0838053597936756</v>
      </c>
    </row>
    <row r="145" spans="1:10" x14ac:dyDescent="0.25">
      <c r="A145" s="35" t="s">
        <v>216</v>
      </c>
      <c r="B145" s="36">
        <v>231.38398009242022</v>
      </c>
      <c r="C145" s="36"/>
      <c r="D145" s="36">
        <v>227.61480997999166</v>
      </c>
      <c r="E145" s="36">
        <v>3.7691701124285544</v>
      </c>
      <c r="F145" s="36">
        <v>0.55286566013392324</v>
      </c>
      <c r="G145" s="36"/>
      <c r="H145" s="36">
        <v>222.95536804199219</v>
      </c>
      <c r="I145" s="36">
        <v>8.4286120504280291</v>
      </c>
      <c r="J145" s="36">
        <v>2.0089412657587591</v>
      </c>
    </row>
    <row r="146" spans="1:10" x14ac:dyDescent="0.25">
      <c r="A146" s="35" t="s">
        <v>217</v>
      </c>
      <c r="B146" s="36">
        <v>231.45779773202989</v>
      </c>
      <c r="C146" s="36"/>
      <c r="D146" s="36">
        <v>229.58862787822252</v>
      </c>
      <c r="E146" s="36">
        <v>1.8691698538073638</v>
      </c>
      <c r="F146" s="36">
        <v>0</v>
      </c>
      <c r="G146" s="36"/>
      <c r="H146" s="36">
        <v>222.99452209472656</v>
      </c>
      <c r="I146" s="36">
        <v>8.463275637303326</v>
      </c>
      <c r="J146" s="36">
        <v>2.0197736366572894</v>
      </c>
    </row>
    <row r="147" spans="1:10" x14ac:dyDescent="0.25">
      <c r="A147" s="35" t="s">
        <v>218</v>
      </c>
      <c r="B147" s="36">
        <v>228.70025647246032</v>
      </c>
      <c r="C147" s="36"/>
      <c r="D147" s="36">
        <v>231.30639066202744</v>
      </c>
      <c r="E147" s="36">
        <v>-2.6061341895671148</v>
      </c>
      <c r="F147" s="36">
        <v>0</v>
      </c>
      <c r="G147" s="36"/>
      <c r="H147" s="36">
        <v>220.71337890625</v>
      </c>
      <c r="I147" s="36">
        <v>7.9868775662103246</v>
      </c>
      <c r="J147" s="36">
        <v>1.8708992394407264</v>
      </c>
    </row>
    <row r="148" spans="1:10" x14ac:dyDescent="0.25">
      <c r="A148" s="35" t="s">
        <v>219</v>
      </c>
      <c r="B148" s="36">
        <v>224.78857422331302</v>
      </c>
      <c r="C148" s="36"/>
      <c r="D148" s="36">
        <v>232.71205913369803</v>
      </c>
      <c r="E148" s="36">
        <v>-7.9234849103850138</v>
      </c>
      <c r="F148" s="36">
        <v>0</v>
      </c>
      <c r="G148" s="36"/>
      <c r="H148" s="36">
        <v>217.980224609375</v>
      </c>
      <c r="I148" s="36">
        <v>6.8083496139380202</v>
      </c>
      <c r="J148" s="36">
        <v>1.5026092543556313</v>
      </c>
    </row>
    <row r="149" spans="1:10" x14ac:dyDescent="0.25">
      <c r="A149" s="35" t="s">
        <v>220</v>
      </c>
      <c r="B149" s="36">
        <v>220.63328100838734</v>
      </c>
      <c r="C149" s="36"/>
      <c r="D149" s="36">
        <v>233.80119594114294</v>
      </c>
      <c r="E149" s="36">
        <v>-13.167914932755593</v>
      </c>
      <c r="F149" s="36">
        <v>0</v>
      </c>
      <c r="G149" s="36"/>
      <c r="H149" s="36">
        <v>215.84269714355469</v>
      </c>
      <c r="I149" s="36">
        <v>4.7905838648326551</v>
      </c>
      <c r="J149" s="36">
        <v>0.87205745776020471</v>
      </c>
    </row>
    <row r="150" spans="1:10" x14ac:dyDescent="0.25">
      <c r="A150" s="35" t="s">
        <v>221</v>
      </c>
      <c r="B150" s="36">
        <v>216.37119083531218</v>
      </c>
      <c r="C150" s="36"/>
      <c r="D150" s="36">
        <v>234.57720728593628</v>
      </c>
      <c r="E150" s="36">
        <v>-18.206016450624105</v>
      </c>
      <c r="F150" s="36">
        <v>0</v>
      </c>
      <c r="G150" s="36"/>
      <c r="H150" s="36">
        <v>213.76791381835937</v>
      </c>
      <c r="I150" s="36">
        <v>2.6032770169528021</v>
      </c>
      <c r="J150" s="36">
        <v>0.18852406779775066</v>
      </c>
    </row>
    <row r="151" spans="1:10" x14ac:dyDescent="0.25">
      <c r="A151" s="35" t="s">
        <v>222</v>
      </c>
      <c r="B151" s="36">
        <v>211.49329696376736</v>
      </c>
      <c r="C151" s="36"/>
      <c r="D151" s="36">
        <v>235.01577563253548</v>
      </c>
      <c r="E151" s="36">
        <v>-23.522478668768116</v>
      </c>
      <c r="F151" s="36">
        <v>0</v>
      </c>
      <c r="G151" s="36"/>
      <c r="H151" s="36">
        <v>210.90802001953125</v>
      </c>
      <c r="I151" s="36">
        <v>0.58527694423611365</v>
      </c>
      <c r="J151" s="36">
        <v>0</v>
      </c>
    </row>
    <row r="152" spans="1:10" x14ac:dyDescent="0.25">
      <c r="A152" s="35" t="s">
        <v>223</v>
      </c>
      <c r="B152" s="36">
        <v>209.52276810779713</v>
      </c>
      <c r="C152" s="36"/>
      <c r="D152" s="36">
        <v>235.28629682782071</v>
      </c>
      <c r="E152" s="36">
        <v>-25.763528720023572</v>
      </c>
      <c r="F152" s="36">
        <v>0</v>
      </c>
      <c r="G152" s="36"/>
      <c r="H152" s="36">
        <v>211.58969116210937</v>
      </c>
      <c r="I152" s="36">
        <v>-2.066923054312241</v>
      </c>
      <c r="J152" s="36">
        <v>0</v>
      </c>
    </row>
    <row r="153" spans="1:10" x14ac:dyDescent="0.25">
      <c r="A153" s="35" t="s">
        <v>224</v>
      </c>
      <c r="B153" s="36">
        <v>207.87628269578892</v>
      </c>
      <c r="C153" s="36"/>
      <c r="D153" s="36">
        <v>235.41225483570202</v>
      </c>
      <c r="E153" s="36">
        <v>-27.535972139913099</v>
      </c>
      <c r="F153" s="36">
        <v>0</v>
      </c>
      <c r="G153" s="36"/>
      <c r="H153" s="36">
        <v>212.30583190917969</v>
      </c>
      <c r="I153" s="36">
        <v>-4.4295492133907715</v>
      </c>
      <c r="J153" s="36">
        <v>0</v>
      </c>
    </row>
    <row r="154" spans="1:10" x14ac:dyDescent="0.25">
      <c r="A154" s="35" t="s">
        <v>225</v>
      </c>
      <c r="B154" s="36">
        <v>204.75243195330225</v>
      </c>
      <c r="C154" s="36"/>
      <c r="D154" s="36">
        <v>235.31798703483531</v>
      </c>
      <c r="E154" s="36">
        <v>-30.565555081533063</v>
      </c>
      <c r="F154" s="36">
        <v>0</v>
      </c>
      <c r="G154" s="36"/>
      <c r="H154" s="36">
        <v>210.10090637207031</v>
      </c>
      <c r="I154" s="36">
        <v>-5.3484744187680633</v>
      </c>
      <c r="J154" s="36">
        <v>0</v>
      </c>
    </row>
    <row r="155" spans="1:10" x14ac:dyDescent="0.25">
      <c r="A155" s="35" t="s">
        <v>226</v>
      </c>
      <c r="B155" s="36">
        <v>201.50676361597445</v>
      </c>
      <c r="C155" s="36"/>
      <c r="D155" s="36">
        <v>235.00422097402392</v>
      </c>
      <c r="E155" s="36">
        <v>-33.497457358049473</v>
      </c>
      <c r="F155" s="36">
        <v>0</v>
      </c>
      <c r="G155" s="36"/>
      <c r="H155" s="36">
        <v>207.84170532226562</v>
      </c>
      <c r="I155" s="36">
        <v>-6.3349417062911755</v>
      </c>
      <c r="J155" s="36">
        <v>0</v>
      </c>
    </row>
    <row r="156" spans="1:10" x14ac:dyDescent="0.25">
      <c r="A156" s="35" t="s">
        <v>227</v>
      </c>
      <c r="B156" s="36">
        <v>198.08987433060534</v>
      </c>
      <c r="C156" s="36"/>
      <c r="D156" s="36">
        <v>234.46909194400277</v>
      </c>
      <c r="E156" s="36">
        <v>-36.379217613397429</v>
      </c>
      <c r="F156" s="36">
        <v>0</v>
      </c>
      <c r="G156" s="36"/>
      <c r="H156" s="36">
        <v>205.88645935058594</v>
      </c>
      <c r="I156" s="36">
        <v>-7.7965850199805971</v>
      </c>
      <c r="J156" s="36">
        <v>0</v>
      </c>
    </row>
    <row r="157" spans="1:10" x14ac:dyDescent="0.25">
      <c r="A157" s="35" t="s">
        <v>228</v>
      </c>
      <c r="B157" s="36">
        <v>196.01873984467403</v>
      </c>
      <c r="C157" s="36"/>
      <c r="D157" s="36">
        <v>233.79393028848583</v>
      </c>
      <c r="E157" s="36">
        <v>-37.775190443811795</v>
      </c>
      <c r="F157" s="36">
        <v>0</v>
      </c>
      <c r="G157" s="36"/>
      <c r="H157" s="36">
        <v>205.54586791992187</v>
      </c>
      <c r="I157" s="36">
        <v>-9.5271280752478447</v>
      </c>
      <c r="J157" s="36">
        <v>0</v>
      </c>
    </row>
    <row r="158" spans="1:10" x14ac:dyDescent="0.25">
      <c r="A158" s="35" t="s">
        <v>229</v>
      </c>
      <c r="B158" s="36">
        <v>193.55043865405207</v>
      </c>
      <c r="C158" s="36"/>
      <c r="D158" s="36">
        <v>232.96252195506656</v>
      </c>
      <c r="E158" s="36">
        <v>-39.412083301014491</v>
      </c>
      <c r="F158" s="36">
        <v>0</v>
      </c>
      <c r="G158" s="36"/>
      <c r="H158" s="36">
        <v>204.500732421875</v>
      </c>
      <c r="I158" s="36">
        <v>-10.950293767822927</v>
      </c>
      <c r="J158" s="36">
        <v>0</v>
      </c>
    </row>
    <row r="159" spans="1:10" x14ac:dyDescent="0.25">
      <c r="A159" s="35" t="s">
        <v>230</v>
      </c>
      <c r="B159" s="36">
        <v>191.2640526877463</v>
      </c>
      <c r="C159" s="36"/>
      <c r="D159" s="36">
        <v>231.99085920426262</v>
      </c>
      <c r="E159" s="36">
        <v>-40.726806516516319</v>
      </c>
      <c r="F159" s="36">
        <v>0</v>
      </c>
      <c r="G159" s="36"/>
      <c r="H159" s="36">
        <v>203.14703369140625</v>
      </c>
      <c r="I159" s="36">
        <v>-11.88298100365995</v>
      </c>
      <c r="J159" s="36">
        <v>0</v>
      </c>
    </row>
    <row r="160" spans="1:10" x14ac:dyDescent="0.25">
      <c r="A160" s="35" t="s">
        <v>231</v>
      </c>
      <c r="B160" s="36">
        <v>189.39044881041684</v>
      </c>
      <c r="C160" s="36"/>
      <c r="D160" s="36">
        <v>230.90718822310177</v>
      </c>
      <c r="E160" s="36">
        <v>-41.516739412684927</v>
      </c>
      <c r="F160" s="36">
        <v>0</v>
      </c>
      <c r="G160" s="36"/>
      <c r="H160" s="36">
        <v>202.36079406738281</v>
      </c>
      <c r="I160" s="36">
        <v>-12.97034525696597</v>
      </c>
      <c r="J160" s="36">
        <v>0</v>
      </c>
    </row>
    <row r="161" spans="1:10" x14ac:dyDescent="0.25">
      <c r="A161" s="35" t="s">
        <v>232</v>
      </c>
      <c r="B161" s="36">
        <v>185.50507684871263</v>
      </c>
      <c r="C161" s="36"/>
      <c r="D161" s="36">
        <v>229.60634145411242</v>
      </c>
      <c r="E161" s="36">
        <v>-44.101264605399791</v>
      </c>
      <c r="F161" s="36">
        <v>0</v>
      </c>
      <c r="G161" s="36"/>
      <c r="H161" s="36">
        <v>198.9422607421875</v>
      </c>
      <c r="I161" s="36">
        <v>-13.437183893474867</v>
      </c>
      <c r="J161" s="36">
        <v>0</v>
      </c>
    </row>
    <row r="162" spans="1:10" x14ac:dyDescent="0.25">
      <c r="A162" s="35" t="s">
        <v>233</v>
      </c>
      <c r="B162" s="36">
        <v>183.37250583439101</v>
      </c>
      <c r="C162" s="36"/>
      <c r="D162" s="36">
        <v>228.19214844483145</v>
      </c>
      <c r="E162" s="36">
        <v>-44.81964261044044</v>
      </c>
      <c r="F162" s="36">
        <v>0</v>
      </c>
      <c r="G162" s="36"/>
      <c r="H162" s="36">
        <v>197.79756164550781</v>
      </c>
      <c r="I162" s="36">
        <v>-14.425055811116806</v>
      </c>
      <c r="J162" s="36">
        <v>0</v>
      </c>
    </row>
    <row r="163" spans="1:10" x14ac:dyDescent="0.25">
      <c r="A163" s="35" t="s">
        <v>234</v>
      </c>
      <c r="B163" s="36" t="s">
        <v>234</v>
      </c>
      <c r="C163" s="36"/>
      <c r="D163" s="36" t="s">
        <v>234</v>
      </c>
      <c r="E163" s="36" t="s">
        <v>234</v>
      </c>
      <c r="F163" s="36" t="s">
        <v>234</v>
      </c>
      <c r="G163" s="36"/>
      <c r="H163" s="36" t="s">
        <v>234</v>
      </c>
      <c r="I163" s="36" t="s">
        <v>234</v>
      </c>
      <c r="J163" s="36" t="s">
        <v>234</v>
      </c>
    </row>
    <row r="164" spans="1:10" x14ac:dyDescent="0.25">
      <c r="A164" s="35" t="s">
        <v>234</v>
      </c>
      <c r="B164" s="36" t="s">
        <v>234</v>
      </c>
      <c r="C164" s="36"/>
      <c r="D164" s="36" t="s">
        <v>234</v>
      </c>
      <c r="E164" s="36" t="s">
        <v>234</v>
      </c>
      <c r="F164" s="36" t="s">
        <v>234</v>
      </c>
      <c r="G164" s="36"/>
      <c r="H164" s="36" t="s">
        <v>234</v>
      </c>
      <c r="I164" s="36" t="s">
        <v>234</v>
      </c>
      <c r="J164" s="36" t="s">
        <v>234</v>
      </c>
    </row>
    <row r="165" spans="1:10" x14ac:dyDescent="0.25">
      <c r="A165" s="35" t="s">
        <v>234</v>
      </c>
      <c r="B165" s="36" t="s">
        <v>234</v>
      </c>
      <c r="C165" s="36"/>
      <c r="D165" s="36" t="s">
        <v>234</v>
      </c>
      <c r="E165" s="36" t="s">
        <v>234</v>
      </c>
      <c r="F165" s="36" t="s">
        <v>234</v>
      </c>
      <c r="G165" s="36"/>
      <c r="H165" s="36" t="s">
        <v>234</v>
      </c>
      <c r="I165" s="36" t="s">
        <v>234</v>
      </c>
      <c r="J165" s="36" t="s">
        <v>234</v>
      </c>
    </row>
    <row r="166" spans="1:10" x14ac:dyDescent="0.25">
      <c r="A166" s="35" t="s">
        <v>234</v>
      </c>
      <c r="B166" s="36" t="s">
        <v>234</v>
      </c>
      <c r="C166" s="36"/>
      <c r="D166" s="36" t="s">
        <v>234</v>
      </c>
      <c r="E166" s="36" t="s">
        <v>234</v>
      </c>
      <c r="F166" s="36" t="s">
        <v>234</v>
      </c>
      <c r="G166" s="36"/>
      <c r="H166" s="36" t="s">
        <v>234</v>
      </c>
      <c r="I166" s="36" t="s">
        <v>234</v>
      </c>
      <c r="J166" s="36" t="s">
        <v>234</v>
      </c>
    </row>
    <row r="167" spans="1:10" x14ac:dyDescent="0.25">
      <c r="A167" s="35" t="s">
        <v>234</v>
      </c>
      <c r="B167" s="36" t="s">
        <v>234</v>
      </c>
      <c r="C167" s="36"/>
      <c r="D167" s="36" t="s">
        <v>234</v>
      </c>
      <c r="E167" s="36" t="s">
        <v>234</v>
      </c>
      <c r="F167" s="36" t="s">
        <v>234</v>
      </c>
      <c r="G167" s="36"/>
      <c r="H167" s="36" t="s">
        <v>234</v>
      </c>
      <c r="I167" s="36" t="s">
        <v>234</v>
      </c>
      <c r="J167" s="36" t="s">
        <v>234</v>
      </c>
    </row>
    <row r="168" spans="1:10" s="27" customFormat="1" ht="12.75" x14ac:dyDescent="0.2">
      <c r="A168" s="35" t="s">
        <v>234</v>
      </c>
      <c r="B168" s="36" t="s">
        <v>234</v>
      </c>
      <c r="C168" s="36"/>
      <c r="D168" s="36" t="s">
        <v>234</v>
      </c>
      <c r="E168" s="36" t="s">
        <v>234</v>
      </c>
      <c r="F168" s="36" t="s">
        <v>234</v>
      </c>
      <c r="G168" s="36"/>
      <c r="H168" s="36" t="s">
        <v>234</v>
      </c>
      <c r="I168" s="36" t="s">
        <v>234</v>
      </c>
      <c r="J168" s="36" t="s">
        <v>234</v>
      </c>
    </row>
    <row r="169" spans="1:10" s="27" customFormat="1" ht="12.75" x14ac:dyDescent="0.2">
      <c r="A169" s="35" t="s">
        <v>234</v>
      </c>
      <c r="B169" s="36" t="s">
        <v>234</v>
      </c>
      <c r="C169" s="36"/>
      <c r="D169" s="36" t="s">
        <v>234</v>
      </c>
      <c r="E169" s="36" t="s">
        <v>234</v>
      </c>
      <c r="F169" s="36" t="s">
        <v>234</v>
      </c>
      <c r="G169" s="36"/>
      <c r="H169" s="36" t="s">
        <v>234</v>
      </c>
      <c r="I169" s="36" t="s">
        <v>234</v>
      </c>
      <c r="J169" s="36" t="s">
        <v>234</v>
      </c>
    </row>
    <row r="170" spans="1:10" s="27" customFormat="1" ht="12.75" x14ac:dyDescent="0.2">
      <c r="A170" s="35" t="s">
        <v>234</v>
      </c>
      <c r="B170" s="36" t="s">
        <v>234</v>
      </c>
      <c r="C170" s="36"/>
      <c r="D170" s="36" t="s">
        <v>234</v>
      </c>
      <c r="E170" s="36" t="s">
        <v>234</v>
      </c>
      <c r="F170" s="36" t="s">
        <v>234</v>
      </c>
      <c r="G170" s="36"/>
      <c r="H170" s="36" t="s">
        <v>234</v>
      </c>
      <c r="I170" s="36" t="s">
        <v>234</v>
      </c>
      <c r="J170" s="36" t="s">
        <v>234</v>
      </c>
    </row>
    <row r="171" spans="1:10" s="27" customFormat="1" ht="12.75" x14ac:dyDescent="0.2">
      <c r="A171" s="35" t="s">
        <v>234</v>
      </c>
      <c r="B171" s="36" t="s">
        <v>234</v>
      </c>
      <c r="C171" s="36"/>
      <c r="D171" s="36" t="s">
        <v>234</v>
      </c>
      <c r="E171" s="36" t="s">
        <v>234</v>
      </c>
      <c r="F171" s="36" t="s">
        <v>234</v>
      </c>
      <c r="G171" s="36"/>
      <c r="H171" s="36" t="s">
        <v>234</v>
      </c>
      <c r="I171" s="36" t="s">
        <v>234</v>
      </c>
      <c r="J171" s="36" t="s">
        <v>234</v>
      </c>
    </row>
    <row r="172" spans="1:10" s="27" customFormat="1" ht="12.75" x14ac:dyDescent="0.2">
      <c r="A172" s="35" t="s">
        <v>234</v>
      </c>
      <c r="B172" s="36" t="s">
        <v>234</v>
      </c>
      <c r="C172" s="36"/>
      <c r="D172" s="36" t="s">
        <v>234</v>
      </c>
      <c r="E172" s="36" t="s">
        <v>234</v>
      </c>
      <c r="F172" s="36" t="s">
        <v>234</v>
      </c>
      <c r="G172" s="36"/>
      <c r="H172" s="36" t="s">
        <v>234</v>
      </c>
      <c r="I172" s="36" t="s">
        <v>234</v>
      </c>
      <c r="J172" s="36" t="s">
        <v>234</v>
      </c>
    </row>
    <row r="173" spans="1:10" s="27" customFormat="1" ht="12.75" x14ac:dyDescent="0.2">
      <c r="A173" s="35" t="s">
        <v>234</v>
      </c>
      <c r="B173" s="36" t="s">
        <v>234</v>
      </c>
      <c r="C173" s="36"/>
      <c r="D173" s="36" t="s">
        <v>234</v>
      </c>
      <c r="E173" s="36" t="s">
        <v>234</v>
      </c>
      <c r="F173" s="36" t="s">
        <v>234</v>
      </c>
      <c r="G173" s="36"/>
      <c r="H173" s="36" t="s">
        <v>234</v>
      </c>
      <c r="I173" s="36" t="s">
        <v>234</v>
      </c>
      <c r="J173" s="36" t="s">
        <v>234</v>
      </c>
    </row>
    <row r="174" spans="1:10" s="27" customFormat="1" ht="12.75" x14ac:dyDescent="0.2">
      <c r="A174" s="35" t="s">
        <v>234</v>
      </c>
      <c r="B174" s="36" t="s">
        <v>234</v>
      </c>
      <c r="C174" s="36"/>
      <c r="D174" s="36" t="s">
        <v>234</v>
      </c>
      <c r="E174" s="36" t="s">
        <v>234</v>
      </c>
      <c r="F174" s="36" t="s">
        <v>234</v>
      </c>
      <c r="G174" s="36"/>
      <c r="H174" s="36" t="s">
        <v>234</v>
      </c>
      <c r="I174" s="36" t="s">
        <v>234</v>
      </c>
      <c r="J174" s="36" t="s">
        <v>234</v>
      </c>
    </row>
    <row r="175" spans="1:10" s="27" customFormat="1" ht="12.75" x14ac:dyDescent="0.2">
      <c r="A175" s="35" t="s">
        <v>234</v>
      </c>
      <c r="B175" s="36" t="s">
        <v>234</v>
      </c>
      <c r="C175" s="36"/>
      <c r="D175" s="36" t="s">
        <v>234</v>
      </c>
      <c r="E175" s="36" t="s">
        <v>234</v>
      </c>
      <c r="F175" s="36" t="s">
        <v>234</v>
      </c>
      <c r="G175" s="36"/>
      <c r="H175" s="36" t="s">
        <v>234</v>
      </c>
      <c r="I175" s="36" t="s">
        <v>234</v>
      </c>
      <c r="J175" s="36" t="s">
        <v>234</v>
      </c>
    </row>
    <row r="176" spans="1:10" s="27" customFormat="1" ht="12.75" x14ac:dyDescent="0.2">
      <c r="A176" s="35" t="s">
        <v>234</v>
      </c>
      <c r="B176" s="36" t="s">
        <v>234</v>
      </c>
      <c r="C176" s="36"/>
      <c r="D176" s="36" t="s">
        <v>234</v>
      </c>
      <c r="E176" s="36" t="s">
        <v>234</v>
      </c>
      <c r="F176" s="36" t="s">
        <v>234</v>
      </c>
      <c r="G176" s="36"/>
      <c r="H176" s="36" t="s">
        <v>234</v>
      </c>
      <c r="I176" s="36" t="s">
        <v>234</v>
      </c>
      <c r="J176" s="36" t="s">
        <v>234</v>
      </c>
    </row>
    <row r="177" spans="1:10" s="27" customFormat="1" ht="12.75" x14ac:dyDescent="0.2">
      <c r="A177" s="35" t="s">
        <v>234</v>
      </c>
      <c r="B177" s="36" t="s">
        <v>234</v>
      </c>
      <c r="C177" s="36"/>
      <c r="D177" s="36" t="s">
        <v>234</v>
      </c>
      <c r="E177" s="36" t="s">
        <v>234</v>
      </c>
      <c r="F177" s="36" t="s">
        <v>234</v>
      </c>
      <c r="G177" s="36"/>
      <c r="H177" s="36" t="s">
        <v>234</v>
      </c>
      <c r="I177" s="36" t="s">
        <v>234</v>
      </c>
      <c r="J177" s="36" t="s">
        <v>234</v>
      </c>
    </row>
    <row r="178" spans="1:10" s="27" customFormat="1" ht="12.75" x14ac:dyDescent="0.2">
      <c r="A178" s="35" t="s">
        <v>234</v>
      </c>
      <c r="B178" s="36" t="s">
        <v>234</v>
      </c>
      <c r="C178" s="36"/>
      <c r="D178" s="36" t="s">
        <v>234</v>
      </c>
      <c r="E178" s="36" t="s">
        <v>234</v>
      </c>
      <c r="F178" s="36" t="s">
        <v>234</v>
      </c>
      <c r="G178" s="36"/>
      <c r="H178" s="36" t="s">
        <v>234</v>
      </c>
      <c r="I178" s="36" t="s">
        <v>234</v>
      </c>
      <c r="J178" s="36" t="s">
        <v>234</v>
      </c>
    </row>
    <row r="179" spans="1:10" s="27" customFormat="1" ht="12.75" x14ac:dyDescent="0.2">
      <c r="A179" s="35" t="s">
        <v>234</v>
      </c>
      <c r="B179" s="36" t="s">
        <v>234</v>
      </c>
      <c r="C179" s="36"/>
      <c r="D179" s="36" t="s">
        <v>234</v>
      </c>
      <c r="E179" s="36" t="s">
        <v>234</v>
      </c>
      <c r="F179" s="36" t="s">
        <v>234</v>
      </c>
      <c r="G179" s="36"/>
      <c r="H179" s="36" t="s">
        <v>234</v>
      </c>
      <c r="I179" s="36" t="s">
        <v>234</v>
      </c>
      <c r="J179" s="36" t="s">
        <v>234</v>
      </c>
    </row>
    <row r="180" spans="1:10" s="27" customFormat="1" ht="12.75" x14ac:dyDescent="0.2">
      <c r="A180" s="35" t="s">
        <v>234</v>
      </c>
      <c r="B180" s="36" t="s">
        <v>234</v>
      </c>
      <c r="C180" s="36"/>
      <c r="D180" s="36" t="s">
        <v>234</v>
      </c>
      <c r="E180" s="36" t="s">
        <v>234</v>
      </c>
      <c r="F180" s="36" t="s">
        <v>234</v>
      </c>
      <c r="G180" s="36"/>
      <c r="H180" s="36" t="s">
        <v>234</v>
      </c>
      <c r="I180" s="36" t="s">
        <v>234</v>
      </c>
      <c r="J180" s="36" t="s">
        <v>234</v>
      </c>
    </row>
    <row r="181" spans="1:10" s="27" customFormat="1" ht="12.75" x14ac:dyDescent="0.2">
      <c r="A181" s="35" t="s">
        <v>234</v>
      </c>
      <c r="B181" s="36" t="s">
        <v>234</v>
      </c>
      <c r="C181" s="36"/>
      <c r="D181" s="36" t="s">
        <v>234</v>
      </c>
      <c r="E181" s="36" t="s">
        <v>234</v>
      </c>
      <c r="F181" s="36" t="s">
        <v>234</v>
      </c>
      <c r="G181" s="36"/>
      <c r="H181" s="36" t="s">
        <v>234</v>
      </c>
      <c r="I181" s="36" t="s">
        <v>234</v>
      </c>
      <c r="J181" s="36" t="s">
        <v>234</v>
      </c>
    </row>
    <row r="182" spans="1:10" s="27" customFormat="1" ht="12.75" x14ac:dyDescent="0.2">
      <c r="A182" s="35" t="s">
        <v>234</v>
      </c>
      <c r="B182" s="36" t="s">
        <v>234</v>
      </c>
      <c r="C182" s="36"/>
      <c r="D182" s="36" t="s">
        <v>234</v>
      </c>
      <c r="E182" s="36" t="s">
        <v>234</v>
      </c>
      <c r="F182" s="36" t="s">
        <v>234</v>
      </c>
      <c r="G182" s="36"/>
      <c r="H182" s="36" t="s">
        <v>234</v>
      </c>
      <c r="I182" s="36" t="s">
        <v>234</v>
      </c>
      <c r="J182" s="36" t="s">
        <v>234</v>
      </c>
    </row>
    <row r="183" spans="1:10" s="27" customFormat="1" ht="12.75" x14ac:dyDescent="0.2">
      <c r="A183" s="35" t="s">
        <v>234</v>
      </c>
      <c r="B183" s="36" t="s">
        <v>234</v>
      </c>
      <c r="C183" s="36"/>
      <c r="D183" s="36" t="s">
        <v>234</v>
      </c>
      <c r="E183" s="36" t="s">
        <v>234</v>
      </c>
      <c r="F183" s="36" t="s">
        <v>234</v>
      </c>
      <c r="G183" s="36"/>
      <c r="H183" s="36" t="s">
        <v>234</v>
      </c>
      <c r="I183" s="36" t="s">
        <v>234</v>
      </c>
      <c r="J183" s="36" t="s">
        <v>234</v>
      </c>
    </row>
    <row r="184" spans="1:10" s="27" customFormat="1" ht="12.75" x14ac:dyDescent="0.2">
      <c r="A184" s="35" t="s">
        <v>234</v>
      </c>
      <c r="B184" s="36" t="s">
        <v>234</v>
      </c>
      <c r="C184" s="36"/>
      <c r="D184" s="36" t="s">
        <v>234</v>
      </c>
      <c r="E184" s="36" t="s">
        <v>234</v>
      </c>
      <c r="F184" s="36" t="s">
        <v>234</v>
      </c>
      <c r="G184" s="36"/>
      <c r="H184" s="36" t="s">
        <v>234</v>
      </c>
      <c r="I184" s="36" t="s">
        <v>234</v>
      </c>
      <c r="J184" s="36" t="s">
        <v>234</v>
      </c>
    </row>
    <row r="185" spans="1:10" s="27" customFormat="1" ht="12.75" x14ac:dyDescent="0.2">
      <c r="A185" s="35" t="s">
        <v>234</v>
      </c>
      <c r="B185" s="36" t="s">
        <v>234</v>
      </c>
      <c r="C185" s="36"/>
      <c r="D185" s="36" t="s">
        <v>234</v>
      </c>
      <c r="E185" s="36" t="s">
        <v>234</v>
      </c>
      <c r="F185" s="36" t="s">
        <v>234</v>
      </c>
      <c r="G185" s="36"/>
      <c r="H185" s="36" t="s">
        <v>234</v>
      </c>
      <c r="I185" s="36" t="s">
        <v>234</v>
      </c>
      <c r="J185" s="36" t="s">
        <v>234</v>
      </c>
    </row>
    <row r="186" spans="1:10" s="27" customFormat="1" ht="12.75" x14ac:dyDescent="0.2">
      <c r="A186" s="35" t="s">
        <v>234</v>
      </c>
      <c r="B186" s="36" t="s">
        <v>234</v>
      </c>
      <c r="C186" s="36"/>
      <c r="D186" s="36" t="s">
        <v>234</v>
      </c>
      <c r="E186" s="36" t="s">
        <v>234</v>
      </c>
      <c r="F186" s="36" t="s">
        <v>234</v>
      </c>
      <c r="G186" s="36"/>
      <c r="H186" s="36" t="s">
        <v>234</v>
      </c>
      <c r="I186" s="36" t="s">
        <v>234</v>
      </c>
      <c r="J186" s="36" t="s">
        <v>234</v>
      </c>
    </row>
    <row r="187" spans="1:10" s="27" customFormat="1" ht="12.75" x14ac:dyDescent="0.2">
      <c r="A187" s="35" t="s">
        <v>234</v>
      </c>
      <c r="B187" s="36" t="s">
        <v>234</v>
      </c>
      <c r="C187" s="36"/>
      <c r="D187" s="36" t="s">
        <v>234</v>
      </c>
      <c r="E187" s="36" t="s">
        <v>234</v>
      </c>
      <c r="F187" s="36" t="s">
        <v>234</v>
      </c>
      <c r="G187" s="36"/>
      <c r="H187" s="36" t="s">
        <v>234</v>
      </c>
      <c r="I187" s="36" t="s">
        <v>234</v>
      </c>
      <c r="J187" s="36" t="s">
        <v>234</v>
      </c>
    </row>
    <row r="188" spans="1:10" s="27" customFormat="1" ht="12.75" x14ac:dyDescent="0.2">
      <c r="A188" s="35" t="s">
        <v>234</v>
      </c>
      <c r="B188" s="36" t="s">
        <v>234</v>
      </c>
      <c r="C188" s="36"/>
      <c r="D188" s="36" t="s">
        <v>234</v>
      </c>
      <c r="E188" s="36" t="s">
        <v>234</v>
      </c>
      <c r="F188" s="36" t="s">
        <v>234</v>
      </c>
      <c r="G188" s="36"/>
      <c r="H188" s="36" t="s">
        <v>234</v>
      </c>
      <c r="I188" s="36" t="s">
        <v>234</v>
      </c>
      <c r="J188" s="36" t="s">
        <v>234</v>
      </c>
    </row>
    <row r="189" spans="1:10" s="27" customFormat="1" ht="12.75" x14ac:dyDescent="0.2">
      <c r="A189" s="35" t="s">
        <v>234</v>
      </c>
      <c r="B189" s="36" t="s">
        <v>234</v>
      </c>
      <c r="C189" s="36"/>
      <c r="D189" s="36" t="s">
        <v>234</v>
      </c>
      <c r="E189" s="36" t="s">
        <v>234</v>
      </c>
      <c r="F189" s="36" t="s">
        <v>234</v>
      </c>
      <c r="G189" s="36"/>
      <c r="H189" s="36" t="s">
        <v>234</v>
      </c>
      <c r="I189" s="36" t="s">
        <v>234</v>
      </c>
      <c r="J189" s="36" t="s">
        <v>234</v>
      </c>
    </row>
    <row r="190" spans="1:10" s="27" customFormat="1" ht="12.75" x14ac:dyDescent="0.2">
      <c r="A190" s="35" t="s">
        <v>234</v>
      </c>
      <c r="B190" s="36" t="s">
        <v>234</v>
      </c>
      <c r="C190" s="36"/>
      <c r="D190" s="36" t="s">
        <v>234</v>
      </c>
      <c r="E190" s="36" t="s">
        <v>234</v>
      </c>
      <c r="F190" s="36" t="s">
        <v>234</v>
      </c>
      <c r="G190" s="36"/>
      <c r="H190" s="36" t="s">
        <v>234</v>
      </c>
      <c r="I190" s="36" t="s">
        <v>234</v>
      </c>
      <c r="J190" s="36" t="s">
        <v>234</v>
      </c>
    </row>
    <row r="191" spans="1:10" s="27" customFormat="1" ht="12.75" x14ac:dyDescent="0.2">
      <c r="A191" s="35" t="s">
        <v>234</v>
      </c>
      <c r="B191" s="36" t="s">
        <v>234</v>
      </c>
      <c r="C191" s="36"/>
      <c r="D191" s="36" t="s">
        <v>234</v>
      </c>
      <c r="E191" s="36" t="s">
        <v>234</v>
      </c>
      <c r="F191" s="36" t="s">
        <v>234</v>
      </c>
      <c r="G191" s="36"/>
      <c r="H191" s="36" t="s">
        <v>234</v>
      </c>
      <c r="I191" s="36" t="s">
        <v>234</v>
      </c>
      <c r="J191" s="36" t="s">
        <v>234</v>
      </c>
    </row>
    <row r="192" spans="1:10" s="27" customFormat="1" ht="12.75" x14ac:dyDescent="0.2">
      <c r="A192" s="35" t="s">
        <v>234</v>
      </c>
      <c r="B192" s="36" t="s">
        <v>234</v>
      </c>
      <c r="C192" s="36"/>
      <c r="D192" s="36" t="s">
        <v>234</v>
      </c>
      <c r="E192" s="36" t="s">
        <v>234</v>
      </c>
      <c r="F192" s="36" t="s">
        <v>234</v>
      </c>
      <c r="G192" s="36"/>
      <c r="H192" s="36" t="s">
        <v>234</v>
      </c>
      <c r="I192" s="36" t="s">
        <v>234</v>
      </c>
      <c r="J192" s="36" t="s">
        <v>234</v>
      </c>
    </row>
    <row r="193" spans="1:10" s="27" customFormat="1" ht="12.75" x14ac:dyDescent="0.2">
      <c r="A193" s="35" t="s">
        <v>234</v>
      </c>
      <c r="B193" s="36" t="s">
        <v>234</v>
      </c>
      <c r="C193" s="36"/>
      <c r="D193" s="36" t="s">
        <v>234</v>
      </c>
      <c r="E193" s="36" t="s">
        <v>234</v>
      </c>
      <c r="F193" s="36" t="s">
        <v>234</v>
      </c>
      <c r="G193" s="36"/>
      <c r="H193" s="36" t="s">
        <v>234</v>
      </c>
      <c r="I193" s="36" t="s">
        <v>234</v>
      </c>
      <c r="J193" s="36" t="s">
        <v>234</v>
      </c>
    </row>
    <row r="194" spans="1:10" s="27" customFormat="1" ht="12.75" x14ac:dyDescent="0.2">
      <c r="A194" s="35" t="s">
        <v>234</v>
      </c>
      <c r="B194" s="36" t="s">
        <v>234</v>
      </c>
      <c r="C194" s="36"/>
      <c r="D194" s="36" t="s">
        <v>234</v>
      </c>
      <c r="E194" s="36" t="s">
        <v>234</v>
      </c>
      <c r="F194" s="36" t="s">
        <v>234</v>
      </c>
      <c r="G194" s="36"/>
      <c r="H194" s="36" t="s">
        <v>234</v>
      </c>
      <c r="I194" s="36" t="s">
        <v>234</v>
      </c>
      <c r="J194" s="36" t="s">
        <v>234</v>
      </c>
    </row>
    <row r="195" spans="1:10" s="27" customFormat="1" ht="12.75" x14ac:dyDescent="0.2">
      <c r="A195" s="35" t="s">
        <v>234</v>
      </c>
      <c r="B195" s="36" t="s">
        <v>234</v>
      </c>
      <c r="C195" s="36"/>
      <c r="D195" s="36" t="s">
        <v>234</v>
      </c>
      <c r="E195" s="36" t="s">
        <v>234</v>
      </c>
      <c r="F195" s="36" t="s">
        <v>234</v>
      </c>
      <c r="G195" s="36"/>
      <c r="H195" s="36" t="s">
        <v>234</v>
      </c>
      <c r="I195" s="36" t="s">
        <v>234</v>
      </c>
      <c r="J195" s="36" t="s">
        <v>234</v>
      </c>
    </row>
    <row r="196" spans="1:10" s="27" customFormat="1" ht="12.75" x14ac:dyDescent="0.2">
      <c r="A196" s="35" t="s">
        <v>234</v>
      </c>
      <c r="B196" s="36" t="s">
        <v>234</v>
      </c>
      <c r="C196" s="36"/>
      <c r="D196" s="36" t="s">
        <v>234</v>
      </c>
      <c r="E196" s="36" t="s">
        <v>234</v>
      </c>
      <c r="F196" s="36" t="s">
        <v>234</v>
      </c>
      <c r="G196" s="36"/>
      <c r="H196" s="36" t="s">
        <v>234</v>
      </c>
      <c r="I196" s="36" t="s">
        <v>234</v>
      </c>
      <c r="J196" s="36" t="s">
        <v>234</v>
      </c>
    </row>
    <row r="197" spans="1:10" s="27" customFormat="1" ht="12.75" x14ac:dyDescent="0.2">
      <c r="A197" s="35" t="s">
        <v>234</v>
      </c>
      <c r="B197" s="36" t="s">
        <v>234</v>
      </c>
      <c r="C197" s="36"/>
      <c r="D197" s="36" t="s">
        <v>234</v>
      </c>
      <c r="E197" s="36" t="s">
        <v>234</v>
      </c>
      <c r="F197" s="36" t="s">
        <v>234</v>
      </c>
      <c r="G197" s="36"/>
      <c r="H197" s="36" t="s">
        <v>234</v>
      </c>
      <c r="I197" s="36" t="s">
        <v>234</v>
      </c>
      <c r="J197" s="36" t="s">
        <v>234</v>
      </c>
    </row>
    <row r="198" spans="1:10" s="27" customFormat="1" ht="12.75" x14ac:dyDescent="0.2">
      <c r="A198" s="35" t="s">
        <v>234</v>
      </c>
      <c r="B198" s="36" t="s">
        <v>234</v>
      </c>
      <c r="C198" s="36"/>
      <c r="D198" s="36" t="s">
        <v>234</v>
      </c>
      <c r="E198" s="36" t="s">
        <v>234</v>
      </c>
      <c r="F198" s="36" t="s">
        <v>234</v>
      </c>
      <c r="G198" s="36"/>
      <c r="H198" s="36" t="s">
        <v>234</v>
      </c>
      <c r="I198" s="36" t="s">
        <v>234</v>
      </c>
      <c r="J198" s="36" t="s">
        <v>234</v>
      </c>
    </row>
    <row r="199" spans="1:10" s="27" customFormat="1" ht="12.75" x14ac:dyDescent="0.2">
      <c r="A199" s="35" t="s">
        <v>234</v>
      </c>
      <c r="B199" s="36" t="s">
        <v>234</v>
      </c>
      <c r="C199" s="36"/>
      <c r="D199" s="36" t="s">
        <v>234</v>
      </c>
      <c r="E199" s="36" t="s">
        <v>234</v>
      </c>
      <c r="F199" s="36" t="s">
        <v>234</v>
      </c>
      <c r="G199" s="36"/>
      <c r="H199" s="36" t="s">
        <v>234</v>
      </c>
      <c r="I199" s="36" t="s">
        <v>234</v>
      </c>
      <c r="J199" s="36" t="s">
        <v>234</v>
      </c>
    </row>
    <row r="200" spans="1:10" s="27" customFormat="1" ht="12.75" x14ac:dyDescent="0.2">
      <c r="A200" s="35" t="s">
        <v>234</v>
      </c>
      <c r="B200" s="36" t="s">
        <v>234</v>
      </c>
      <c r="C200" s="36"/>
      <c r="D200" s="36" t="s">
        <v>234</v>
      </c>
      <c r="E200" s="36" t="s">
        <v>234</v>
      </c>
      <c r="F200" s="36" t="s">
        <v>234</v>
      </c>
      <c r="G200" s="36"/>
      <c r="H200" s="36" t="s">
        <v>234</v>
      </c>
      <c r="I200" s="36" t="s">
        <v>234</v>
      </c>
      <c r="J200" s="36" t="s">
        <v>234</v>
      </c>
    </row>
    <row r="201" spans="1:10" s="27" customFormat="1" ht="12.75" x14ac:dyDescent="0.2">
      <c r="A201" s="35" t="s">
        <v>234</v>
      </c>
      <c r="B201" s="36" t="s">
        <v>234</v>
      </c>
      <c r="C201" s="36"/>
      <c r="D201" s="36" t="s">
        <v>234</v>
      </c>
      <c r="E201" s="36" t="s">
        <v>234</v>
      </c>
      <c r="F201" s="36" t="s">
        <v>234</v>
      </c>
      <c r="G201" s="36"/>
      <c r="H201" s="36" t="s">
        <v>234</v>
      </c>
      <c r="I201" s="36" t="s">
        <v>234</v>
      </c>
      <c r="J201" s="36" t="s">
        <v>234</v>
      </c>
    </row>
    <row r="202" spans="1:10" s="27" customFormat="1" ht="12.75" x14ac:dyDescent="0.2">
      <c r="A202" s="35" t="s">
        <v>234</v>
      </c>
      <c r="B202" s="36" t="s">
        <v>234</v>
      </c>
      <c r="C202" s="36"/>
      <c r="D202" s="36" t="s">
        <v>234</v>
      </c>
      <c r="E202" s="36" t="s">
        <v>234</v>
      </c>
      <c r="F202" s="36" t="s">
        <v>234</v>
      </c>
      <c r="G202" s="36"/>
      <c r="H202" s="36" t="s">
        <v>234</v>
      </c>
      <c r="I202" s="36" t="s">
        <v>234</v>
      </c>
      <c r="J202" s="36" t="s">
        <v>234</v>
      </c>
    </row>
    <row r="203" spans="1:10" s="27" customFormat="1" ht="12.75" x14ac:dyDescent="0.2">
      <c r="A203" s="35" t="s">
        <v>234</v>
      </c>
      <c r="B203" s="36" t="s">
        <v>234</v>
      </c>
      <c r="C203" s="36"/>
      <c r="D203" s="36" t="s">
        <v>234</v>
      </c>
      <c r="E203" s="36" t="s">
        <v>234</v>
      </c>
      <c r="F203" s="36" t="s">
        <v>234</v>
      </c>
      <c r="G203" s="36"/>
      <c r="H203" s="36" t="s">
        <v>234</v>
      </c>
      <c r="I203" s="36" t="s">
        <v>234</v>
      </c>
      <c r="J203" s="36" t="s">
        <v>234</v>
      </c>
    </row>
    <row r="204" spans="1:10" s="27" customFormat="1" ht="12.75" x14ac:dyDescent="0.2">
      <c r="A204" s="35" t="s">
        <v>234</v>
      </c>
      <c r="B204" s="36" t="s">
        <v>234</v>
      </c>
      <c r="C204" s="36"/>
      <c r="D204" s="36" t="s">
        <v>234</v>
      </c>
      <c r="E204" s="36" t="s">
        <v>234</v>
      </c>
      <c r="F204" s="36" t="s">
        <v>234</v>
      </c>
      <c r="G204" s="36"/>
      <c r="H204" s="36" t="s">
        <v>234</v>
      </c>
      <c r="I204" s="36" t="s">
        <v>234</v>
      </c>
      <c r="J204" s="36" t="s">
        <v>234</v>
      </c>
    </row>
    <row r="205" spans="1:10" s="27" customFormat="1" ht="12.75" x14ac:dyDescent="0.2">
      <c r="A205" s="35" t="s">
        <v>234</v>
      </c>
      <c r="B205" s="36" t="s">
        <v>234</v>
      </c>
      <c r="C205" s="36"/>
      <c r="D205" s="36" t="s">
        <v>234</v>
      </c>
      <c r="E205" s="36" t="s">
        <v>234</v>
      </c>
      <c r="F205" s="36" t="s">
        <v>234</v>
      </c>
      <c r="G205" s="36"/>
      <c r="H205" s="36" t="s">
        <v>234</v>
      </c>
      <c r="I205" s="36" t="s">
        <v>234</v>
      </c>
      <c r="J205" s="36" t="s">
        <v>234</v>
      </c>
    </row>
    <row r="206" spans="1:10" s="27" customFormat="1" ht="12.75" x14ac:dyDescent="0.2">
      <c r="A206" s="35" t="s">
        <v>234</v>
      </c>
      <c r="B206" s="36" t="s">
        <v>234</v>
      </c>
      <c r="C206" s="36"/>
      <c r="D206" s="36" t="s">
        <v>234</v>
      </c>
      <c r="E206" s="36" t="s">
        <v>234</v>
      </c>
      <c r="F206" s="36" t="s">
        <v>234</v>
      </c>
      <c r="G206" s="36"/>
      <c r="H206" s="36" t="s">
        <v>234</v>
      </c>
      <c r="I206" s="36" t="s">
        <v>234</v>
      </c>
      <c r="J206" s="36" t="s">
        <v>234</v>
      </c>
    </row>
    <row r="207" spans="1:10" s="27" customFormat="1" ht="12.75" x14ac:dyDescent="0.2">
      <c r="A207" s="35" t="s">
        <v>234</v>
      </c>
      <c r="B207" s="36" t="s">
        <v>234</v>
      </c>
      <c r="C207" s="36"/>
      <c r="D207" s="36" t="s">
        <v>234</v>
      </c>
      <c r="E207" s="36" t="s">
        <v>234</v>
      </c>
      <c r="F207" s="36" t="s">
        <v>234</v>
      </c>
      <c r="G207" s="36"/>
      <c r="H207" s="36" t="s">
        <v>234</v>
      </c>
      <c r="I207" s="36" t="s">
        <v>234</v>
      </c>
      <c r="J207" s="36" t="s">
        <v>234</v>
      </c>
    </row>
    <row r="208" spans="1:10" s="27" customFormat="1" ht="12.75" x14ac:dyDescent="0.2">
      <c r="A208" s="35" t="s">
        <v>234</v>
      </c>
      <c r="B208" s="36" t="s">
        <v>234</v>
      </c>
      <c r="C208" s="36"/>
      <c r="D208" s="36" t="s">
        <v>234</v>
      </c>
      <c r="E208" s="36" t="s">
        <v>234</v>
      </c>
      <c r="F208" s="36" t="s">
        <v>234</v>
      </c>
      <c r="G208" s="36"/>
      <c r="H208" s="36" t="s">
        <v>234</v>
      </c>
      <c r="I208" s="36" t="s">
        <v>234</v>
      </c>
      <c r="J208" s="36" t="s">
        <v>234</v>
      </c>
    </row>
    <row r="209" spans="1:10" s="27" customFormat="1" ht="12.75" x14ac:dyDescent="0.2">
      <c r="A209" s="35" t="s">
        <v>234</v>
      </c>
      <c r="B209" s="36" t="s">
        <v>234</v>
      </c>
      <c r="C209" s="36"/>
      <c r="D209" s="36" t="s">
        <v>234</v>
      </c>
      <c r="E209" s="36" t="s">
        <v>234</v>
      </c>
      <c r="F209" s="36" t="s">
        <v>234</v>
      </c>
      <c r="G209" s="36"/>
      <c r="H209" s="36" t="s">
        <v>234</v>
      </c>
      <c r="I209" s="36" t="s">
        <v>234</v>
      </c>
      <c r="J209" s="36" t="s">
        <v>234</v>
      </c>
    </row>
    <row r="210" spans="1:10" s="27" customFormat="1" ht="12.75" x14ac:dyDescent="0.2">
      <c r="A210" s="35" t="s">
        <v>234</v>
      </c>
      <c r="B210" s="36" t="s">
        <v>234</v>
      </c>
      <c r="C210" s="36"/>
      <c r="D210" s="36" t="s">
        <v>234</v>
      </c>
      <c r="E210" s="36" t="s">
        <v>234</v>
      </c>
      <c r="F210" s="36" t="s">
        <v>234</v>
      </c>
      <c r="G210" s="36"/>
      <c r="H210" s="36" t="s">
        <v>234</v>
      </c>
      <c r="I210" s="36" t="s">
        <v>234</v>
      </c>
      <c r="J210" s="36" t="s">
        <v>234</v>
      </c>
    </row>
    <row r="211" spans="1:10" s="27" customFormat="1" ht="12.75" x14ac:dyDescent="0.2">
      <c r="A211" s="35" t="s">
        <v>234</v>
      </c>
      <c r="B211" s="36" t="s">
        <v>234</v>
      </c>
      <c r="C211" s="36"/>
      <c r="D211" s="36" t="s">
        <v>234</v>
      </c>
      <c r="E211" s="36" t="s">
        <v>234</v>
      </c>
      <c r="F211" s="36" t="s">
        <v>234</v>
      </c>
      <c r="G211" s="36"/>
      <c r="H211" s="36" t="s">
        <v>234</v>
      </c>
      <c r="I211" s="36" t="s">
        <v>234</v>
      </c>
      <c r="J211" s="36" t="s">
        <v>234</v>
      </c>
    </row>
    <row r="212" spans="1:10" s="27" customFormat="1" ht="12.75" x14ac:dyDescent="0.2">
      <c r="A212" s="35" t="s">
        <v>234</v>
      </c>
      <c r="B212" s="36" t="s">
        <v>234</v>
      </c>
      <c r="C212" s="36"/>
      <c r="D212" s="36" t="s">
        <v>234</v>
      </c>
      <c r="E212" s="36" t="s">
        <v>234</v>
      </c>
      <c r="F212" s="36" t="s">
        <v>234</v>
      </c>
      <c r="G212" s="36"/>
      <c r="H212" s="36" t="s">
        <v>234</v>
      </c>
      <c r="I212" s="36" t="s">
        <v>234</v>
      </c>
      <c r="J212" s="36" t="s">
        <v>234</v>
      </c>
    </row>
    <row r="213" spans="1:10" s="27" customFormat="1" ht="12.75" x14ac:dyDescent="0.2">
      <c r="A213" s="35" t="s">
        <v>234</v>
      </c>
      <c r="B213" s="36" t="s">
        <v>234</v>
      </c>
      <c r="C213" s="36"/>
      <c r="D213" s="36" t="s">
        <v>234</v>
      </c>
      <c r="E213" s="36" t="s">
        <v>234</v>
      </c>
      <c r="F213" s="36" t="s">
        <v>234</v>
      </c>
      <c r="G213" s="36"/>
      <c r="H213" s="36" t="s">
        <v>234</v>
      </c>
      <c r="I213" s="36" t="s">
        <v>234</v>
      </c>
      <c r="J213" s="36" t="s">
        <v>234</v>
      </c>
    </row>
    <row r="214" spans="1:10" s="27" customFormat="1" ht="12.75" x14ac:dyDescent="0.2">
      <c r="A214" s="35" t="s">
        <v>234</v>
      </c>
      <c r="B214" s="36" t="s">
        <v>234</v>
      </c>
      <c r="C214" s="36"/>
      <c r="D214" s="36" t="s">
        <v>234</v>
      </c>
      <c r="E214" s="36" t="s">
        <v>234</v>
      </c>
      <c r="F214" s="36" t="s">
        <v>234</v>
      </c>
      <c r="G214" s="36"/>
      <c r="H214" s="36" t="s">
        <v>234</v>
      </c>
      <c r="I214" s="36" t="s">
        <v>234</v>
      </c>
      <c r="J214" s="36" t="s">
        <v>234</v>
      </c>
    </row>
    <row r="215" spans="1:10" s="27" customFormat="1" ht="12.75" x14ac:dyDescent="0.2">
      <c r="A215" s="35" t="s">
        <v>234</v>
      </c>
      <c r="B215" s="36" t="s">
        <v>234</v>
      </c>
      <c r="C215" s="36"/>
      <c r="D215" s="36" t="s">
        <v>234</v>
      </c>
      <c r="E215" s="36" t="s">
        <v>234</v>
      </c>
      <c r="F215" s="36" t="s">
        <v>234</v>
      </c>
      <c r="G215" s="36"/>
      <c r="H215" s="36" t="s">
        <v>234</v>
      </c>
      <c r="I215" s="36" t="s">
        <v>234</v>
      </c>
      <c r="J215" s="36" t="s">
        <v>234</v>
      </c>
    </row>
    <row r="216" spans="1:10" s="27" customFormat="1" ht="12.75" x14ac:dyDescent="0.2">
      <c r="A216" s="35" t="s">
        <v>234</v>
      </c>
      <c r="B216" s="36" t="s">
        <v>234</v>
      </c>
      <c r="C216" s="36"/>
      <c r="D216" s="36" t="s">
        <v>234</v>
      </c>
      <c r="E216" s="36" t="s">
        <v>234</v>
      </c>
      <c r="F216" s="36" t="s">
        <v>234</v>
      </c>
      <c r="G216" s="36"/>
      <c r="H216" s="36" t="s">
        <v>234</v>
      </c>
      <c r="I216" s="36" t="s">
        <v>234</v>
      </c>
      <c r="J216" s="36" t="s">
        <v>234</v>
      </c>
    </row>
    <row r="217" spans="1:10" s="27" customFormat="1" ht="12.75" x14ac:dyDescent="0.2">
      <c r="A217" s="35" t="s">
        <v>234</v>
      </c>
      <c r="B217" s="36" t="s">
        <v>234</v>
      </c>
      <c r="C217" s="36"/>
      <c r="D217" s="36" t="s">
        <v>234</v>
      </c>
      <c r="E217" s="36" t="s">
        <v>234</v>
      </c>
      <c r="F217" s="36" t="s">
        <v>234</v>
      </c>
      <c r="G217" s="36"/>
      <c r="H217" s="36" t="s">
        <v>234</v>
      </c>
      <c r="I217" s="36" t="s">
        <v>234</v>
      </c>
      <c r="J217" s="36" t="s">
        <v>234</v>
      </c>
    </row>
    <row r="218" spans="1:10" s="27" customFormat="1" ht="12.75" x14ac:dyDescent="0.2">
      <c r="A218" s="35" t="s">
        <v>234</v>
      </c>
      <c r="B218" s="36" t="s">
        <v>234</v>
      </c>
      <c r="C218" s="36"/>
      <c r="D218" s="36" t="s">
        <v>234</v>
      </c>
      <c r="E218" s="36" t="s">
        <v>234</v>
      </c>
      <c r="F218" s="36" t="s">
        <v>234</v>
      </c>
      <c r="G218" s="36"/>
      <c r="H218" s="36" t="s">
        <v>234</v>
      </c>
      <c r="I218" s="36" t="s">
        <v>234</v>
      </c>
      <c r="J218" s="36" t="s">
        <v>234</v>
      </c>
    </row>
    <row r="219" spans="1:10" s="27" customFormat="1" ht="12.75" x14ac:dyDescent="0.2">
      <c r="A219" s="35" t="s">
        <v>234</v>
      </c>
      <c r="B219" s="36" t="s">
        <v>234</v>
      </c>
      <c r="C219" s="36"/>
      <c r="D219" s="36" t="s">
        <v>234</v>
      </c>
      <c r="E219" s="36" t="s">
        <v>234</v>
      </c>
      <c r="F219" s="36" t="s">
        <v>234</v>
      </c>
      <c r="G219" s="36"/>
      <c r="H219" s="36" t="s">
        <v>234</v>
      </c>
      <c r="I219" s="36" t="s">
        <v>234</v>
      </c>
      <c r="J219" s="36" t="s">
        <v>234</v>
      </c>
    </row>
    <row r="220" spans="1:10" s="27" customFormat="1" ht="12.75" x14ac:dyDescent="0.2">
      <c r="A220" s="35" t="s">
        <v>234</v>
      </c>
      <c r="B220" s="36" t="s">
        <v>234</v>
      </c>
      <c r="C220" s="36"/>
      <c r="D220" s="36" t="s">
        <v>234</v>
      </c>
      <c r="E220" s="36" t="s">
        <v>234</v>
      </c>
      <c r="F220" s="36" t="s">
        <v>234</v>
      </c>
      <c r="G220" s="36"/>
      <c r="H220" s="36" t="s">
        <v>234</v>
      </c>
      <c r="I220" s="36" t="s">
        <v>234</v>
      </c>
      <c r="J220" s="36" t="s">
        <v>234</v>
      </c>
    </row>
    <row r="221" spans="1:10" s="27" customFormat="1" ht="12.75" x14ac:dyDescent="0.2">
      <c r="A221" s="35" t="s">
        <v>234</v>
      </c>
      <c r="B221" s="36" t="s">
        <v>234</v>
      </c>
      <c r="C221" s="36"/>
      <c r="D221" s="36" t="s">
        <v>234</v>
      </c>
      <c r="E221" s="36" t="s">
        <v>234</v>
      </c>
      <c r="F221" s="36" t="s">
        <v>234</v>
      </c>
      <c r="G221" s="36"/>
      <c r="H221" s="36" t="s">
        <v>234</v>
      </c>
      <c r="I221" s="36" t="s">
        <v>234</v>
      </c>
      <c r="J221" s="36" t="s">
        <v>234</v>
      </c>
    </row>
    <row r="222" spans="1:10" s="27" customFormat="1" ht="12.75" x14ac:dyDescent="0.2">
      <c r="A222" s="35" t="s">
        <v>234</v>
      </c>
      <c r="B222" s="36" t="s">
        <v>234</v>
      </c>
      <c r="C222" s="36"/>
      <c r="D222" s="36" t="s">
        <v>234</v>
      </c>
      <c r="E222" s="36" t="s">
        <v>234</v>
      </c>
      <c r="F222" s="36" t="s">
        <v>234</v>
      </c>
      <c r="G222" s="36"/>
      <c r="H222" s="36" t="s">
        <v>234</v>
      </c>
      <c r="I222" s="36" t="s">
        <v>234</v>
      </c>
      <c r="J222" s="36" t="s">
        <v>234</v>
      </c>
    </row>
    <row r="223" spans="1:10" s="27" customFormat="1" ht="12.75" x14ac:dyDescent="0.2">
      <c r="A223" s="35" t="s">
        <v>234</v>
      </c>
      <c r="B223" s="36" t="s">
        <v>234</v>
      </c>
      <c r="C223" s="36"/>
      <c r="D223" s="36" t="s">
        <v>234</v>
      </c>
      <c r="E223" s="36" t="s">
        <v>234</v>
      </c>
      <c r="F223" s="36" t="s">
        <v>234</v>
      </c>
      <c r="G223" s="36"/>
      <c r="H223" s="36" t="s">
        <v>234</v>
      </c>
      <c r="I223" s="36" t="s">
        <v>234</v>
      </c>
      <c r="J223" s="36" t="s">
        <v>234</v>
      </c>
    </row>
    <row r="224" spans="1:10" s="27" customFormat="1" ht="12.75" x14ac:dyDescent="0.2">
      <c r="A224" s="35" t="s">
        <v>234</v>
      </c>
      <c r="B224" s="36" t="s">
        <v>234</v>
      </c>
      <c r="C224" s="36"/>
      <c r="D224" s="36" t="s">
        <v>234</v>
      </c>
      <c r="E224" s="36" t="s">
        <v>234</v>
      </c>
      <c r="F224" s="36" t="s">
        <v>234</v>
      </c>
      <c r="G224" s="36"/>
      <c r="H224" s="36" t="s">
        <v>234</v>
      </c>
      <c r="I224" s="36" t="s">
        <v>234</v>
      </c>
      <c r="J224" s="36" t="s">
        <v>234</v>
      </c>
    </row>
    <row r="225" spans="1:10" s="27" customFormat="1" ht="12.75" x14ac:dyDescent="0.2">
      <c r="A225" s="35" t="s">
        <v>234</v>
      </c>
      <c r="B225" s="36" t="s">
        <v>234</v>
      </c>
      <c r="C225" s="36"/>
      <c r="D225" s="36" t="s">
        <v>234</v>
      </c>
      <c r="E225" s="36" t="s">
        <v>234</v>
      </c>
      <c r="F225" s="36" t="s">
        <v>234</v>
      </c>
      <c r="G225" s="36"/>
      <c r="H225" s="36" t="s">
        <v>234</v>
      </c>
      <c r="I225" s="36" t="s">
        <v>234</v>
      </c>
      <c r="J225" s="36" t="s">
        <v>234</v>
      </c>
    </row>
    <row r="226" spans="1:10" s="27" customFormat="1" ht="12.75" x14ac:dyDescent="0.2">
      <c r="A226" s="35" t="s">
        <v>234</v>
      </c>
      <c r="B226" s="36" t="s">
        <v>234</v>
      </c>
      <c r="C226" s="36"/>
      <c r="D226" s="36" t="s">
        <v>234</v>
      </c>
      <c r="E226" s="36" t="s">
        <v>234</v>
      </c>
      <c r="F226" s="36" t="s">
        <v>234</v>
      </c>
      <c r="G226" s="36"/>
      <c r="H226" s="36" t="s">
        <v>234</v>
      </c>
      <c r="I226" s="36" t="s">
        <v>234</v>
      </c>
      <c r="J226" s="36" t="s">
        <v>234</v>
      </c>
    </row>
    <row r="227" spans="1:10" s="27" customFormat="1" ht="12.75" x14ac:dyDescent="0.2">
      <c r="A227" s="35" t="s">
        <v>234</v>
      </c>
      <c r="B227" s="36" t="s">
        <v>234</v>
      </c>
      <c r="C227" s="36"/>
      <c r="D227" s="36" t="s">
        <v>234</v>
      </c>
      <c r="E227" s="36" t="s">
        <v>234</v>
      </c>
      <c r="F227" s="36" t="s">
        <v>234</v>
      </c>
      <c r="G227" s="36"/>
      <c r="H227" s="36" t="s">
        <v>234</v>
      </c>
      <c r="I227" s="36" t="s">
        <v>234</v>
      </c>
      <c r="J227" s="36" t="s">
        <v>234</v>
      </c>
    </row>
    <row r="228" spans="1:10" s="27" customFormat="1" ht="12.75" x14ac:dyDescent="0.2">
      <c r="A228" s="35" t="s">
        <v>234</v>
      </c>
      <c r="B228" s="36" t="s">
        <v>234</v>
      </c>
      <c r="C228" s="36"/>
      <c r="D228" s="36" t="s">
        <v>234</v>
      </c>
      <c r="E228" s="36" t="s">
        <v>234</v>
      </c>
      <c r="F228" s="36" t="s">
        <v>234</v>
      </c>
      <c r="G228" s="36"/>
      <c r="H228" s="36" t="s">
        <v>234</v>
      </c>
      <c r="I228" s="36" t="s">
        <v>234</v>
      </c>
      <c r="J228" s="36" t="s">
        <v>234</v>
      </c>
    </row>
    <row r="229" spans="1:10" s="27" customFormat="1" ht="12.75" x14ac:dyDescent="0.2">
      <c r="A229" s="35" t="s">
        <v>234</v>
      </c>
      <c r="B229" s="36" t="s">
        <v>234</v>
      </c>
      <c r="C229" s="36"/>
      <c r="D229" s="36" t="s">
        <v>234</v>
      </c>
      <c r="E229" s="36" t="s">
        <v>234</v>
      </c>
      <c r="F229" s="36" t="s">
        <v>234</v>
      </c>
      <c r="G229" s="36"/>
      <c r="H229" s="36" t="s">
        <v>234</v>
      </c>
      <c r="I229" s="36" t="s">
        <v>234</v>
      </c>
      <c r="J229" s="36" t="s">
        <v>234</v>
      </c>
    </row>
    <row r="230" spans="1:10" s="27" customFormat="1" ht="12.75" x14ac:dyDescent="0.2">
      <c r="A230" s="35" t="s">
        <v>234</v>
      </c>
      <c r="B230" s="36" t="s">
        <v>234</v>
      </c>
      <c r="C230" s="36"/>
      <c r="D230" s="36" t="s">
        <v>234</v>
      </c>
      <c r="E230" s="36" t="s">
        <v>234</v>
      </c>
      <c r="F230" s="36" t="s">
        <v>234</v>
      </c>
      <c r="G230" s="36"/>
      <c r="H230" s="36" t="s">
        <v>234</v>
      </c>
      <c r="I230" s="36" t="s">
        <v>234</v>
      </c>
      <c r="J230" s="36" t="s">
        <v>234</v>
      </c>
    </row>
    <row r="231" spans="1:10" s="27" customFormat="1" ht="12.75" x14ac:dyDescent="0.2">
      <c r="A231" s="35" t="s">
        <v>234</v>
      </c>
      <c r="B231" s="36" t="s">
        <v>234</v>
      </c>
      <c r="C231" s="36"/>
      <c r="D231" s="36" t="s">
        <v>234</v>
      </c>
      <c r="E231" s="36" t="s">
        <v>234</v>
      </c>
      <c r="F231" s="36" t="s">
        <v>234</v>
      </c>
      <c r="G231" s="36"/>
      <c r="H231" s="36" t="s">
        <v>234</v>
      </c>
      <c r="I231" s="36" t="s">
        <v>234</v>
      </c>
      <c r="J231" s="36" t="s">
        <v>234</v>
      </c>
    </row>
    <row r="232" spans="1:10" s="27" customFormat="1" ht="12.75" x14ac:dyDescent="0.2">
      <c r="A232" s="35" t="s">
        <v>234</v>
      </c>
      <c r="B232" s="36" t="s">
        <v>234</v>
      </c>
      <c r="C232" s="36"/>
      <c r="D232" s="36" t="s">
        <v>234</v>
      </c>
      <c r="E232" s="36" t="s">
        <v>234</v>
      </c>
      <c r="F232" s="36" t="s">
        <v>234</v>
      </c>
      <c r="G232" s="36"/>
      <c r="H232" s="36" t="s">
        <v>234</v>
      </c>
      <c r="I232" s="36" t="s">
        <v>234</v>
      </c>
      <c r="J232" s="36" t="s">
        <v>234</v>
      </c>
    </row>
    <row r="233" spans="1:10" s="27" customFormat="1" ht="12.75" x14ac:dyDescent="0.2">
      <c r="A233" s="35" t="s">
        <v>234</v>
      </c>
      <c r="B233" s="36" t="s">
        <v>234</v>
      </c>
      <c r="C233" s="36"/>
      <c r="D233" s="36" t="s">
        <v>234</v>
      </c>
      <c r="E233" s="36" t="s">
        <v>234</v>
      </c>
      <c r="F233" s="36" t="s">
        <v>234</v>
      </c>
      <c r="G233" s="36"/>
      <c r="H233" s="36" t="s">
        <v>234</v>
      </c>
      <c r="I233" s="36" t="s">
        <v>234</v>
      </c>
      <c r="J233" s="36" t="s">
        <v>234</v>
      </c>
    </row>
    <row r="234" spans="1:10" s="27" customFormat="1" ht="12.75" x14ac:dyDescent="0.2">
      <c r="A234" s="35" t="s">
        <v>234</v>
      </c>
      <c r="B234" s="36" t="s">
        <v>234</v>
      </c>
      <c r="C234" s="36"/>
      <c r="D234" s="36" t="s">
        <v>234</v>
      </c>
      <c r="E234" s="36" t="s">
        <v>234</v>
      </c>
      <c r="F234" s="36" t="s">
        <v>234</v>
      </c>
      <c r="G234" s="36"/>
      <c r="H234" s="36" t="s">
        <v>234</v>
      </c>
      <c r="I234" s="36" t="s">
        <v>234</v>
      </c>
      <c r="J234" s="36" t="s">
        <v>234</v>
      </c>
    </row>
    <row r="235" spans="1:10" s="27" customFormat="1" ht="12.75" x14ac:dyDescent="0.2">
      <c r="A235" s="35" t="s">
        <v>234</v>
      </c>
      <c r="B235" s="36" t="s">
        <v>234</v>
      </c>
      <c r="C235" s="36"/>
      <c r="D235" s="36" t="s">
        <v>234</v>
      </c>
      <c r="E235" s="36" t="s">
        <v>234</v>
      </c>
      <c r="F235" s="36" t="s">
        <v>234</v>
      </c>
      <c r="G235" s="36"/>
      <c r="H235" s="36" t="s">
        <v>234</v>
      </c>
      <c r="I235" s="36" t="s">
        <v>234</v>
      </c>
      <c r="J235" s="36" t="s">
        <v>234</v>
      </c>
    </row>
    <row r="236" spans="1:10" s="27" customFormat="1" ht="12.75" x14ac:dyDescent="0.2">
      <c r="A236" s="35" t="s">
        <v>234</v>
      </c>
      <c r="B236" s="36" t="s">
        <v>234</v>
      </c>
      <c r="C236" s="36"/>
      <c r="D236" s="36" t="s">
        <v>234</v>
      </c>
      <c r="E236" s="36" t="s">
        <v>234</v>
      </c>
      <c r="F236" s="36" t="s">
        <v>234</v>
      </c>
      <c r="G236" s="36"/>
      <c r="H236" s="36" t="s">
        <v>234</v>
      </c>
      <c r="I236" s="36" t="s">
        <v>234</v>
      </c>
      <c r="J236" s="36" t="s">
        <v>234</v>
      </c>
    </row>
    <row r="237" spans="1:10" s="27" customFormat="1" ht="12.75" x14ac:dyDescent="0.2">
      <c r="A237" s="37" t="s">
        <v>234</v>
      </c>
      <c r="B237" s="38" t="s">
        <v>234</v>
      </c>
      <c r="C237" s="38"/>
      <c r="D237" s="38" t="s">
        <v>234</v>
      </c>
      <c r="E237" s="38" t="s">
        <v>234</v>
      </c>
      <c r="F237" s="38" t="s">
        <v>234</v>
      </c>
      <c r="G237" s="38"/>
      <c r="H237" s="38" t="s">
        <v>234</v>
      </c>
      <c r="I237" s="38" t="s">
        <v>234</v>
      </c>
      <c r="J237" s="38" t="s">
        <v>234</v>
      </c>
    </row>
    <row r="238" spans="1:10" s="27" customFormat="1" ht="12.75" x14ac:dyDescent="0.2">
      <c r="A238" s="37" t="s">
        <v>234</v>
      </c>
      <c r="B238" s="38" t="s">
        <v>234</v>
      </c>
      <c r="C238" s="38"/>
      <c r="D238" s="38" t="s">
        <v>234</v>
      </c>
      <c r="E238" s="38" t="s">
        <v>234</v>
      </c>
      <c r="F238" s="38" t="s">
        <v>234</v>
      </c>
      <c r="G238" s="38"/>
      <c r="H238" s="38" t="s">
        <v>234</v>
      </c>
      <c r="I238" s="38" t="s">
        <v>234</v>
      </c>
      <c r="J238" s="38" t="s">
        <v>234</v>
      </c>
    </row>
    <row r="239" spans="1:10" s="27" customFormat="1" ht="12.75" x14ac:dyDescent="0.2">
      <c r="A239" s="37" t="s">
        <v>234</v>
      </c>
      <c r="B239" s="38" t="s">
        <v>234</v>
      </c>
      <c r="C239" s="38"/>
      <c r="D239" s="38" t="s">
        <v>234</v>
      </c>
      <c r="E239" s="38" t="s">
        <v>234</v>
      </c>
      <c r="F239" s="38" t="s">
        <v>234</v>
      </c>
      <c r="G239" s="38"/>
      <c r="H239" s="38" t="s">
        <v>234</v>
      </c>
      <c r="I239" s="38" t="s">
        <v>234</v>
      </c>
      <c r="J239" s="38" t="s">
        <v>234</v>
      </c>
    </row>
    <row r="240" spans="1:10" s="27" customFormat="1" ht="12.75" x14ac:dyDescent="0.2">
      <c r="A240" s="37" t="s">
        <v>234</v>
      </c>
      <c r="B240" s="38" t="s">
        <v>234</v>
      </c>
      <c r="C240" s="38"/>
      <c r="D240" s="38" t="s">
        <v>234</v>
      </c>
      <c r="E240" s="38" t="s">
        <v>234</v>
      </c>
      <c r="F240" s="38" t="s">
        <v>234</v>
      </c>
      <c r="G240" s="38"/>
      <c r="H240" s="38" t="s">
        <v>234</v>
      </c>
      <c r="I240" s="38" t="s">
        <v>234</v>
      </c>
      <c r="J240" s="38" t="s">
        <v>234</v>
      </c>
    </row>
    <row r="241" spans="1:10" s="27" customFormat="1" ht="12.75" x14ac:dyDescent="0.2">
      <c r="A241" s="37" t="s">
        <v>234</v>
      </c>
      <c r="B241" s="38" t="s">
        <v>234</v>
      </c>
      <c r="C241" s="38"/>
      <c r="D241" s="38" t="s">
        <v>234</v>
      </c>
      <c r="E241" s="38" t="s">
        <v>234</v>
      </c>
      <c r="F241" s="38" t="s">
        <v>234</v>
      </c>
      <c r="G241" s="38"/>
      <c r="H241" s="38" t="s">
        <v>234</v>
      </c>
      <c r="I241" s="38" t="s">
        <v>234</v>
      </c>
      <c r="J241" s="38" t="s">
        <v>234</v>
      </c>
    </row>
    <row r="242" spans="1:10" s="27" customFormat="1" ht="12.75" x14ac:dyDescent="0.2">
      <c r="A242" s="37" t="s">
        <v>234</v>
      </c>
      <c r="B242" s="38" t="s">
        <v>234</v>
      </c>
      <c r="C242" s="38"/>
      <c r="D242" s="38" t="s">
        <v>234</v>
      </c>
      <c r="E242" s="38" t="s">
        <v>234</v>
      </c>
      <c r="F242" s="38" t="s">
        <v>234</v>
      </c>
      <c r="G242" s="38"/>
      <c r="H242" s="38" t="s">
        <v>234</v>
      </c>
      <c r="I242" s="38" t="s">
        <v>234</v>
      </c>
      <c r="J242" s="38" t="s">
        <v>234</v>
      </c>
    </row>
    <row r="243" spans="1:10" s="27" customFormat="1" ht="12.75" x14ac:dyDescent="0.2">
      <c r="A243" s="37" t="s">
        <v>234</v>
      </c>
      <c r="B243" s="38" t="s">
        <v>234</v>
      </c>
      <c r="C243" s="38"/>
      <c r="D243" s="38" t="s">
        <v>234</v>
      </c>
      <c r="E243" s="38" t="s">
        <v>234</v>
      </c>
      <c r="F243" s="38" t="s">
        <v>234</v>
      </c>
      <c r="G243" s="38"/>
      <c r="H243" s="38" t="s">
        <v>234</v>
      </c>
      <c r="I243" s="38" t="s">
        <v>234</v>
      </c>
      <c r="J243" s="38" t="s">
        <v>234</v>
      </c>
    </row>
    <row r="244" spans="1:10" s="27" customFormat="1" ht="12.75" x14ac:dyDescent="0.2">
      <c r="A244" s="37" t="s">
        <v>234</v>
      </c>
      <c r="B244" s="38" t="s">
        <v>234</v>
      </c>
      <c r="C244" s="38"/>
      <c r="D244" s="38" t="s">
        <v>234</v>
      </c>
      <c r="E244" s="38" t="s">
        <v>234</v>
      </c>
      <c r="F244" s="38" t="s">
        <v>234</v>
      </c>
      <c r="G244" s="38"/>
      <c r="H244" s="38" t="s">
        <v>234</v>
      </c>
      <c r="I244" s="38" t="s">
        <v>234</v>
      </c>
      <c r="J244" s="38" t="s">
        <v>234</v>
      </c>
    </row>
    <row r="245" spans="1:10" s="27" customFormat="1" ht="12.75" x14ac:dyDescent="0.2">
      <c r="A245" s="37" t="s">
        <v>234</v>
      </c>
      <c r="B245" s="38" t="s">
        <v>234</v>
      </c>
      <c r="C245" s="38"/>
      <c r="D245" s="38" t="s">
        <v>234</v>
      </c>
      <c r="E245" s="38" t="s">
        <v>234</v>
      </c>
      <c r="F245" s="38" t="s">
        <v>234</v>
      </c>
      <c r="G245" s="38"/>
      <c r="H245" s="38" t="s">
        <v>234</v>
      </c>
      <c r="I245" s="38" t="s">
        <v>234</v>
      </c>
      <c r="J245" s="38" t="s">
        <v>234</v>
      </c>
    </row>
    <row r="246" spans="1:10" s="27" customFormat="1" ht="12.75" x14ac:dyDescent="0.2">
      <c r="A246" s="37" t="s">
        <v>234</v>
      </c>
      <c r="B246" s="38" t="s">
        <v>234</v>
      </c>
      <c r="C246" s="38"/>
      <c r="D246" s="38" t="s">
        <v>234</v>
      </c>
      <c r="E246" s="38" t="s">
        <v>234</v>
      </c>
      <c r="F246" s="38" t="s">
        <v>234</v>
      </c>
      <c r="G246" s="38"/>
      <c r="H246" s="38" t="s">
        <v>234</v>
      </c>
      <c r="I246" s="38" t="s">
        <v>234</v>
      </c>
      <c r="J246" s="38" t="s">
        <v>234</v>
      </c>
    </row>
    <row r="247" spans="1:10" s="27" customFormat="1" ht="12.75" x14ac:dyDescent="0.2">
      <c r="A247" s="37" t="s">
        <v>234</v>
      </c>
      <c r="B247" s="38" t="s">
        <v>234</v>
      </c>
      <c r="C247" s="38"/>
      <c r="D247" s="38" t="s">
        <v>234</v>
      </c>
      <c r="E247" s="38" t="s">
        <v>234</v>
      </c>
      <c r="F247" s="38" t="s">
        <v>234</v>
      </c>
      <c r="G247" s="38"/>
      <c r="H247" s="38" t="s">
        <v>234</v>
      </c>
      <c r="I247" s="38" t="s">
        <v>234</v>
      </c>
      <c r="J247" s="38" t="s">
        <v>234</v>
      </c>
    </row>
    <row r="248" spans="1:10" s="27" customFormat="1" ht="12.75" x14ac:dyDescent="0.2">
      <c r="A248" s="37" t="s">
        <v>234</v>
      </c>
      <c r="B248" s="38" t="s">
        <v>234</v>
      </c>
      <c r="C248" s="38"/>
      <c r="D248" s="38" t="s">
        <v>234</v>
      </c>
      <c r="E248" s="38" t="s">
        <v>234</v>
      </c>
      <c r="F248" s="38" t="s">
        <v>234</v>
      </c>
      <c r="G248" s="38"/>
      <c r="H248" s="38" t="s">
        <v>234</v>
      </c>
      <c r="I248" s="38" t="s">
        <v>234</v>
      </c>
      <c r="J248" s="38" t="s">
        <v>234</v>
      </c>
    </row>
    <row r="249" spans="1:10" s="27" customFormat="1" ht="12.75" x14ac:dyDescent="0.2">
      <c r="A249" s="37" t="s">
        <v>234</v>
      </c>
      <c r="B249" s="38" t="s">
        <v>234</v>
      </c>
      <c r="C249" s="38"/>
      <c r="D249" s="38" t="s">
        <v>234</v>
      </c>
      <c r="E249" s="38" t="s">
        <v>234</v>
      </c>
      <c r="F249" s="38" t="s">
        <v>234</v>
      </c>
      <c r="G249" s="38"/>
      <c r="H249" s="38" t="s">
        <v>234</v>
      </c>
      <c r="I249" s="38" t="s">
        <v>234</v>
      </c>
      <c r="J249" s="38" t="s">
        <v>234</v>
      </c>
    </row>
    <row r="250" spans="1:10" s="27" customFormat="1" ht="12.75" x14ac:dyDescent="0.2">
      <c r="A250" s="37" t="s">
        <v>234</v>
      </c>
      <c r="B250" s="38" t="s">
        <v>234</v>
      </c>
      <c r="C250" s="38"/>
      <c r="D250" s="38" t="s">
        <v>234</v>
      </c>
      <c r="E250" s="38" t="s">
        <v>234</v>
      </c>
      <c r="F250" s="38" t="s">
        <v>234</v>
      </c>
      <c r="G250" s="38"/>
      <c r="H250" s="38" t="s">
        <v>234</v>
      </c>
      <c r="I250" s="38" t="s">
        <v>234</v>
      </c>
      <c r="J250" s="38" t="s">
        <v>234</v>
      </c>
    </row>
    <row r="251" spans="1:10" s="27" customFormat="1" ht="12.75" x14ac:dyDescent="0.2">
      <c r="A251" s="37" t="s">
        <v>234</v>
      </c>
      <c r="B251" s="38" t="s">
        <v>234</v>
      </c>
      <c r="C251" s="38"/>
      <c r="D251" s="38" t="s">
        <v>234</v>
      </c>
      <c r="E251" s="38" t="s">
        <v>234</v>
      </c>
      <c r="F251" s="38" t="s">
        <v>234</v>
      </c>
      <c r="G251" s="38"/>
      <c r="H251" s="38" t="s">
        <v>234</v>
      </c>
      <c r="I251" s="38" t="s">
        <v>234</v>
      </c>
      <c r="J251" s="38" t="s">
        <v>234</v>
      </c>
    </row>
    <row r="252" spans="1:10" s="27" customFormat="1" ht="12.75" x14ac:dyDescent="0.2">
      <c r="A252" s="37" t="s">
        <v>234</v>
      </c>
      <c r="B252" s="38" t="s">
        <v>234</v>
      </c>
      <c r="C252" s="38"/>
      <c r="D252" s="38" t="s">
        <v>234</v>
      </c>
      <c r="E252" s="38" t="s">
        <v>234</v>
      </c>
      <c r="F252" s="38" t="s">
        <v>234</v>
      </c>
      <c r="G252" s="38"/>
      <c r="H252" s="38" t="s">
        <v>234</v>
      </c>
      <c r="I252" s="38" t="s">
        <v>234</v>
      </c>
      <c r="J252" s="38" t="s">
        <v>234</v>
      </c>
    </row>
    <row r="253" spans="1:10" s="27" customFormat="1" ht="12.75" x14ac:dyDescent="0.2">
      <c r="A253" s="37" t="s">
        <v>234</v>
      </c>
      <c r="B253" s="38" t="s">
        <v>234</v>
      </c>
      <c r="C253" s="38"/>
      <c r="D253" s="38" t="s">
        <v>234</v>
      </c>
      <c r="E253" s="38" t="s">
        <v>234</v>
      </c>
      <c r="F253" s="38" t="s">
        <v>234</v>
      </c>
      <c r="G253" s="38"/>
      <c r="H253" s="38" t="s">
        <v>234</v>
      </c>
      <c r="I253" s="38" t="s">
        <v>234</v>
      </c>
      <c r="J253" s="38" t="s">
        <v>234</v>
      </c>
    </row>
    <row r="254" spans="1:10" s="27" customFormat="1" ht="12.75" x14ac:dyDescent="0.2">
      <c r="A254" s="37" t="s">
        <v>234</v>
      </c>
      <c r="B254" s="38" t="s">
        <v>234</v>
      </c>
      <c r="C254" s="38"/>
      <c r="D254" s="38" t="s">
        <v>234</v>
      </c>
      <c r="E254" s="38" t="s">
        <v>234</v>
      </c>
      <c r="F254" s="38" t="s">
        <v>234</v>
      </c>
      <c r="G254" s="38"/>
      <c r="H254" s="38" t="s">
        <v>234</v>
      </c>
      <c r="I254" s="38" t="s">
        <v>234</v>
      </c>
      <c r="J254" s="38" t="s">
        <v>234</v>
      </c>
    </row>
    <row r="255" spans="1:10" s="27" customFormat="1" ht="12.75" x14ac:dyDescent="0.2">
      <c r="A255" s="37" t="s">
        <v>234</v>
      </c>
      <c r="B255" s="38" t="s">
        <v>234</v>
      </c>
      <c r="C255" s="38"/>
      <c r="D255" s="38" t="s">
        <v>234</v>
      </c>
      <c r="E255" s="38" t="s">
        <v>234</v>
      </c>
      <c r="F255" s="38" t="s">
        <v>234</v>
      </c>
      <c r="G255" s="38"/>
      <c r="H255" s="38" t="s">
        <v>234</v>
      </c>
      <c r="I255" s="38" t="s">
        <v>234</v>
      </c>
      <c r="J255" s="38" t="s">
        <v>234</v>
      </c>
    </row>
    <row r="256" spans="1:10" s="27" customFormat="1" ht="12.75" x14ac:dyDescent="0.2">
      <c r="A256" s="37" t="s">
        <v>234</v>
      </c>
      <c r="B256" s="38" t="s">
        <v>234</v>
      </c>
      <c r="C256" s="38"/>
      <c r="D256" s="38" t="s">
        <v>234</v>
      </c>
      <c r="E256" s="38" t="s">
        <v>234</v>
      </c>
      <c r="F256" s="38" t="s">
        <v>234</v>
      </c>
      <c r="G256" s="38"/>
      <c r="H256" s="38" t="s">
        <v>234</v>
      </c>
      <c r="I256" s="38" t="s">
        <v>234</v>
      </c>
      <c r="J256" s="38" t="s">
        <v>234</v>
      </c>
    </row>
    <row r="257" spans="1:10" s="27" customFormat="1" ht="12.75" x14ac:dyDescent="0.2">
      <c r="A257" s="37" t="s">
        <v>234</v>
      </c>
      <c r="B257" s="38" t="s">
        <v>234</v>
      </c>
      <c r="C257" s="38"/>
      <c r="D257" s="38" t="s">
        <v>234</v>
      </c>
      <c r="E257" s="38" t="s">
        <v>234</v>
      </c>
      <c r="F257" s="38" t="s">
        <v>234</v>
      </c>
      <c r="G257" s="38"/>
      <c r="H257" s="38" t="s">
        <v>234</v>
      </c>
      <c r="I257" s="38" t="s">
        <v>234</v>
      </c>
      <c r="J257" s="38" t="s">
        <v>234</v>
      </c>
    </row>
    <row r="258" spans="1:10" s="27" customFormat="1" ht="12.75" x14ac:dyDescent="0.2">
      <c r="A258" s="37" t="s">
        <v>234</v>
      </c>
      <c r="B258" s="38" t="s">
        <v>234</v>
      </c>
      <c r="C258" s="38"/>
      <c r="D258" s="38" t="s">
        <v>234</v>
      </c>
      <c r="E258" s="38" t="s">
        <v>234</v>
      </c>
      <c r="F258" s="38" t="s">
        <v>234</v>
      </c>
      <c r="G258" s="38"/>
      <c r="H258" s="38" t="s">
        <v>234</v>
      </c>
      <c r="I258" s="38" t="s">
        <v>234</v>
      </c>
      <c r="J258" s="38" t="s">
        <v>234</v>
      </c>
    </row>
    <row r="259" spans="1:10" s="27" customFormat="1" ht="12.75" x14ac:dyDescent="0.2">
      <c r="A259" s="37" t="s">
        <v>234</v>
      </c>
      <c r="B259" s="38" t="s">
        <v>234</v>
      </c>
      <c r="C259" s="38"/>
      <c r="D259" s="38" t="s">
        <v>234</v>
      </c>
      <c r="E259" s="38" t="s">
        <v>234</v>
      </c>
      <c r="F259" s="38" t="s">
        <v>234</v>
      </c>
      <c r="G259" s="38"/>
      <c r="H259" s="38" t="s">
        <v>234</v>
      </c>
      <c r="I259" s="38" t="s">
        <v>234</v>
      </c>
      <c r="J259" s="38" t="s">
        <v>234</v>
      </c>
    </row>
    <row r="260" spans="1:10" s="27" customFormat="1" ht="12.75" x14ac:dyDescent="0.2">
      <c r="A260" s="37" t="s">
        <v>234</v>
      </c>
      <c r="B260" s="38" t="s">
        <v>234</v>
      </c>
      <c r="C260" s="38"/>
      <c r="D260" s="38" t="s">
        <v>234</v>
      </c>
      <c r="E260" s="38" t="s">
        <v>234</v>
      </c>
      <c r="F260" s="38" t="s">
        <v>234</v>
      </c>
      <c r="G260" s="38"/>
      <c r="H260" s="38" t="s">
        <v>234</v>
      </c>
      <c r="I260" s="38" t="s">
        <v>234</v>
      </c>
      <c r="J260" s="38" t="s">
        <v>234</v>
      </c>
    </row>
    <row r="261" spans="1:10" s="27" customFormat="1" ht="12.75" x14ac:dyDescent="0.2">
      <c r="A261" s="37" t="s">
        <v>234</v>
      </c>
      <c r="B261" s="38" t="s">
        <v>234</v>
      </c>
      <c r="C261" s="38"/>
      <c r="D261" s="38" t="s">
        <v>234</v>
      </c>
      <c r="E261" s="38" t="s">
        <v>234</v>
      </c>
      <c r="F261" s="38" t="s">
        <v>234</v>
      </c>
      <c r="G261" s="38"/>
      <c r="H261" s="38" t="s">
        <v>234</v>
      </c>
      <c r="I261" s="38" t="s">
        <v>234</v>
      </c>
      <c r="J261" s="38" t="s">
        <v>234</v>
      </c>
    </row>
    <row r="262" spans="1:10" s="27" customFormat="1" ht="12.75" x14ac:dyDescent="0.2">
      <c r="A262" s="37" t="s">
        <v>234</v>
      </c>
      <c r="B262" s="38" t="s">
        <v>234</v>
      </c>
      <c r="C262" s="38"/>
      <c r="D262" s="38" t="s">
        <v>234</v>
      </c>
      <c r="E262" s="38" t="s">
        <v>234</v>
      </c>
      <c r="F262" s="38" t="s">
        <v>234</v>
      </c>
      <c r="G262" s="38"/>
      <c r="H262" s="38" t="s">
        <v>234</v>
      </c>
      <c r="I262" s="38" t="s">
        <v>234</v>
      </c>
      <c r="J262" s="38" t="s">
        <v>234</v>
      </c>
    </row>
    <row r="263" spans="1:10" s="27" customFormat="1" ht="12.75" x14ac:dyDescent="0.2">
      <c r="A263" s="37" t="s">
        <v>234</v>
      </c>
      <c r="B263" s="38" t="s">
        <v>234</v>
      </c>
      <c r="C263" s="38"/>
      <c r="D263" s="38" t="s">
        <v>234</v>
      </c>
      <c r="E263" s="38" t="s">
        <v>234</v>
      </c>
      <c r="F263" s="38" t="s">
        <v>234</v>
      </c>
      <c r="G263" s="38"/>
      <c r="H263" s="38" t="s">
        <v>234</v>
      </c>
      <c r="I263" s="38" t="s">
        <v>234</v>
      </c>
      <c r="J263" s="38" t="s">
        <v>234</v>
      </c>
    </row>
    <row r="264" spans="1:10" s="27" customFormat="1" ht="12.75" x14ac:dyDescent="0.2">
      <c r="A264" s="37" t="s">
        <v>234</v>
      </c>
      <c r="B264" s="38" t="s">
        <v>234</v>
      </c>
      <c r="C264" s="38"/>
      <c r="D264" s="38" t="s">
        <v>234</v>
      </c>
      <c r="E264" s="38" t="s">
        <v>234</v>
      </c>
      <c r="F264" s="38" t="s">
        <v>234</v>
      </c>
      <c r="G264" s="38"/>
      <c r="H264" s="38" t="s">
        <v>234</v>
      </c>
      <c r="I264" s="38" t="s">
        <v>234</v>
      </c>
      <c r="J264" s="38" t="s">
        <v>234</v>
      </c>
    </row>
    <row r="265" spans="1:10" s="27" customFormat="1" ht="12.75" x14ac:dyDescent="0.2">
      <c r="A265" s="37" t="s">
        <v>234</v>
      </c>
      <c r="B265" s="38" t="s">
        <v>234</v>
      </c>
      <c r="C265" s="38"/>
      <c r="D265" s="38" t="s">
        <v>234</v>
      </c>
      <c r="E265" s="38" t="s">
        <v>234</v>
      </c>
      <c r="F265" s="38" t="s">
        <v>234</v>
      </c>
      <c r="G265" s="38"/>
      <c r="H265" s="38" t="s">
        <v>234</v>
      </c>
      <c r="I265" s="38" t="s">
        <v>234</v>
      </c>
      <c r="J265" s="38" t="s">
        <v>234</v>
      </c>
    </row>
    <row r="266" spans="1:10" s="27" customFormat="1" ht="12.75" x14ac:dyDescent="0.2">
      <c r="A266" s="37" t="s">
        <v>234</v>
      </c>
      <c r="B266" s="38" t="s">
        <v>234</v>
      </c>
      <c r="C266" s="38"/>
      <c r="D266" s="38" t="s">
        <v>234</v>
      </c>
      <c r="E266" s="38" t="s">
        <v>234</v>
      </c>
      <c r="F266" s="38" t="s">
        <v>234</v>
      </c>
      <c r="G266" s="38"/>
      <c r="H266" s="38" t="s">
        <v>234</v>
      </c>
      <c r="I266" s="38" t="s">
        <v>234</v>
      </c>
      <c r="J266" s="38" t="s">
        <v>234</v>
      </c>
    </row>
    <row r="267" spans="1:10" s="27" customFormat="1" ht="12.75" x14ac:dyDescent="0.2">
      <c r="A267" s="37" t="s">
        <v>234</v>
      </c>
      <c r="B267" s="38" t="s">
        <v>234</v>
      </c>
      <c r="C267" s="38"/>
      <c r="D267" s="38" t="s">
        <v>234</v>
      </c>
      <c r="E267" s="38" t="s">
        <v>234</v>
      </c>
      <c r="F267" s="38" t="s">
        <v>234</v>
      </c>
      <c r="G267" s="38"/>
      <c r="H267" s="38" t="s">
        <v>234</v>
      </c>
      <c r="I267" s="38" t="s">
        <v>234</v>
      </c>
      <c r="J267" s="38" t="s">
        <v>234</v>
      </c>
    </row>
    <row r="268" spans="1:10" s="27" customFormat="1" ht="12.75" x14ac:dyDescent="0.2">
      <c r="A268" s="37" t="s">
        <v>234</v>
      </c>
      <c r="B268" s="38" t="s">
        <v>234</v>
      </c>
      <c r="C268" s="38"/>
      <c r="D268" s="38" t="s">
        <v>234</v>
      </c>
      <c r="E268" s="38" t="s">
        <v>234</v>
      </c>
      <c r="F268" s="38" t="s">
        <v>234</v>
      </c>
      <c r="G268" s="38"/>
      <c r="H268" s="38" t="s">
        <v>234</v>
      </c>
      <c r="I268" s="38" t="s">
        <v>234</v>
      </c>
      <c r="J268" s="38" t="s">
        <v>234</v>
      </c>
    </row>
    <row r="269" spans="1:10" s="27" customFormat="1" ht="12.75" x14ac:dyDescent="0.2">
      <c r="A269" s="37" t="s">
        <v>234</v>
      </c>
      <c r="B269" s="38" t="s">
        <v>234</v>
      </c>
      <c r="C269" s="38"/>
      <c r="D269" s="38" t="s">
        <v>234</v>
      </c>
      <c r="E269" s="38" t="s">
        <v>234</v>
      </c>
      <c r="F269" s="38" t="s">
        <v>234</v>
      </c>
      <c r="G269" s="38"/>
      <c r="H269" s="38" t="s">
        <v>234</v>
      </c>
      <c r="I269" s="38" t="s">
        <v>234</v>
      </c>
      <c r="J269" s="38" t="s">
        <v>234</v>
      </c>
    </row>
    <row r="270" spans="1:10" s="27" customFormat="1" ht="12.75" x14ac:dyDescent="0.2">
      <c r="A270" s="37" t="s">
        <v>234</v>
      </c>
      <c r="B270" s="38" t="s">
        <v>234</v>
      </c>
      <c r="C270" s="38"/>
      <c r="D270" s="38" t="s">
        <v>234</v>
      </c>
      <c r="E270" s="38" t="s">
        <v>234</v>
      </c>
      <c r="F270" s="38" t="s">
        <v>234</v>
      </c>
      <c r="G270" s="38"/>
      <c r="H270" s="38" t="s">
        <v>234</v>
      </c>
      <c r="I270" s="38" t="s">
        <v>234</v>
      </c>
      <c r="J270" s="38" t="s">
        <v>234</v>
      </c>
    </row>
    <row r="271" spans="1:10" s="27" customFormat="1" ht="12.75" x14ac:dyDescent="0.2">
      <c r="A271" s="37" t="s">
        <v>234</v>
      </c>
      <c r="B271" s="38" t="s">
        <v>234</v>
      </c>
      <c r="C271" s="38"/>
      <c r="D271" s="38" t="s">
        <v>234</v>
      </c>
      <c r="E271" s="38" t="s">
        <v>234</v>
      </c>
      <c r="F271" s="38" t="s">
        <v>234</v>
      </c>
      <c r="G271" s="38"/>
      <c r="H271" s="38" t="s">
        <v>234</v>
      </c>
      <c r="I271" s="38" t="s">
        <v>234</v>
      </c>
      <c r="J271" s="38" t="s">
        <v>234</v>
      </c>
    </row>
    <row r="272" spans="1:10" s="27" customFormat="1" ht="12.75" x14ac:dyDescent="0.2">
      <c r="A272" s="37" t="s">
        <v>234</v>
      </c>
      <c r="B272" s="38" t="s">
        <v>234</v>
      </c>
      <c r="C272" s="38"/>
      <c r="D272" s="38" t="s">
        <v>234</v>
      </c>
      <c r="E272" s="38" t="s">
        <v>234</v>
      </c>
      <c r="F272" s="38" t="s">
        <v>234</v>
      </c>
      <c r="G272" s="38"/>
      <c r="H272" s="38" t="s">
        <v>234</v>
      </c>
      <c r="I272" s="38" t="s">
        <v>234</v>
      </c>
      <c r="J272" s="38" t="s">
        <v>234</v>
      </c>
    </row>
    <row r="273" spans="1:10" s="27" customFormat="1" ht="12.75" x14ac:dyDescent="0.2">
      <c r="A273" s="37" t="s">
        <v>234</v>
      </c>
      <c r="B273" s="38" t="s">
        <v>234</v>
      </c>
      <c r="C273" s="38"/>
      <c r="D273" s="38" t="s">
        <v>234</v>
      </c>
      <c r="E273" s="38" t="s">
        <v>234</v>
      </c>
      <c r="F273" s="38" t="s">
        <v>234</v>
      </c>
      <c r="G273" s="38"/>
      <c r="H273" s="38" t="s">
        <v>234</v>
      </c>
      <c r="I273" s="38" t="s">
        <v>234</v>
      </c>
      <c r="J273" s="38" t="s">
        <v>234</v>
      </c>
    </row>
    <row r="274" spans="1:10" s="27" customFormat="1" ht="12.75" x14ac:dyDescent="0.2">
      <c r="A274" s="37" t="s">
        <v>234</v>
      </c>
      <c r="B274" s="38" t="s">
        <v>234</v>
      </c>
      <c r="C274" s="38"/>
      <c r="D274" s="38" t="s">
        <v>234</v>
      </c>
      <c r="E274" s="38" t="s">
        <v>234</v>
      </c>
      <c r="F274" s="38" t="s">
        <v>234</v>
      </c>
      <c r="G274" s="38"/>
      <c r="H274" s="38" t="s">
        <v>234</v>
      </c>
      <c r="I274" s="38" t="s">
        <v>234</v>
      </c>
      <c r="J274" s="38" t="s">
        <v>234</v>
      </c>
    </row>
    <row r="275" spans="1:10" s="27" customFormat="1" ht="12.75" x14ac:dyDescent="0.2">
      <c r="A275" s="37" t="s">
        <v>234</v>
      </c>
      <c r="B275" s="38" t="s">
        <v>234</v>
      </c>
      <c r="C275" s="38"/>
      <c r="D275" s="38" t="s">
        <v>234</v>
      </c>
      <c r="E275" s="38" t="s">
        <v>234</v>
      </c>
      <c r="F275" s="38" t="s">
        <v>234</v>
      </c>
      <c r="G275" s="38"/>
      <c r="H275" s="38" t="s">
        <v>234</v>
      </c>
      <c r="I275" s="38" t="s">
        <v>234</v>
      </c>
      <c r="J275" s="38" t="s">
        <v>234</v>
      </c>
    </row>
    <row r="276" spans="1:10" s="27" customFormat="1" ht="12.75" x14ac:dyDescent="0.2">
      <c r="A276" s="37" t="s">
        <v>234</v>
      </c>
      <c r="B276" s="38" t="s">
        <v>234</v>
      </c>
      <c r="C276" s="38"/>
      <c r="D276" s="38" t="s">
        <v>234</v>
      </c>
      <c r="E276" s="38" t="s">
        <v>234</v>
      </c>
      <c r="F276" s="38" t="s">
        <v>234</v>
      </c>
      <c r="G276" s="38"/>
      <c r="H276" s="38" t="s">
        <v>234</v>
      </c>
      <c r="I276" s="38" t="s">
        <v>234</v>
      </c>
      <c r="J276" s="38" t="s">
        <v>234</v>
      </c>
    </row>
    <row r="277" spans="1:10" s="27" customFormat="1" ht="12.75" x14ac:dyDescent="0.2">
      <c r="A277" s="37" t="s">
        <v>234</v>
      </c>
      <c r="B277" s="38" t="s">
        <v>234</v>
      </c>
      <c r="C277" s="38"/>
      <c r="D277" s="38" t="s">
        <v>234</v>
      </c>
      <c r="E277" s="38" t="s">
        <v>234</v>
      </c>
      <c r="F277" s="38" t="s">
        <v>234</v>
      </c>
      <c r="G277" s="38"/>
      <c r="H277" s="38" t="s">
        <v>234</v>
      </c>
      <c r="I277" s="38" t="s">
        <v>234</v>
      </c>
      <c r="J277" s="38" t="s">
        <v>234</v>
      </c>
    </row>
    <row r="278" spans="1:10" s="27" customFormat="1" ht="12.75" x14ac:dyDescent="0.2">
      <c r="A278" s="37" t="s">
        <v>234</v>
      </c>
      <c r="B278" s="38" t="s">
        <v>234</v>
      </c>
      <c r="C278" s="38"/>
      <c r="D278" s="38" t="s">
        <v>234</v>
      </c>
      <c r="E278" s="38" t="s">
        <v>234</v>
      </c>
      <c r="F278" s="38" t="s">
        <v>234</v>
      </c>
      <c r="G278" s="38"/>
      <c r="H278" s="38" t="s">
        <v>234</v>
      </c>
      <c r="I278" s="38" t="s">
        <v>234</v>
      </c>
      <c r="J278" s="38" t="s">
        <v>234</v>
      </c>
    </row>
    <row r="279" spans="1:10" s="27" customFormat="1" ht="12.75" x14ac:dyDescent="0.2">
      <c r="A279" s="37" t="s">
        <v>234</v>
      </c>
      <c r="B279" s="38" t="s">
        <v>234</v>
      </c>
      <c r="C279" s="38"/>
      <c r="D279" s="38" t="s">
        <v>234</v>
      </c>
      <c r="E279" s="38" t="s">
        <v>234</v>
      </c>
      <c r="F279" s="38" t="s">
        <v>234</v>
      </c>
      <c r="G279" s="38"/>
      <c r="H279" s="38" t="s">
        <v>234</v>
      </c>
      <c r="I279" s="38" t="s">
        <v>234</v>
      </c>
      <c r="J279" s="38" t="s">
        <v>234</v>
      </c>
    </row>
    <row r="280" spans="1:10" s="27" customFormat="1" ht="12.75" x14ac:dyDescent="0.2">
      <c r="A280" s="37" t="s">
        <v>234</v>
      </c>
      <c r="B280" s="38" t="s">
        <v>234</v>
      </c>
      <c r="C280" s="38"/>
      <c r="D280" s="38" t="s">
        <v>234</v>
      </c>
      <c r="E280" s="38" t="s">
        <v>234</v>
      </c>
      <c r="F280" s="38" t="s">
        <v>234</v>
      </c>
      <c r="G280" s="38"/>
      <c r="H280" s="38" t="s">
        <v>234</v>
      </c>
      <c r="I280" s="38" t="s">
        <v>234</v>
      </c>
      <c r="J280" s="38" t="s">
        <v>234</v>
      </c>
    </row>
    <row r="281" spans="1:10" s="27" customFormat="1" ht="12.75" x14ac:dyDescent="0.2">
      <c r="A281" s="37" t="s">
        <v>234</v>
      </c>
      <c r="B281" s="38" t="s">
        <v>234</v>
      </c>
      <c r="C281" s="38"/>
      <c r="D281" s="38" t="s">
        <v>234</v>
      </c>
      <c r="E281" s="38" t="s">
        <v>234</v>
      </c>
      <c r="F281" s="38" t="s">
        <v>234</v>
      </c>
      <c r="G281" s="38"/>
      <c r="H281" s="38" t="s">
        <v>234</v>
      </c>
      <c r="I281" s="38" t="s">
        <v>234</v>
      </c>
      <c r="J281" s="38" t="s">
        <v>234</v>
      </c>
    </row>
    <row r="282" spans="1:10" s="27" customFormat="1" ht="12.75" x14ac:dyDescent="0.2"/>
    <row r="283" spans="1:10" s="27" customFormat="1" ht="12.75" x14ac:dyDescent="0.2"/>
    <row r="284" spans="1:10" s="27" customFormat="1" ht="12.75" x14ac:dyDescent="0.2"/>
    <row r="285" spans="1:10" s="27" customFormat="1" ht="12.75" x14ac:dyDescent="0.2"/>
    <row r="286" spans="1:10" s="27" customFormat="1" ht="12.75" x14ac:dyDescent="0.2"/>
    <row r="287" spans="1:10" s="27" customFormat="1" ht="12.75" x14ac:dyDescent="0.2"/>
    <row r="288" spans="1:10" s="27" customFormat="1" ht="12.75" x14ac:dyDescent="0.2"/>
    <row r="289" s="27" customFormat="1" ht="12.75" x14ac:dyDescent="0.2"/>
    <row r="290" s="27" customFormat="1" ht="12.75" x14ac:dyDescent="0.2"/>
    <row r="291" s="27" customFormat="1" ht="12.75" x14ac:dyDescent="0.2"/>
    <row r="292" s="27" customFormat="1" ht="12.75" x14ac:dyDescent="0.2"/>
    <row r="293" s="27" customFormat="1" ht="12.75" x14ac:dyDescent="0.2"/>
    <row r="294" s="27" customFormat="1" ht="12.75" x14ac:dyDescent="0.2"/>
    <row r="295" s="27" customFormat="1" ht="12.75" x14ac:dyDescent="0.2"/>
    <row r="296" s="27" customFormat="1" ht="12.75" x14ac:dyDescent="0.2"/>
    <row r="297" s="27" customFormat="1" ht="12.75" x14ac:dyDescent="0.2"/>
    <row r="298" s="27" customFormat="1" ht="12.75" x14ac:dyDescent="0.2"/>
    <row r="299" s="27" customFormat="1" ht="12.75" x14ac:dyDescent="0.2"/>
    <row r="300" s="27" customFormat="1" ht="12.75" x14ac:dyDescent="0.2"/>
    <row r="301" s="27" customFormat="1" ht="12.75" x14ac:dyDescent="0.2"/>
    <row r="302" s="27" customFormat="1" ht="12.75" x14ac:dyDescent="0.2"/>
    <row r="303" s="27" customFormat="1" ht="12.75" x14ac:dyDescent="0.2"/>
    <row r="304" s="27" customFormat="1" ht="12.75" x14ac:dyDescent="0.2"/>
    <row r="305" s="27" customFormat="1" ht="12.75" x14ac:dyDescent="0.2"/>
    <row r="306" s="27" customFormat="1" ht="12.75" x14ac:dyDescent="0.2"/>
    <row r="307" s="27" customFormat="1" ht="12.75" x14ac:dyDescent="0.2"/>
    <row r="308" s="27" customFormat="1" ht="12.75" x14ac:dyDescent="0.2"/>
    <row r="309" s="27" customFormat="1" ht="12.75" x14ac:dyDescent="0.2"/>
    <row r="310" s="27" customFormat="1" ht="12.75" x14ac:dyDescent="0.2"/>
    <row r="311" s="27" customFormat="1" ht="12.75" x14ac:dyDescent="0.2"/>
    <row r="312" s="27" customFormat="1" ht="12.75" x14ac:dyDescent="0.2"/>
    <row r="313" s="27" customFormat="1" ht="12.75" x14ac:dyDescent="0.2"/>
    <row r="314" s="27" customFormat="1" ht="12.75" x14ac:dyDescent="0.2"/>
    <row r="315" s="27" customFormat="1" ht="12.75" x14ac:dyDescent="0.2"/>
    <row r="316" s="27" customFormat="1" ht="12.75" x14ac:dyDescent="0.2"/>
    <row r="317" s="27" customFormat="1" ht="12.75" x14ac:dyDescent="0.2"/>
    <row r="318" s="27" customFormat="1" ht="12.75" x14ac:dyDescent="0.2"/>
    <row r="319" s="27" customFormat="1" ht="12.75" x14ac:dyDescent="0.2"/>
    <row r="320" s="27" customFormat="1" ht="12.75" x14ac:dyDescent="0.2"/>
    <row r="321" s="27" customFormat="1" ht="12.75" x14ac:dyDescent="0.2"/>
    <row r="322" s="27" customFormat="1" ht="12.75" x14ac:dyDescent="0.2"/>
    <row r="323" s="27" customFormat="1" ht="12.75" x14ac:dyDescent="0.2"/>
    <row r="324" s="27" customFormat="1" ht="12.75" x14ac:dyDescent="0.2"/>
    <row r="325" s="27" customFormat="1" ht="12.75" x14ac:dyDescent="0.2"/>
    <row r="326" s="27" customFormat="1" ht="12.75" x14ac:dyDescent="0.2"/>
    <row r="327" s="27" customFormat="1" ht="12.75" x14ac:dyDescent="0.2"/>
    <row r="328" s="27" customFormat="1" ht="12.75" x14ac:dyDescent="0.2"/>
    <row r="329" s="27" customFormat="1" ht="12.75" x14ac:dyDescent="0.2"/>
    <row r="330" s="27" customFormat="1" ht="12.75" x14ac:dyDescent="0.2"/>
    <row r="331" s="27" customFormat="1" ht="12.75" x14ac:dyDescent="0.2"/>
    <row r="332" s="27" customFormat="1" ht="12.75" x14ac:dyDescent="0.2"/>
    <row r="333" s="27" customFormat="1" ht="12.75" x14ac:dyDescent="0.2"/>
    <row r="334" s="27" customFormat="1" ht="12.75" x14ac:dyDescent="0.2"/>
    <row r="335" s="27" customFormat="1" ht="12.75" x14ac:dyDescent="0.2"/>
    <row r="336" s="27" customFormat="1" ht="12.75" x14ac:dyDescent="0.2"/>
    <row r="337" s="27" customFormat="1" ht="12.75" x14ac:dyDescent="0.2"/>
    <row r="338" s="27" customFormat="1" ht="12.75" x14ac:dyDescent="0.2"/>
    <row r="339" s="27" customFormat="1" ht="12.75" x14ac:dyDescent="0.2"/>
    <row r="340" s="27" customFormat="1" ht="12.75" x14ac:dyDescent="0.2"/>
    <row r="341" s="27" customFormat="1" ht="12.75" x14ac:dyDescent="0.2"/>
    <row r="342" s="27" customFormat="1" ht="12.75" x14ac:dyDescent="0.2"/>
    <row r="343" s="27" customFormat="1" ht="12.75" x14ac:dyDescent="0.2"/>
    <row r="344" s="27" customFormat="1" ht="12.75" x14ac:dyDescent="0.2"/>
    <row r="345" s="27" customFormat="1" ht="12.75" x14ac:dyDescent="0.2"/>
    <row r="346" s="27" customFormat="1" ht="12.75" x14ac:dyDescent="0.2"/>
    <row r="347" s="27" customFormat="1" ht="12.75" x14ac:dyDescent="0.2"/>
    <row r="348" s="27" customFormat="1" ht="12.75" x14ac:dyDescent="0.2"/>
    <row r="349" s="27" customFormat="1" ht="12.75" x14ac:dyDescent="0.2"/>
    <row r="350" s="27" customFormat="1" ht="12.75" x14ac:dyDescent="0.2"/>
    <row r="351" s="27" customFormat="1" ht="12.75" x14ac:dyDescent="0.2"/>
    <row r="352" s="27" customFormat="1" ht="12.75" x14ac:dyDescent="0.2"/>
    <row r="353" s="27" customFormat="1" ht="12.75" x14ac:dyDescent="0.2"/>
    <row r="354" s="27" customFormat="1" ht="12.75" x14ac:dyDescent="0.2"/>
    <row r="355" s="27" customFormat="1" ht="12.75" x14ac:dyDescent="0.2"/>
    <row r="356" s="27" customFormat="1" ht="12.75" x14ac:dyDescent="0.2"/>
    <row r="357" s="27" customFormat="1" ht="12.75" x14ac:dyDescent="0.2"/>
    <row r="358" s="27" customFormat="1" ht="12.75" x14ac:dyDescent="0.2"/>
    <row r="359" s="27" customFormat="1" ht="12.75" x14ac:dyDescent="0.2"/>
    <row r="360" s="27" customFormat="1" ht="12.75" x14ac:dyDescent="0.2"/>
    <row r="361" s="27" customFormat="1" ht="12.75" x14ac:dyDescent="0.2"/>
    <row r="362" s="27" customFormat="1" ht="12.75" x14ac:dyDescent="0.2"/>
    <row r="363" s="27" customFormat="1" ht="12.75" x14ac:dyDescent="0.2"/>
    <row r="364" s="27" customFormat="1" ht="12.75" x14ac:dyDescent="0.2"/>
    <row r="365" s="27" customFormat="1" ht="12.75" x14ac:dyDescent="0.2"/>
    <row r="366" s="27" customFormat="1" ht="12.75" x14ac:dyDescent="0.2"/>
    <row r="367" s="27" customFormat="1" ht="12.75" x14ac:dyDescent="0.2"/>
    <row r="368" s="27" customFormat="1" ht="12.75" x14ac:dyDescent="0.2"/>
    <row r="369" s="27" customFormat="1" ht="12.75" x14ac:dyDescent="0.2"/>
    <row r="370" s="27" customFormat="1" ht="12.75" x14ac:dyDescent="0.2"/>
    <row r="371" s="27" customFormat="1" ht="12.75" x14ac:dyDescent="0.2"/>
    <row r="372" s="27" customFormat="1" ht="12.75" x14ac:dyDescent="0.2"/>
    <row r="373" s="27" customFormat="1" ht="12.75" x14ac:dyDescent="0.2"/>
    <row r="374" s="27" customFormat="1" ht="12.75" x14ac:dyDescent="0.2"/>
    <row r="375" s="27" customFormat="1" ht="12.75" x14ac:dyDescent="0.2"/>
    <row r="376" s="27" customFormat="1" ht="12.75" x14ac:dyDescent="0.2"/>
    <row r="377" s="27" customFormat="1" ht="12.75" x14ac:dyDescent="0.2"/>
    <row r="378" s="27" customFormat="1" ht="12.75" x14ac:dyDescent="0.2"/>
    <row r="379" s="27" customFormat="1" ht="12.75" x14ac:dyDescent="0.2"/>
    <row r="380" s="27" customFormat="1" ht="12.75" x14ac:dyDescent="0.2"/>
    <row r="381" s="27" customFormat="1" ht="12.75" x14ac:dyDescent="0.2"/>
    <row r="382" s="27" customFormat="1" ht="12.75" x14ac:dyDescent="0.2"/>
    <row r="383" s="27" customFormat="1" ht="12.75" x14ac:dyDescent="0.2"/>
    <row r="384" s="27" customFormat="1" ht="12.75" x14ac:dyDescent="0.2"/>
    <row r="385" s="27" customFormat="1" ht="12.75" x14ac:dyDescent="0.2"/>
    <row r="386" s="27" customFormat="1" ht="12.75" x14ac:dyDescent="0.2"/>
    <row r="387" s="27" customFormat="1" ht="12.75" x14ac:dyDescent="0.2"/>
    <row r="388" s="27" customFormat="1" ht="12.75" x14ac:dyDescent="0.2"/>
    <row r="389" s="27" customFormat="1" ht="12.75" x14ac:dyDescent="0.2"/>
    <row r="390" s="27" customFormat="1" ht="12.75" x14ac:dyDescent="0.2"/>
    <row r="391" s="27" customFormat="1" ht="12.75" x14ac:dyDescent="0.2"/>
    <row r="392" s="27" customFormat="1" ht="12.75" x14ac:dyDescent="0.2"/>
    <row r="393" s="27" customFormat="1" ht="12.75" x14ac:dyDescent="0.2"/>
    <row r="394" s="27" customFormat="1" ht="12.75" x14ac:dyDescent="0.2"/>
    <row r="395" s="27" customFormat="1" ht="12.75" x14ac:dyDescent="0.2"/>
    <row r="396" s="27" customFormat="1" ht="12.75" x14ac:dyDescent="0.2"/>
    <row r="397" s="27" customFormat="1" ht="12.75" x14ac:dyDescent="0.2"/>
    <row r="398" s="27" customFormat="1" ht="12.75" x14ac:dyDescent="0.2"/>
    <row r="399" s="27" customFormat="1" ht="12.75" x14ac:dyDescent="0.2"/>
    <row r="400" s="27" customFormat="1" ht="12.75" x14ac:dyDescent="0.2"/>
    <row r="401" s="27" customFormat="1" ht="12.75" x14ac:dyDescent="0.2"/>
    <row r="402" s="27" customFormat="1" ht="12.75" x14ac:dyDescent="0.2"/>
    <row r="403" s="27" customFormat="1" ht="12.75" x14ac:dyDescent="0.2"/>
    <row r="404" s="27" customFormat="1" ht="12.75" x14ac:dyDescent="0.2"/>
    <row r="405" s="27" customFormat="1" ht="12.75" x14ac:dyDescent="0.2"/>
    <row r="406" s="27" customFormat="1" ht="12.75" x14ac:dyDescent="0.2"/>
    <row r="407" s="27" customFormat="1" ht="12.75" x14ac:dyDescent="0.2"/>
    <row r="408" s="27" customFormat="1" ht="12.75" x14ac:dyDescent="0.2"/>
    <row r="409" s="27" customFormat="1" ht="12.75" x14ac:dyDescent="0.2"/>
    <row r="410" s="27" customFormat="1" ht="12.75" x14ac:dyDescent="0.2"/>
    <row r="411" s="27" customFormat="1" ht="12.75" x14ac:dyDescent="0.2"/>
    <row r="412" s="27" customFormat="1" ht="12.75" x14ac:dyDescent="0.2"/>
    <row r="413" s="27" customFormat="1" ht="12.75" x14ac:dyDescent="0.2"/>
    <row r="414" s="27" customFormat="1" ht="12.75" x14ac:dyDescent="0.2"/>
    <row r="415" s="27" customFormat="1" ht="12.75" x14ac:dyDescent="0.2"/>
    <row r="416" s="27" customFormat="1" ht="12.75" x14ac:dyDescent="0.2"/>
    <row r="417" s="27" customFormat="1" ht="12.75" x14ac:dyDescent="0.2"/>
    <row r="418" s="27" customFormat="1" ht="12.75" x14ac:dyDescent="0.2"/>
    <row r="419" s="27" customFormat="1" ht="12.75" x14ac:dyDescent="0.2"/>
    <row r="420" s="27" customFormat="1" ht="12.75" x14ac:dyDescent="0.2"/>
    <row r="421" s="27" customFormat="1" ht="12.75" x14ac:dyDescent="0.2"/>
    <row r="422" s="27" customFormat="1" ht="12.75" x14ac:dyDescent="0.2"/>
    <row r="423" s="27" customFormat="1" ht="12.75" x14ac:dyDescent="0.2"/>
    <row r="424" s="27" customFormat="1" ht="12.75" x14ac:dyDescent="0.2"/>
    <row r="425" s="27" customFormat="1" ht="12.75" x14ac:dyDescent="0.2"/>
    <row r="426" s="27" customFormat="1" ht="12.75" x14ac:dyDescent="0.2"/>
    <row r="427" s="27" customFormat="1" ht="12.75" x14ac:dyDescent="0.2"/>
    <row r="428" s="27" customFormat="1" ht="12.75" x14ac:dyDescent="0.2"/>
    <row r="429" s="27" customFormat="1" ht="12.75" x14ac:dyDescent="0.2"/>
    <row r="430" s="27" customFormat="1" ht="12.75" x14ac:dyDescent="0.2"/>
    <row r="431" s="27" customFormat="1" ht="12.75" x14ac:dyDescent="0.2"/>
    <row r="432" s="27" customFormat="1" ht="12.75" x14ac:dyDescent="0.2"/>
    <row r="433" s="27" customFormat="1" ht="12.75" x14ac:dyDescent="0.2"/>
    <row r="434" s="27" customFormat="1" ht="12.75" x14ac:dyDescent="0.2"/>
    <row r="435" s="27" customFormat="1" ht="12.75" x14ac:dyDescent="0.2"/>
    <row r="436" s="27" customFormat="1" ht="12.75" x14ac:dyDescent="0.2"/>
    <row r="437" s="27" customFormat="1" ht="12.75" x14ac:dyDescent="0.2"/>
    <row r="438" s="27" customFormat="1" ht="12.75" x14ac:dyDescent="0.2"/>
    <row r="439" s="27" customFormat="1" ht="12.75" x14ac:dyDescent="0.2"/>
    <row r="440" s="27" customFormat="1" ht="12.75" x14ac:dyDescent="0.2"/>
    <row r="441" s="27" customFormat="1" ht="12.75" x14ac:dyDescent="0.2"/>
    <row r="442" s="27" customFormat="1" ht="12.75" x14ac:dyDescent="0.2"/>
    <row r="443" s="27" customFormat="1" ht="12.75" x14ac:dyDescent="0.2"/>
    <row r="444" s="27" customFormat="1" ht="12.75" x14ac:dyDescent="0.2"/>
    <row r="445" s="27" customFormat="1" ht="12.75" x14ac:dyDescent="0.2"/>
    <row r="446" s="27" customFormat="1" ht="12.75" x14ac:dyDescent="0.2"/>
    <row r="447" s="27" customFormat="1" ht="12.75" x14ac:dyDescent="0.2"/>
    <row r="448" s="27" customFormat="1" ht="12.75" x14ac:dyDescent="0.2"/>
    <row r="449" s="27" customFormat="1" ht="12.75" x14ac:dyDescent="0.2"/>
    <row r="450" s="27" customFormat="1" ht="12.75" x14ac:dyDescent="0.2"/>
    <row r="451" s="27" customFormat="1" ht="12.75" x14ac:dyDescent="0.2"/>
    <row r="452" s="27" customFormat="1" ht="12.75" x14ac:dyDescent="0.2"/>
    <row r="453" s="27" customFormat="1" ht="12.75" x14ac:dyDescent="0.2"/>
    <row r="454" s="27" customFormat="1" ht="12.75" x14ac:dyDescent="0.2"/>
    <row r="455" s="27" customFormat="1" ht="12.75" x14ac:dyDescent="0.2"/>
    <row r="456" s="27" customFormat="1" ht="12.75" x14ac:dyDescent="0.2"/>
    <row r="457" s="27" customFormat="1" ht="12.75" x14ac:dyDescent="0.2"/>
    <row r="458" s="27" customFormat="1" ht="12.75" x14ac:dyDescent="0.2"/>
    <row r="459" s="27" customFormat="1" ht="12.75" x14ac:dyDescent="0.2"/>
    <row r="460" s="27" customFormat="1" ht="12.75" x14ac:dyDescent="0.2"/>
    <row r="461" s="27" customFormat="1" ht="12.75" x14ac:dyDescent="0.2"/>
    <row r="462" s="27" customFormat="1" ht="12.75" x14ac:dyDescent="0.2"/>
    <row r="463" s="27" customFormat="1" ht="12.75" x14ac:dyDescent="0.2"/>
    <row r="464" s="27" customFormat="1" ht="12.75" x14ac:dyDescent="0.2"/>
    <row r="465" s="27" customFormat="1" ht="12.75" x14ac:dyDescent="0.2"/>
    <row r="466" s="27" customFormat="1" ht="12.75" x14ac:dyDescent="0.2"/>
    <row r="467" s="27" customFormat="1" ht="12.75" x14ac:dyDescent="0.2"/>
    <row r="468" s="27" customFormat="1" ht="12.75" x14ac:dyDescent="0.2"/>
    <row r="469" s="27" customFormat="1" ht="12.75" x14ac:dyDescent="0.2"/>
    <row r="470" s="27" customFormat="1" ht="12.75" x14ac:dyDescent="0.2"/>
    <row r="471" s="27" customFormat="1" ht="12.75" x14ac:dyDescent="0.2"/>
    <row r="472" s="27" customFormat="1" ht="12.75" x14ac:dyDescent="0.2"/>
    <row r="473" s="27" customFormat="1" ht="12.75" x14ac:dyDescent="0.2"/>
    <row r="474" s="27" customFormat="1" ht="12.75" x14ac:dyDescent="0.2"/>
    <row r="475" s="27" customFormat="1" ht="12.75" x14ac:dyDescent="0.2"/>
    <row r="476" s="27" customFormat="1" ht="12.75" x14ac:dyDescent="0.2"/>
    <row r="477" s="27" customFormat="1" ht="12.75" x14ac:dyDescent="0.2"/>
    <row r="478" s="27" customFormat="1" ht="12.75" x14ac:dyDescent="0.2"/>
    <row r="479" s="27" customFormat="1" ht="12.75" x14ac:dyDescent="0.2"/>
    <row r="480" s="27" customFormat="1" ht="12.75" x14ac:dyDescent="0.2"/>
    <row r="481" s="27" customFormat="1" ht="12.75" x14ac:dyDescent="0.2"/>
    <row r="482" s="27" customFormat="1" ht="12.75" x14ac:dyDescent="0.2"/>
    <row r="483" s="27" customFormat="1" ht="12.75" x14ac:dyDescent="0.2"/>
    <row r="484" s="27" customFormat="1" ht="12.75" x14ac:dyDescent="0.2"/>
    <row r="485" s="27" customFormat="1" ht="12.75" x14ac:dyDescent="0.2"/>
    <row r="486" s="27" customFormat="1" ht="12.75" x14ac:dyDescent="0.2"/>
    <row r="487" s="27" customFormat="1" ht="12.75" x14ac:dyDescent="0.2"/>
    <row r="488" s="27" customFormat="1" ht="12.75" x14ac:dyDescent="0.2"/>
    <row r="489" s="27" customFormat="1" ht="12.75" x14ac:dyDescent="0.2"/>
    <row r="490" s="27" customFormat="1" ht="12.75" x14ac:dyDescent="0.2"/>
    <row r="491" s="27" customFormat="1" ht="12.75" x14ac:dyDescent="0.2"/>
    <row r="492" s="27" customFormat="1" ht="12.75" x14ac:dyDescent="0.2"/>
    <row r="493" s="27" customFormat="1" ht="12.75" x14ac:dyDescent="0.2"/>
    <row r="494" s="27" customFormat="1" ht="12.75" x14ac:dyDescent="0.2"/>
    <row r="495" s="27" customFormat="1" ht="12.75" x14ac:dyDescent="0.2"/>
    <row r="496" s="27" customFormat="1" ht="12.75" x14ac:dyDescent="0.2"/>
    <row r="497" s="27" customFormat="1" ht="12.75" x14ac:dyDescent="0.2"/>
    <row r="498" s="27" customFormat="1" ht="12.75" x14ac:dyDescent="0.2"/>
    <row r="499" s="27" customFormat="1" ht="12.75" x14ac:dyDescent="0.2"/>
    <row r="500" s="27" customFormat="1" ht="12.75" x14ac:dyDescent="0.2"/>
    <row r="501" s="27" customFormat="1" ht="12.75" x14ac:dyDescent="0.2"/>
    <row r="502" s="27" customFormat="1" ht="12.75" x14ac:dyDescent="0.2"/>
    <row r="503" s="27" customFormat="1" ht="12.75" x14ac:dyDescent="0.2"/>
    <row r="504" s="27" customFormat="1" ht="12.75" x14ac:dyDescent="0.2"/>
    <row r="505" s="27" customFormat="1" ht="12.75" x14ac:dyDescent="0.2"/>
    <row r="506" s="27" customFormat="1" ht="12.75" x14ac:dyDescent="0.2"/>
    <row r="507" s="27" customFormat="1" ht="12.75" x14ac:dyDescent="0.2"/>
    <row r="508" s="27" customFormat="1" ht="12.75" x14ac:dyDescent="0.2"/>
    <row r="509" s="27" customFormat="1" ht="12.75" x14ac:dyDescent="0.2"/>
    <row r="510" s="27" customFormat="1" ht="12.75" x14ac:dyDescent="0.2"/>
    <row r="511" s="27" customFormat="1" ht="12.75" x14ac:dyDescent="0.2"/>
    <row r="512" s="27" customFormat="1" ht="12.75" x14ac:dyDescent="0.2"/>
    <row r="513" s="27" customFormat="1" ht="12.75" x14ac:dyDescent="0.2"/>
    <row r="514" s="27" customFormat="1" ht="12.75" x14ac:dyDescent="0.2"/>
    <row r="515" s="27" customFormat="1" ht="12.75" x14ac:dyDescent="0.2"/>
    <row r="516" s="27" customFormat="1" ht="12.75" x14ac:dyDescent="0.2"/>
    <row r="517" s="27" customFormat="1" ht="12.75" x14ac:dyDescent="0.2"/>
    <row r="518" s="27" customFormat="1" ht="12.75" x14ac:dyDescent="0.2"/>
    <row r="519" s="27" customFormat="1" ht="12.75" x14ac:dyDescent="0.2"/>
    <row r="520" s="27" customFormat="1" ht="12.75" x14ac:dyDescent="0.2"/>
    <row r="521" s="27" customFormat="1" ht="12.75" x14ac:dyDescent="0.2"/>
    <row r="522" s="27" customFormat="1" ht="12.75" x14ac:dyDescent="0.2"/>
    <row r="523" s="27" customFormat="1" ht="12.75" x14ac:dyDescent="0.2"/>
    <row r="524" s="27" customFormat="1" ht="12.75" x14ac:dyDescent="0.2"/>
    <row r="525" s="27" customFormat="1" ht="12.75" x14ac:dyDescent="0.2"/>
    <row r="526" s="27" customFormat="1" ht="12.75" x14ac:dyDescent="0.2"/>
    <row r="527" s="27" customFormat="1" ht="12.75" x14ac:dyDescent="0.2"/>
    <row r="528" s="27" customFormat="1" ht="12.75" x14ac:dyDescent="0.2"/>
    <row r="529" s="27" customFormat="1" ht="12.75" x14ac:dyDescent="0.2"/>
    <row r="530" s="27" customFormat="1" ht="12.75" x14ac:dyDescent="0.2"/>
    <row r="531" s="27" customFormat="1" ht="12.75" x14ac:dyDescent="0.2"/>
    <row r="532" s="27" customFormat="1" ht="12.75" x14ac:dyDescent="0.2"/>
    <row r="533" s="27" customFormat="1" ht="12.75" x14ac:dyDescent="0.2"/>
    <row r="534" s="27" customFormat="1" ht="12.75" x14ac:dyDescent="0.2"/>
    <row r="535" s="27" customFormat="1" ht="12.75" x14ac:dyDescent="0.2"/>
    <row r="536" s="27" customFormat="1" ht="12.75" x14ac:dyDescent="0.2"/>
    <row r="537" s="27" customFormat="1" ht="12.75" x14ac:dyDescent="0.2"/>
    <row r="538" s="27" customFormat="1" ht="12.75" x14ac:dyDescent="0.2"/>
    <row r="539" s="27" customFormat="1" ht="12.75" x14ac:dyDescent="0.2"/>
    <row r="540" s="27" customFormat="1" ht="12.75" x14ac:dyDescent="0.2"/>
    <row r="541" s="27" customFormat="1" ht="12.75" x14ac:dyDescent="0.2"/>
    <row r="542" s="27" customFormat="1" ht="12.75" x14ac:dyDescent="0.2"/>
    <row r="543" s="27" customFormat="1" ht="12.75" x14ac:dyDescent="0.2"/>
    <row r="544" s="27" customFormat="1" ht="12.75" x14ac:dyDescent="0.2"/>
    <row r="545" s="27" customFormat="1" ht="12.75" x14ac:dyDescent="0.2"/>
    <row r="546" s="27" customFormat="1" ht="12.75" x14ac:dyDescent="0.2"/>
    <row r="547" s="27" customFormat="1" ht="12.75" x14ac:dyDescent="0.2"/>
    <row r="548" s="27" customFormat="1" ht="12.75" x14ac:dyDescent="0.2"/>
    <row r="549" s="27" customFormat="1" ht="12.75" x14ac:dyDescent="0.2"/>
    <row r="550" s="27" customFormat="1" ht="12.75" x14ac:dyDescent="0.2"/>
    <row r="551" s="27" customFormat="1" ht="12.75" x14ac:dyDescent="0.2"/>
    <row r="552" s="27" customFormat="1" ht="12.75" x14ac:dyDescent="0.2"/>
    <row r="553" s="27" customFormat="1" ht="12.75" x14ac:dyDescent="0.2"/>
    <row r="554" s="27" customFormat="1" ht="12.75" x14ac:dyDescent="0.2"/>
    <row r="555" s="27" customFormat="1" ht="12.75" x14ac:dyDescent="0.2"/>
    <row r="556" s="27" customFormat="1" ht="12.75" x14ac:dyDescent="0.2"/>
    <row r="557" s="27" customFormat="1" ht="12.75" x14ac:dyDescent="0.2"/>
    <row r="558" s="27" customFormat="1" ht="12.75" x14ac:dyDescent="0.2"/>
    <row r="559" s="27" customFormat="1" ht="12.75" x14ac:dyDescent="0.2"/>
    <row r="560" s="27" customFormat="1" ht="12.75" x14ac:dyDescent="0.2"/>
    <row r="561" s="27" customFormat="1" ht="12.75" x14ac:dyDescent="0.2"/>
    <row r="562" s="27" customFormat="1" ht="12.75" x14ac:dyDescent="0.2"/>
    <row r="563" s="27" customFormat="1" ht="12.75" x14ac:dyDescent="0.2"/>
    <row r="564" s="27" customFormat="1" ht="12.75" x14ac:dyDescent="0.2"/>
    <row r="565" s="27" customFormat="1" ht="12.75" x14ac:dyDescent="0.2"/>
    <row r="566" s="27" customFormat="1" ht="12.75" x14ac:dyDescent="0.2"/>
    <row r="567" s="27" customFormat="1" ht="12.75" x14ac:dyDescent="0.2"/>
    <row r="568" s="27" customFormat="1" ht="12.75" x14ac:dyDescent="0.2"/>
    <row r="569" s="27" customFormat="1" ht="12.75" x14ac:dyDescent="0.2"/>
    <row r="570" s="27" customFormat="1" ht="12.75" x14ac:dyDescent="0.2"/>
    <row r="571" s="27" customFormat="1" ht="12.75" x14ac:dyDescent="0.2"/>
    <row r="572" s="27" customFormat="1" ht="12.75" x14ac:dyDescent="0.2"/>
    <row r="573" s="27" customFormat="1" ht="12.75" x14ac:dyDescent="0.2"/>
    <row r="574" s="27" customFormat="1" ht="12.75" x14ac:dyDescent="0.2"/>
    <row r="575" s="27" customFormat="1" ht="12.75" x14ac:dyDescent="0.2"/>
    <row r="576" s="27" customFormat="1" ht="12.75" x14ac:dyDescent="0.2"/>
    <row r="577" s="27" customFormat="1" ht="12.75" x14ac:dyDescent="0.2"/>
    <row r="578" s="27" customFormat="1" ht="12.75" x14ac:dyDescent="0.2"/>
    <row r="579" s="27" customFormat="1" ht="12.75" x14ac:dyDescent="0.2"/>
    <row r="580" s="27" customFormat="1" ht="12.75" x14ac:dyDescent="0.2"/>
    <row r="581" s="27" customFormat="1" ht="12.75" x14ac:dyDescent="0.2"/>
    <row r="582" s="27" customFormat="1" ht="12.75" x14ac:dyDescent="0.2"/>
    <row r="583" s="27" customFormat="1" ht="12.75" x14ac:dyDescent="0.2"/>
    <row r="584" s="27" customFormat="1" ht="12.75" x14ac:dyDescent="0.2"/>
    <row r="585" s="27" customFormat="1" ht="12.75" x14ac:dyDescent="0.2"/>
    <row r="586" s="27" customFormat="1" ht="12.75" x14ac:dyDescent="0.2"/>
    <row r="587" s="27" customFormat="1" ht="12.75" x14ac:dyDescent="0.2"/>
    <row r="588" s="27" customFormat="1" ht="12.75" x14ac:dyDescent="0.2"/>
    <row r="589" s="27" customFormat="1" ht="12.75" x14ac:dyDescent="0.2"/>
    <row r="590" s="27" customFormat="1" ht="12.75" x14ac:dyDescent="0.2"/>
    <row r="591" s="27" customFormat="1" ht="12.75" x14ac:dyDescent="0.2"/>
    <row r="592" s="27" customFormat="1" ht="12.75" x14ac:dyDescent="0.2"/>
    <row r="593" s="27" customFormat="1" ht="12.75" x14ac:dyDescent="0.2"/>
    <row r="594" s="27" customFormat="1" ht="12.75" x14ac:dyDescent="0.2"/>
    <row r="595" s="27" customFormat="1" ht="12.75" x14ac:dyDescent="0.2"/>
    <row r="596" s="27" customFormat="1" ht="12.75" x14ac:dyDescent="0.2"/>
    <row r="597" s="27" customFormat="1" ht="12.75" x14ac:dyDescent="0.2"/>
    <row r="598" s="27" customFormat="1" ht="12.75" x14ac:dyDescent="0.2"/>
    <row r="599" s="27" customFormat="1" ht="12.75" x14ac:dyDescent="0.2"/>
    <row r="600" s="27" customFormat="1" ht="12.75" x14ac:dyDescent="0.2"/>
    <row r="601" s="27" customFormat="1" ht="12.75" x14ac:dyDescent="0.2"/>
    <row r="602" s="27" customFormat="1" ht="12.75" x14ac:dyDescent="0.2"/>
    <row r="603" s="27" customFormat="1" ht="12.75" x14ac:dyDescent="0.2"/>
    <row r="604" s="27" customFormat="1" ht="12.75" x14ac:dyDescent="0.2"/>
    <row r="605" s="27" customFormat="1" ht="12.75" x14ac:dyDescent="0.2"/>
    <row r="606" s="27" customFormat="1" ht="12.75" x14ac:dyDescent="0.2"/>
    <row r="607" s="27" customFormat="1" ht="12.75" x14ac:dyDescent="0.2"/>
    <row r="608" s="27" customFormat="1" ht="12.75" x14ac:dyDescent="0.2"/>
    <row r="609" s="27" customFormat="1" ht="12.75" x14ac:dyDescent="0.2"/>
    <row r="610" s="27" customFormat="1" ht="12.75" x14ac:dyDescent="0.2"/>
    <row r="611" s="27" customFormat="1" ht="12.75" x14ac:dyDescent="0.2"/>
    <row r="612" s="27" customFormat="1" ht="12.75" x14ac:dyDescent="0.2"/>
    <row r="613" s="27" customFormat="1" ht="12.75" x14ac:dyDescent="0.2"/>
    <row r="614" s="27" customFormat="1" ht="12.75" x14ac:dyDescent="0.2"/>
    <row r="615" s="27" customFormat="1" ht="12.75" x14ac:dyDescent="0.2"/>
    <row r="616" s="27" customFormat="1" ht="12.75" x14ac:dyDescent="0.2"/>
    <row r="617" s="27" customFormat="1" ht="12.75" x14ac:dyDescent="0.2"/>
    <row r="618" s="27" customFormat="1" ht="12.75" x14ac:dyDescent="0.2"/>
    <row r="619" s="27" customFormat="1" ht="12.75" x14ac:dyDescent="0.2"/>
    <row r="620" s="27" customFormat="1" ht="12.75" x14ac:dyDescent="0.2"/>
    <row r="621" s="27" customFormat="1" ht="12.75" x14ac:dyDescent="0.2"/>
    <row r="622" s="27" customFormat="1" ht="12.75" x14ac:dyDescent="0.2"/>
    <row r="623" s="27" customFormat="1" ht="12.75" x14ac:dyDescent="0.2"/>
    <row r="624" s="27" customFormat="1" ht="12.75" x14ac:dyDescent="0.2"/>
    <row r="625" s="27" customFormat="1" ht="12.75" x14ac:dyDescent="0.2"/>
    <row r="626" s="27" customFormat="1" ht="12.75" x14ac:dyDescent="0.2"/>
    <row r="627" s="27" customFormat="1" ht="12.75" x14ac:dyDescent="0.2"/>
    <row r="628" s="27" customFormat="1" ht="12.75" x14ac:dyDescent="0.2"/>
    <row r="629" s="27" customFormat="1" ht="12.75" x14ac:dyDescent="0.2"/>
    <row r="630" s="27" customFormat="1" ht="12.75" x14ac:dyDescent="0.2"/>
    <row r="631" s="27" customFormat="1" ht="12.75" x14ac:dyDescent="0.2"/>
    <row r="632" s="27" customFormat="1" ht="12.75" x14ac:dyDescent="0.2"/>
    <row r="633" s="27" customFormat="1" ht="12.75" x14ac:dyDescent="0.2"/>
    <row r="634" s="27" customFormat="1" ht="12.75" x14ac:dyDescent="0.2"/>
    <row r="635" s="27" customFormat="1" ht="12.75" x14ac:dyDescent="0.2"/>
    <row r="636" s="27" customFormat="1" ht="12.75" x14ac:dyDescent="0.2"/>
    <row r="637" s="27" customFormat="1" ht="12.75" x14ac:dyDescent="0.2"/>
    <row r="638" s="27" customFormat="1" ht="12.75" x14ac:dyDescent="0.2"/>
    <row r="639" s="27" customFormat="1" ht="12.75" x14ac:dyDescent="0.2"/>
    <row r="640" s="27" customFormat="1" ht="12.75" x14ac:dyDescent="0.2"/>
    <row r="641" s="27" customFormat="1" ht="12.75" x14ac:dyDescent="0.2"/>
    <row r="642" s="27" customFormat="1" ht="12.75" x14ac:dyDescent="0.2"/>
    <row r="643" s="27" customFormat="1" ht="12.75" x14ac:dyDescent="0.2"/>
    <row r="644" s="27" customFormat="1" ht="12.75" x14ac:dyDescent="0.2"/>
    <row r="645" s="27" customFormat="1" ht="12.75" x14ac:dyDescent="0.2"/>
    <row r="646" s="27" customFormat="1" ht="12.75" x14ac:dyDescent="0.2"/>
    <row r="647" s="27" customFormat="1" ht="12.75" x14ac:dyDescent="0.2"/>
    <row r="648" s="27" customFormat="1" ht="12.75" x14ac:dyDescent="0.2"/>
    <row r="649" s="27" customFormat="1" ht="12.75" x14ac:dyDescent="0.2"/>
    <row r="650" s="27" customFormat="1" ht="12.75" x14ac:dyDescent="0.2"/>
    <row r="651" s="27" customFormat="1" ht="12.75" x14ac:dyDescent="0.2"/>
    <row r="652" s="27" customFormat="1" ht="12.75" x14ac:dyDescent="0.2"/>
    <row r="653" s="27" customFormat="1" ht="12.75" x14ac:dyDescent="0.2"/>
    <row r="654" s="27" customFormat="1" ht="12.75" x14ac:dyDescent="0.2"/>
    <row r="655" s="27" customFormat="1" ht="12.75" x14ac:dyDescent="0.2"/>
    <row r="656" s="27" customFormat="1" ht="12.75" x14ac:dyDescent="0.2"/>
    <row r="657" s="27" customFormat="1" ht="12.75" x14ac:dyDescent="0.2"/>
    <row r="658" s="27" customFormat="1" ht="12.75" x14ac:dyDescent="0.2"/>
    <row r="659" s="27" customFormat="1" ht="12.75" x14ac:dyDescent="0.2"/>
    <row r="660" s="27" customFormat="1" ht="12.75" x14ac:dyDescent="0.2"/>
    <row r="661" s="27" customFormat="1" ht="12.75" x14ac:dyDescent="0.2"/>
    <row r="662" s="27" customFormat="1" ht="12.75" x14ac:dyDescent="0.2"/>
    <row r="663" s="27" customFormat="1" ht="12.75" x14ac:dyDescent="0.2"/>
    <row r="664" s="27" customFormat="1" ht="12.75" x14ac:dyDescent="0.2"/>
    <row r="665" s="27" customFormat="1" ht="12.75" x14ac:dyDescent="0.2"/>
    <row r="666" s="27" customFormat="1" ht="12.75" x14ac:dyDescent="0.2"/>
    <row r="667" s="27" customFormat="1" ht="12.75" x14ac:dyDescent="0.2"/>
    <row r="668" s="27" customFormat="1" ht="12.75" x14ac:dyDescent="0.2"/>
    <row r="669" s="27" customFormat="1" ht="12.75" x14ac:dyDescent="0.2"/>
    <row r="670" s="27" customFormat="1" ht="12.75" x14ac:dyDescent="0.2"/>
    <row r="671" s="27" customFormat="1" ht="12.75" x14ac:dyDescent="0.2"/>
    <row r="672" s="27" customFormat="1" ht="12.75" x14ac:dyDescent="0.2"/>
    <row r="673" s="27" customFormat="1" ht="12.75" x14ac:dyDescent="0.2"/>
    <row r="674" s="27" customFormat="1" ht="12.75" x14ac:dyDescent="0.2"/>
    <row r="675" s="27" customFormat="1" ht="12.75" x14ac:dyDescent="0.2"/>
    <row r="676" s="27" customFormat="1" ht="12.75" x14ac:dyDescent="0.2"/>
    <row r="677" s="27" customFormat="1" ht="12.75" x14ac:dyDescent="0.2"/>
    <row r="678" s="27" customFormat="1" ht="12.75" x14ac:dyDescent="0.2"/>
    <row r="679" s="27" customFormat="1" ht="12.75" x14ac:dyDescent="0.2"/>
    <row r="680" s="27" customFormat="1" ht="12.75" x14ac:dyDescent="0.2"/>
    <row r="681" s="27" customFormat="1" ht="12.75" x14ac:dyDescent="0.2"/>
    <row r="682" s="27" customFormat="1" ht="12.75" x14ac:dyDescent="0.2"/>
    <row r="683" s="27" customFormat="1" ht="12.75" x14ac:dyDescent="0.2"/>
    <row r="684" s="27" customFormat="1" ht="12.75" x14ac:dyDescent="0.2"/>
    <row r="685" s="27" customFormat="1" ht="12.75" x14ac:dyDescent="0.2"/>
    <row r="686" s="27" customFormat="1" ht="12.75" x14ac:dyDescent="0.2"/>
    <row r="687" s="27" customFormat="1" ht="12.75" x14ac:dyDescent="0.2"/>
    <row r="688" s="27" customFormat="1" ht="12.75" x14ac:dyDescent="0.2"/>
    <row r="689" s="27" customFormat="1" ht="12.75" x14ac:dyDescent="0.2"/>
    <row r="690" s="27" customFormat="1" ht="12.75" x14ac:dyDescent="0.2"/>
    <row r="691" s="27" customFormat="1" ht="12.75" x14ac:dyDescent="0.2"/>
    <row r="692" s="27" customFormat="1" ht="12.75" x14ac:dyDescent="0.2"/>
    <row r="693" s="27" customFormat="1" ht="12.75" x14ac:dyDescent="0.2"/>
    <row r="694" s="27" customFormat="1" ht="12.75" x14ac:dyDescent="0.2"/>
    <row r="695" s="27" customFormat="1" ht="12.75" x14ac:dyDescent="0.2"/>
    <row r="696" s="27" customFormat="1" ht="12.75" x14ac:dyDescent="0.2"/>
    <row r="697" s="27" customFormat="1" ht="12.75" x14ac:dyDescent="0.2"/>
    <row r="698" s="27" customFormat="1" ht="12.75" x14ac:dyDescent="0.2"/>
    <row r="699" s="27" customFormat="1" ht="12.75" x14ac:dyDescent="0.2"/>
    <row r="700" s="27" customFormat="1" ht="12.75" x14ac:dyDescent="0.2"/>
    <row r="701" s="27" customFormat="1" ht="12.75" x14ac:dyDescent="0.2"/>
    <row r="702" s="27" customFormat="1" ht="12.75" x14ac:dyDescent="0.2"/>
    <row r="703" s="27" customFormat="1" ht="12.75" x14ac:dyDescent="0.2"/>
    <row r="704" s="27" customFormat="1" ht="12.75" x14ac:dyDescent="0.2"/>
    <row r="705" s="27" customFormat="1" ht="12.75" x14ac:dyDescent="0.2"/>
    <row r="706" s="27" customFormat="1" ht="12.75" x14ac:dyDescent="0.2"/>
    <row r="707" s="27" customFormat="1" ht="12.75" x14ac:dyDescent="0.2"/>
    <row r="708" s="27" customFormat="1" ht="12.75" x14ac:dyDescent="0.2"/>
    <row r="709" s="27" customFormat="1" ht="12.75" x14ac:dyDescent="0.2"/>
    <row r="710" s="27" customFormat="1" ht="12.75" x14ac:dyDescent="0.2"/>
    <row r="711" s="27" customFormat="1" ht="12.75" x14ac:dyDescent="0.2"/>
    <row r="712" s="27" customFormat="1" ht="12.75" x14ac:dyDescent="0.2"/>
    <row r="713" s="27" customFormat="1" ht="12.75" x14ac:dyDescent="0.2"/>
    <row r="714" s="27" customFormat="1" ht="12.75" x14ac:dyDescent="0.2"/>
    <row r="715" s="27" customFormat="1" ht="12.75" x14ac:dyDescent="0.2"/>
    <row r="716" s="27" customFormat="1" ht="12.75" x14ac:dyDescent="0.2"/>
    <row r="717" s="27" customFormat="1" ht="12.75" x14ac:dyDescent="0.2"/>
    <row r="718" s="27" customFormat="1" ht="12.75" x14ac:dyDescent="0.2"/>
    <row r="719" s="27" customFormat="1" ht="12.75" x14ac:dyDescent="0.2"/>
    <row r="720" s="27" customFormat="1" ht="12.75" x14ac:dyDescent="0.2"/>
    <row r="721" s="27" customFormat="1" ht="12.75" x14ac:dyDescent="0.2"/>
    <row r="722" s="27" customFormat="1" ht="12.75" x14ac:dyDescent="0.2"/>
    <row r="723" s="27" customFormat="1" ht="12.75" x14ac:dyDescent="0.2"/>
    <row r="724" s="27" customFormat="1" ht="12.75" x14ac:dyDescent="0.2"/>
    <row r="725" s="27" customFormat="1" ht="12.75" x14ac:dyDescent="0.2"/>
    <row r="726" s="27" customFormat="1" ht="12.75" x14ac:dyDescent="0.2"/>
    <row r="727" s="27" customFormat="1" ht="12.75" x14ac:dyDescent="0.2"/>
    <row r="728" s="27" customFormat="1" ht="12.75" x14ac:dyDescent="0.2"/>
    <row r="729" s="27" customFormat="1" ht="12.75" x14ac:dyDescent="0.2"/>
    <row r="730" s="27" customFormat="1" ht="12.75" x14ac:dyDescent="0.2"/>
    <row r="731" s="27" customFormat="1" ht="12.75" x14ac:dyDescent="0.2"/>
    <row r="732" s="27" customFormat="1" ht="12.75" x14ac:dyDescent="0.2"/>
    <row r="733" s="27" customFormat="1" ht="12.75" x14ac:dyDescent="0.2"/>
    <row r="734" s="27" customFormat="1" ht="12.75" x14ac:dyDescent="0.2"/>
    <row r="735" s="27" customFormat="1" ht="12.75" x14ac:dyDescent="0.2"/>
    <row r="736" s="27" customFormat="1" ht="12.75" x14ac:dyDescent="0.2"/>
    <row r="737" s="27" customFormat="1" ht="12.75" x14ac:dyDescent="0.2"/>
    <row r="738" s="27" customFormat="1" ht="12.75" x14ac:dyDescent="0.2"/>
    <row r="739" s="27" customFormat="1" ht="12.75" x14ac:dyDescent="0.2"/>
    <row r="740" s="27" customFormat="1" ht="12.75" x14ac:dyDescent="0.2"/>
    <row r="741" s="27" customFormat="1" ht="12.75" x14ac:dyDescent="0.2"/>
    <row r="742" s="27" customFormat="1" ht="12.75" x14ac:dyDescent="0.2"/>
    <row r="743" s="27" customFormat="1" ht="12.75" x14ac:dyDescent="0.2"/>
    <row r="744" s="27" customFormat="1" ht="12.75" x14ac:dyDescent="0.2"/>
    <row r="745" s="27" customFormat="1" ht="12.75" x14ac:dyDescent="0.2"/>
    <row r="746" s="27" customFormat="1" ht="12.75" x14ac:dyDescent="0.2"/>
    <row r="747" s="27" customFormat="1" ht="12.75" x14ac:dyDescent="0.2"/>
    <row r="748" s="27" customFormat="1" ht="12.75" x14ac:dyDescent="0.2"/>
    <row r="749" s="27" customFormat="1" ht="12.75" x14ac:dyDescent="0.2"/>
    <row r="750" s="27" customFormat="1" ht="12.75" x14ac:dyDescent="0.2"/>
    <row r="751" s="27" customFormat="1" ht="12.75" x14ac:dyDescent="0.2"/>
    <row r="752" s="27" customFormat="1" ht="12.75" x14ac:dyDescent="0.2"/>
    <row r="753" s="27" customFormat="1" ht="12.75" x14ac:dyDescent="0.2"/>
    <row r="754" s="27" customFormat="1" ht="12.75" x14ac:dyDescent="0.2"/>
    <row r="755" s="27" customFormat="1" ht="12.75" x14ac:dyDescent="0.2"/>
    <row r="756" s="27" customFormat="1" ht="12.75" x14ac:dyDescent="0.2"/>
    <row r="757" s="27" customFormat="1" ht="12.75" x14ac:dyDescent="0.2"/>
    <row r="758" s="27" customFormat="1" ht="12.75" x14ac:dyDescent="0.2"/>
    <row r="759" s="27" customFormat="1" ht="12.75" x14ac:dyDescent="0.2"/>
    <row r="760" s="27" customFormat="1" ht="12.75" x14ac:dyDescent="0.2"/>
    <row r="761" s="27" customFormat="1" ht="12.75" x14ac:dyDescent="0.2"/>
    <row r="762" s="27" customFormat="1" ht="12.75" x14ac:dyDescent="0.2"/>
    <row r="763" s="27" customFormat="1" ht="12.75" x14ac:dyDescent="0.2"/>
    <row r="764" s="27" customFormat="1" ht="12.75" x14ac:dyDescent="0.2"/>
    <row r="765" s="27" customFormat="1" ht="12.75" x14ac:dyDescent="0.2"/>
    <row r="766" s="27" customFormat="1" ht="12.75" x14ac:dyDescent="0.2"/>
    <row r="767" s="27" customFormat="1" ht="12.75" x14ac:dyDescent="0.2"/>
    <row r="768" s="27" customFormat="1" ht="12.75" x14ac:dyDescent="0.2"/>
    <row r="769" s="27" customFormat="1" ht="12.75" x14ac:dyDescent="0.2"/>
    <row r="770" s="27" customFormat="1" ht="12.75" x14ac:dyDescent="0.2"/>
    <row r="771" s="27" customFormat="1" ht="12.75" x14ac:dyDescent="0.2"/>
    <row r="772" s="27" customFormat="1" ht="12.75" x14ac:dyDescent="0.2"/>
    <row r="773" s="27" customFormat="1" ht="12.75" x14ac:dyDescent="0.2"/>
    <row r="774" s="27" customFormat="1" ht="12.75" x14ac:dyDescent="0.2"/>
    <row r="775" s="27" customFormat="1" ht="12.75" x14ac:dyDescent="0.2"/>
    <row r="776" s="27" customFormat="1" ht="12.75" x14ac:dyDescent="0.2"/>
    <row r="777" s="27" customFormat="1" ht="12.75" x14ac:dyDescent="0.2"/>
    <row r="778" s="27" customFormat="1" ht="12.75" x14ac:dyDescent="0.2"/>
    <row r="779" s="27" customFormat="1" ht="12.75" x14ac:dyDescent="0.2"/>
    <row r="780" s="27" customFormat="1" ht="12.75" x14ac:dyDescent="0.2"/>
    <row r="781" s="27" customFormat="1" ht="12.75" x14ac:dyDescent="0.2"/>
    <row r="782" s="27" customFormat="1" ht="12.75" x14ac:dyDescent="0.2"/>
    <row r="783" s="27" customFormat="1" ht="12.75" x14ac:dyDescent="0.2"/>
    <row r="784" s="27" customFormat="1" ht="12.75" x14ac:dyDescent="0.2"/>
    <row r="785" s="27" customFormat="1" ht="12.75" x14ac:dyDescent="0.2"/>
    <row r="786" s="27" customFormat="1" ht="12.75" x14ac:dyDescent="0.2"/>
    <row r="787" s="27" customFormat="1" ht="12.75" x14ac:dyDescent="0.2"/>
    <row r="788" s="27" customFormat="1" ht="12.75" x14ac:dyDescent="0.2"/>
    <row r="789" s="27" customFormat="1" ht="12.75" x14ac:dyDescent="0.2"/>
    <row r="790" s="27" customFormat="1" ht="12.75" x14ac:dyDescent="0.2"/>
    <row r="791" s="27" customFormat="1" ht="12.75" x14ac:dyDescent="0.2"/>
    <row r="792" s="27" customFormat="1" ht="12.75" x14ac:dyDescent="0.2"/>
    <row r="793" s="27" customFormat="1" ht="12.75" x14ac:dyDescent="0.2"/>
    <row r="794" s="27" customFormat="1" ht="12.75" x14ac:dyDescent="0.2"/>
    <row r="795" s="27" customFormat="1" ht="12.75" x14ac:dyDescent="0.2"/>
    <row r="796" s="27" customFormat="1" ht="12.75" x14ac:dyDescent="0.2"/>
    <row r="797" s="27" customFormat="1" ht="12.75" x14ac:dyDescent="0.2"/>
    <row r="798" s="27" customFormat="1" ht="12.75" x14ac:dyDescent="0.2"/>
    <row r="799" s="27" customFormat="1" ht="12.75" x14ac:dyDescent="0.2"/>
    <row r="800" s="27" customFormat="1" ht="12.75" x14ac:dyDescent="0.2"/>
    <row r="801" s="27" customFormat="1" ht="12.75" x14ac:dyDescent="0.2"/>
    <row r="802" s="27" customFormat="1" ht="12.75" x14ac:dyDescent="0.2"/>
    <row r="803" s="27" customFormat="1" ht="12.75" x14ac:dyDescent="0.2"/>
    <row r="804" s="27" customFormat="1" ht="12.75" x14ac:dyDescent="0.2"/>
    <row r="805" s="27" customFormat="1" ht="12.75" x14ac:dyDescent="0.2"/>
    <row r="806" s="27" customFormat="1" ht="12.75" x14ac:dyDescent="0.2"/>
    <row r="807" s="27" customFormat="1" ht="12.75" x14ac:dyDescent="0.2"/>
    <row r="808" s="27" customFormat="1" ht="12.75" x14ac:dyDescent="0.2"/>
    <row r="809" s="27" customFormat="1" ht="12.75" x14ac:dyDescent="0.2"/>
    <row r="810" s="27" customFormat="1" ht="12.75" x14ac:dyDescent="0.2"/>
    <row r="811" s="27" customFormat="1" ht="12.75" x14ac:dyDescent="0.2"/>
    <row r="812" s="27" customFormat="1" ht="12.75" x14ac:dyDescent="0.2"/>
    <row r="813" s="27" customFormat="1" ht="12.75" x14ac:dyDescent="0.2"/>
    <row r="814" s="27" customFormat="1" ht="12.75" x14ac:dyDescent="0.2"/>
    <row r="815" s="27" customFormat="1" ht="12.75" x14ac:dyDescent="0.2"/>
    <row r="816" s="27" customFormat="1" ht="12.75" x14ac:dyDescent="0.2"/>
    <row r="817" s="27" customFormat="1" ht="12.75" x14ac:dyDescent="0.2"/>
    <row r="818" s="27" customFormat="1" ht="12.75" x14ac:dyDescent="0.2"/>
    <row r="819" s="27" customFormat="1" ht="12.75" x14ac:dyDescent="0.2"/>
    <row r="820" s="27" customFormat="1" ht="12.75" x14ac:dyDescent="0.2"/>
    <row r="821" s="27" customFormat="1" ht="12.75" x14ac:dyDescent="0.2"/>
    <row r="822" s="27" customFormat="1" ht="12.75" x14ac:dyDescent="0.2"/>
    <row r="823" s="27" customFormat="1" ht="12.75" x14ac:dyDescent="0.2"/>
    <row r="824" s="27" customFormat="1" ht="12.75" x14ac:dyDescent="0.2"/>
    <row r="825" s="27" customFormat="1" ht="12.75" x14ac:dyDescent="0.2"/>
    <row r="826" s="27" customFormat="1" ht="12.75" x14ac:dyDescent="0.2"/>
    <row r="827" s="27" customFormat="1" ht="12.75" x14ac:dyDescent="0.2"/>
    <row r="828" s="27" customFormat="1" ht="12.75" x14ac:dyDescent="0.2"/>
    <row r="829" s="27" customFormat="1" ht="12.75" x14ac:dyDescent="0.2"/>
    <row r="830" s="27" customFormat="1" ht="12.75" x14ac:dyDescent="0.2"/>
    <row r="831" s="27" customFormat="1" ht="12.75" x14ac:dyDescent="0.2"/>
    <row r="832" s="27" customFormat="1" ht="12.75" x14ac:dyDescent="0.2"/>
    <row r="833" s="27" customFormat="1" ht="12.75" x14ac:dyDescent="0.2"/>
    <row r="834" s="27" customFormat="1" ht="12.75" x14ac:dyDescent="0.2"/>
    <row r="835" s="27" customFormat="1" ht="12.75" x14ac:dyDescent="0.2"/>
    <row r="836" s="27" customFormat="1" ht="12.75" x14ac:dyDescent="0.2"/>
    <row r="837" s="27" customFormat="1" ht="12.75" x14ac:dyDescent="0.2"/>
    <row r="838" s="27" customFormat="1" ht="12.75" x14ac:dyDescent="0.2"/>
    <row r="839" s="27" customFormat="1" ht="12.75" x14ac:dyDescent="0.2"/>
    <row r="840" s="27" customFormat="1" ht="12.75" x14ac:dyDescent="0.2"/>
    <row r="841" s="27" customFormat="1" ht="12.75" x14ac:dyDescent="0.2"/>
    <row r="842" s="27" customFormat="1" ht="12.75" x14ac:dyDescent="0.2"/>
    <row r="843" s="27" customFormat="1" ht="12.75" x14ac:dyDescent="0.2"/>
    <row r="844" s="27" customFormat="1" ht="12.75" x14ac:dyDescent="0.2"/>
    <row r="845" s="27" customFormat="1" ht="12.75" x14ac:dyDescent="0.2"/>
    <row r="846" s="27" customFormat="1" ht="12.75" x14ac:dyDescent="0.2"/>
    <row r="847" s="27" customFormat="1" ht="12.75" x14ac:dyDescent="0.2"/>
    <row r="848" s="27" customFormat="1" ht="12.75" x14ac:dyDescent="0.2"/>
    <row r="849" s="27" customFormat="1" ht="12.75" x14ac:dyDescent="0.2"/>
    <row r="850" s="27" customFormat="1" ht="12.75" x14ac:dyDescent="0.2"/>
    <row r="851" s="27" customFormat="1" ht="12.75" x14ac:dyDescent="0.2"/>
    <row r="852" s="27" customFormat="1" ht="12.75" x14ac:dyDescent="0.2"/>
    <row r="853" s="27" customFormat="1" ht="12.75" x14ac:dyDescent="0.2"/>
    <row r="854" s="27" customFormat="1" ht="12.75" x14ac:dyDescent="0.2"/>
    <row r="855" s="27" customFormat="1" ht="12.75" x14ac:dyDescent="0.2"/>
    <row r="856" s="27" customFormat="1" ht="12.75" x14ac:dyDescent="0.2"/>
    <row r="857" s="27" customFormat="1" ht="12.75" x14ac:dyDescent="0.2"/>
    <row r="858" s="27" customFormat="1" ht="12.75" x14ac:dyDescent="0.2"/>
    <row r="859" s="27" customFormat="1" ht="12.75" x14ac:dyDescent="0.2"/>
    <row r="860" s="27" customFormat="1" ht="12.75" x14ac:dyDescent="0.2"/>
    <row r="861" s="27" customFormat="1" ht="12.75" x14ac:dyDescent="0.2"/>
    <row r="862" s="27" customFormat="1" ht="12.75" x14ac:dyDescent="0.2"/>
    <row r="863" s="27" customFormat="1" ht="12.75" x14ac:dyDescent="0.2"/>
    <row r="864" s="27" customFormat="1" ht="12.75" x14ac:dyDescent="0.2"/>
    <row r="865" s="27" customFormat="1" ht="12.75" x14ac:dyDescent="0.2"/>
    <row r="866" s="27" customFormat="1" ht="12.75" x14ac:dyDescent="0.2"/>
    <row r="867" s="27" customFormat="1" ht="12.75" x14ac:dyDescent="0.2"/>
    <row r="868" s="27" customFormat="1" ht="12.75" x14ac:dyDescent="0.2"/>
    <row r="869" s="27" customFormat="1" ht="12.75" x14ac:dyDescent="0.2"/>
    <row r="870" s="27" customFormat="1" ht="12.75" x14ac:dyDescent="0.2"/>
    <row r="871" s="27" customFormat="1" ht="12.75" x14ac:dyDescent="0.2"/>
    <row r="872" s="27" customFormat="1" ht="12.75" x14ac:dyDescent="0.2"/>
    <row r="873" s="27" customFormat="1" ht="12.75" x14ac:dyDescent="0.2"/>
    <row r="874" s="27" customFormat="1" ht="12.75" x14ac:dyDescent="0.2"/>
    <row r="875" s="27" customFormat="1" ht="12.75" x14ac:dyDescent="0.2"/>
    <row r="876" s="27" customFormat="1" ht="12.75" x14ac:dyDescent="0.2"/>
    <row r="877" s="27" customFormat="1" ht="12.75" x14ac:dyDescent="0.2"/>
    <row r="878" s="27" customFormat="1" ht="12.75" x14ac:dyDescent="0.2"/>
    <row r="879" s="27" customFormat="1" ht="12.75" x14ac:dyDescent="0.2"/>
    <row r="880" s="27" customFormat="1" ht="12.75" x14ac:dyDescent="0.2"/>
    <row r="881" s="27" customFormat="1" ht="12.75" x14ac:dyDescent="0.2"/>
    <row r="882" s="27" customFormat="1" ht="12.75" x14ac:dyDescent="0.2"/>
    <row r="883" s="27" customFormat="1" ht="12.75" x14ac:dyDescent="0.2"/>
    <row r="884" s="27" customFormat="1" ht="12.75" x14ac:dyDescent="0.2"/>
    <row r="885" s="27" customFormat="1" ht="12.75" x14ac:dyDescent="0.2"/>
    <row r="886" s="27" customFormat="1" ht="12.75" x14ac:dyDescent="0.2"/>
    <row r="887" s="27" customFormat="1" ht="12.75" x14ac:dyDescent="0.2"/>
    <row r="888" s="27" customFormat="1" ht="12.75" x14ac:dyDescent="0.2"/>
    <row r="889" s="27" customFormat="1" ht="12.75" x14ac:dyDescent="0.2"/>
    <row r="890" s="27" customFormat="1" ht="12.75" x14ac:dyDescent="0.2"/>
    <row r="891" s="27" customFormat="1" ht="12.75" x14ac:dyDescent="0.2"/>
    <row r="892" s="27" customFormat="1" ht="12.75" x14ac:dyDescent="0.2"/>
    <row r="893" s="27" customFormat="1" ht="12.75" x14ac:dyDescent="0.2"/>
    <row r="894" s="27" customFormat="1" ht="12.75" x14ac:dyDescent="0.2"/>
    <row r="895" s="27" customFormat="1" ht="12.75" x14ac:dyDescent="0.2"/>
    <row r="896" s="27" customFormat="1" ht="12.75" x14ac:dyDescent="0.2"/>
    <row r="897" s="27" customFormat="1" ht="12.75" x14ac:dyDescent="0.2"/>
    <row r="898" s="27" customFormat="1" ht="12.75" x14ac:dyDescent="0.2"/>
    <row r="899" s="27" customFormat="1" ht="12.75" x14ac:dyDescent="0.2"/>
    <row r="900" s="27" customFormat="1" ht="12.75" x14ac:dyDescent="0.2"/>
    <row r="901" s="27" customFormat="1" ht="12.75" x14ac:dyDescent="0.2"/>
    <row r="902" s="27" customFormat="1" ht="12.75" x14ac:dyDescent="0.2"/>
    <row r="903" s="27" customFormat="1" ht="12.75" x14ac:dyDescent="0.2"/>
    <row r="904" s="27" customFormat="1" ht="12.75" x14ac:dyDescent="0.2"/>
    <row r="905" s="27" customFormat="1" ht="12.75" x14ac:dyDescent="0.2"/>
    <row r="906" s="27" customFormat="1" ht="12.75" x14ac:dyDescent="0.2"/>
    <row r="907" s="27" customFormat="1" ht="12.75" x14ac:dyDescent="0.2"/>
    <row r="908" s="27" customFormat="1" ht="12.75" x14ac:dyDescent="0.2"/>
    <row r="909" s="27" customFormat="1" ht="12.75" x14ac:dyDescent="0.2"/>
    <row r="910" s="27" customFormat="1" ht="12.75" x14ac:dyDescent="0.2"/>
    <row r="911" s="27" customFormat="1" ht="12.75" x14ac:dyDescent="0.2"/>
    <row r="912" s="27" customFormat="1" ht="12.75" x14ac:dyDescent="0.2"/>
    <row r="913" s="27" customFormat="1" ht="12.75" x14ac:dyDescent="0.2"/>
    <row r="914" s="27" customFormat="1" ht="12.75" x14ac:dyDescent="0.2"/>
    <row r="915" s="27" customFormat="1" ht="12.75" x14ac:dyDescent="0.2"/>
    <row r="916" s="27" customFormat="1" ht="12.75" x14ac:dyDescent="0.2"/>
    <row r="917" s="27" customFormat="1" ht="12.75" x14ac:dyDescent="0.2"/>
    <row r="918" s="27" customFormat="1" ht="12.75" x14ac:dyDescent="0.2"/>
    <row r="919" s="27" customFormat="1" ht="12.75" x14ac:dyDescent="0.2"/>
    <row r="920" s="27" customFormat="1" ht="12.75" x14ac:dyDescent="0.2"/>
    <row r="921" s="27" customFormat="1" ht="12.75" x14ac:dyDescent="0.2"/>
    <row r="922" s="27" customFormat="1" ht="12.75" x14ac:dyDescent="0.2"/>
    <row r="923" s="27" customFormat="1" ht="12.75" x14ac:dyDescent="0.2"/>
    <row r="924" s="27" customFormat="1" ht="12.75" x14ac:dyDescent="0.2"/>
    <row r="925" s="27" customFormat="1" ht="12.75" x14ac:dyDescent="0.2"/>
    <row r="926" s="27" customFormat="1" ht="12.75" x14ac:dyDescent="0.2"/>
    <row r="927" s="27" customFormat="1" ht="12.75" x14ac:dyDescent="0.2"/>
    <row r="928" s="27" customFormat="1" ht="12.75" x14ac:dyDescent="0.2"/>
    <row r="929" s="27" customFormat="1" ht="12.75" x14ac:dyDescent="0.2"/>
    <row r="930" s="27" customFormat="1" ht="12.75" x14ac:dyDescent="0.2"/>
    <row r="931" s="27" customFormat="1" ht="12.75" x14ac:dyDescent="0.2"/>
    <row r="932" s="27" customFormat="1" ht="12.75" x14ac:dyDescent="0.2"/>
    <row r="933" s="27" customFormat="1" ht="12.75" x14ac:dyDescent="0.2"/>
    <row r="934" s="27" customFormat="1" ht="12.75" x14ac:dyDescent="0.2"/>
    <row r="935" s="27" customFormat="1" ht="12.75" x14ac:dyDescent="0.2"/>
    <row r="936" s="27" customFormat="1" ht="12.75" x14ac:dyDescent="0.2"/>
    <row r="937" s="27" customFormat="1" ht="12.75" x14ac:dyDescent="0.2"/>
    <row r="938" s="27" customFormat="1" ht="12.75" x14ac:dyDescent="0.2"/>
    <row r="939" s="27" customFormat="1" ht="12.75" x14ac:dyDescent="0.2"/>
    <row r="940" s="27" customFormat="1" ht="12.75" x14ac:dyDescent="0.2"/>
    <row r="941" s="27" customFormat="1" ht="12.75" x14ac:dyDescent="0.2"/>
    <row r="942" s="27" customFormat="1" ht="12.75" x14ac:dyDescent="0.2"/>
    <row r="943" s="27" customFormat="1" ht="12.75" x14ac:dyDescent="0.2"/>
    <row r="944" s="27" customFormat="1" ht="12.75" x14ac:dyDescent="0.2"/>
    <row r="945" s="27" customFormat="1" ht="12.75" x14ac:dyDescent="0.2"/>
    <row r="946" s="27" customFormat="1" ht="12.75" x14ac:dyDescent="0.2"/>
    <row r="947" s="27" customFormat="1" ht="12.75" x14ac:dyDescent="0.2"/>
    <row r="948" s="27" customFormat="1" ht="12.75" x14ac:dyDescent="0.2"/>
    <row r="949" s="27" customFormat="1" ht="12.75" x14ac:dyDescent="0.2"/>
    <row r="950" s="27" customFormat="1" ht="12.75" x14ac:dyDescent="0.2"/>
    <row r="951" s="27" customFormat="1" ht="12.75" x14ac:dyDescent="0.2"/>
    <row r="952" s="27" customFormat="1" ht="12.75" x14ac:dyDescent="0.2"/>
    <row r="953" s="27" customFormat="1" ht="12.75" x14ac:dyDescent="0.2"/>
    <row r="954" s="27" customFormat="1" ht="12.75" x14ac:dyDescent="0.2"/>
    <row r="955" s="27" customFormat="1" ht="12.75" x14ac:dyDescent="0.2"/>
    <row r="956" s="27" customFormat="1" ht="12.75" x14ac:dyDescent="0.2"/>
    <row r="957" s="27" customFormat="1" ht="12.75" x14ac:dyDescent="0.2"/>
    <row r="958" s="27" customFormat="1" ht="12.75" x14ac:dyDescent="0.2"/>
    <row r="959" s="27" customFormat="1" ht="12.75" x14ac:dyDescent="0.2"/>
    <row r="960" s="27" customFormat="1" ht="12.75" x14ac:dyDescent="0.2"/>
    <row r="961" s="27" customFormat="1" ht="12.75" x14ac:dyDescent="0.2"/>
    <row r="962" s="27" customFormat="1" ht="12.75" x14ac:dyDescent="0.2"/>
    <row r="963" s="27" customFormat="1" ht="12.75" x14ac:dyDescent="0.2"/>
    <row r="964" s="27" customFormat="1" ht="12.75" x14ac:dyDescent="0.2"/>
    <row r="965" s="27" customFormat="1" ht="12.75" x14ac:dyDescent="0.2"/>
    <row r="966" s="27" customFormat="1" ht="12.75" x14ac:dyDescent="0.2"/>
    <row r="967" s="27" customFormat="1" ht="12.75" x14ac:dyDescent="0.2"/>
    <row r="968" s="27" customFormat="1" ht="12.75" x14ac:dyDescent="0.2"/>
    <row r="969" s="27" customFormat="1" ht="12.75" x14ac:dyDescent="0.2"/>
    <row r="970" s="27" customFormat="1" ht="12.75" x14ac:dyDescent="0.2"/>
    <row r="971" s="27" customFormat="1" ht="12.75" x14ac:dyDescent="0.2"/>
    <row r="972" s="27" customFormat="1" ht="12.75" x14ac:dyDescent="0.2"/>
    <row r="973" s="27" customFormat="1" ht="12.75" x14ac:dyDescent="0.2"/>
    <row r="974" s="27" customFormat="1" ht="12.75" x14ac:dyDescent="0.2"/>
    <row r="975" s="27" customFormat="1" ht="12.75" x14ac:dyDescent="0.2"/>
    <row r="976" s="27" customFormat="1" ht="12.75" x14ac:dyDescent="0.2"/>
    <row r="977" s="27" customFormat="1" ht="12.75" x14ac:dyDescent="0.2"/>
    <row r="978" s="27" customFormat="1" ht="12.75" x14ac:dyDescent="0.2"/>
    <row r="979" s="27" customFormat="1" ht="12.75" x14ac:dyDescent="0.2"/>
    <row r="980" s="27" customFormat="1" ht="12.75" x14ac:dyDescent="0.2"/>
    <row r="981" s="27" customFormat="1" ht="12.75" x14ac:dyDescent="0.2"/>
    <row r="982" s="27" customFormat="1" ht="12.75" x14ac:dyDescent="0.2"/>
    <row r="983" s="27" customFormat="1" ht="12.75" x14ac:dyDescent="0.2"/>
    <row r="984" s="27" customFormat="1" ht="12.75" x14ac:dyDescent="0.2"/>
    <row r="985" s="27" customFormat="1" ht="12.75" x14ac:dyDescent="0.2"/>
    <row r="986" s="27" customFormat="1" ht="12.75" x14ac:dyDescent="0.2"/>
    <row r="987" s="27" customFormat="1" ht="12.75" x14ac:dyDescent="0.2"/>
    <row r="988" s="27" customFormat="1" ht="12.75" x14ac:dyDescent="0.2"/>
    <row r="989" s="27" customFormat="1" ht="12.75" x14ac:dyDescent="0.2"/>
    <row r="990" s="27" customFormat="1" ht="12.75" x14ac:dyDescent="0.2"/>
    <row r="991" s="27" customFormat="1" ht="12.75" x14ac:dyDescent="0.2"/>
    <row r="992" s="27" customFormat="1" ht="12.75" x14ac:dyDescent="0.2"/>
    <row r="993" s="27" customFormat="1" ht="12.75" x14ac:dyDescent="0.2"/>
    <row r="994" s="27" customFormat="1" ht="12.75" x14ac:dyDescent="0.2"/>
    <row r="995" s="27" customFormat="1" ht="12.75" x14ac:dyDescent="0.2"/>
    <row r="996" s="27" customFormat="1" ht="12.75" x14ac:dyDescent="0.2"/>
    <row r="997" s="27" customFormat="1" ht="12.75" x14ac:dyDescent="0.2"/>
    <row r="998" s="27" customFormat="1" ht="12.75" x14ac:dyDescent="0.2"/>
    <row r="999" s="27" customFormat="1" ht="12.75" x14ac:dyDescent="0.2"/>
    <row r="1000" s="27" customFormat="1" ht="12.75" x14ac:dyDescent="0.2"/>
    <row r="1001" s="27" customFormat="1" ht="12.75" x14ac:dyDescent="0.2"/>
    <row r="1002" s="27" customFormat="1" ht="12.75" x14ac:dyDescent="0.2"/>
    <row r="1003" s="27" customFormat="1" ht="12.75" x14ac:dyDescent="0.2"/>
    <row r="1004" s="27" customFormat="1" ht="12.75" x14ac:dyDescent="0.2"/>
    <row r="1005" s="27" customFormat="1" ht="12.75" x14ac:dyDescent="0.2"/>
    <row r="1006" s="27" customFormat="1" ht="12.75" x14ac:dyDescent="0.2"/>
    <row r="1007" s="27" customFormat="1" ht="12.75" x14ac:dyDescent="0.2"/>
    <row r="1008" s="27" customFormat="1" ht="12.75" x14ac:dyDescent="0.2"/>
    <row r="1009" s="27" customFormat="1" ht="12.75" x14ac:dyDescent="0.2"/>
    <row r="1010" s="27" customFormat="1" ht="12.75" x14ac:dyDescent="0.2"/>
    <row r="1011" s="27" customFormat="1" ht="12.75" x14ac:dyDescent="0.2"/>
    <row r="1012" s="27" customFormat="1" ht="12.75" x14ac:dyDescent="0.2"/>
    <row r="1013" s="27" customFormat="1" ht="12.75" x14ac:dyDescent="0.2"/>
    <row r="1014" s="27" customFormat="1" ht="12.75" x14ac:dyDescent="0.2"/>
    <row r="1015" s="27" customFormat="1" ht="12.75" x14ac:dyDescent="0.2"/>
    <row r="1016" s="27" customFormat="1" ht="12.75" x14ac:dyDescent="0.2"/>
    <row r="1017" s="27" customFormat="1" ht="12.75" x14ac:dyDescent="0.2"/>
    <row r="1018" s="27" customFormat="1" ht="12.75" x14ac:dyDescent="0.2"/>
    <row r="1019" s="27" customFormat="1" ht="12.75" x14ac:dyDescent="0.2"/>
    <row r="1020" s="27" customFormat="1" ht="12.75" x14ac:dyDescent="0.2"/>
    <row r="1021" s="27" customFormat="1" ht="12.75" x14ac:dyDescent="0.2"/>
    <row r="1022" s="27" customFormat="1" ht="12.75" x14ac:dyDescent="0.2"/>
    <row r="1023" s="27" customFormat="1" ht="12.75" x14ac:dyDescent="0.2"/>
    <row r="1024" s="27" customFormat="1" ht="12.75" x14ac:dyDescent="0.2"/>
    <row r="1025" s="27" customFormat="1" ht="12.75" x14ac:dyDescent="0.2"/>
    <row r="1026" s="27" customFormat="1" ht="12.75" x14ac:dyDescent="0.2"/>
    <row r="1027" s="27" customFormat="1" ht="12.75" x14ac:dyDescent="0.2"/>
    <row r="1028" s="27" customFormat="1" ht="12.75" x14ac:dyDescent="0.2"/>
    <row r="1029" s="27" customFormat="1" ht="12.75" x14ac:dyDescent="0.2"/>
    <row r="1030" s="27" customFormat="1" ht="12.75" x14ac:dyDescent="0.2"/>
    <row r="1031" s="27" customFormat="1" ht="12.75" x14ac:dyDescent="0.2"/>
    <row r="1032" s="27" customFormat="1" ht="12.75" x14ac:dyDescent="0.2"/>
    <row r="1033" s="27" customFormat="1" ht="12.75" x14ac:dyDescent="0.2"/>
    <row r="1034" s="27" customFormat="1" ht="12.75" x14ac:dyDescent="0.2"/>
    <row r="1035" s="27" customFormat="1" ht="12.75" x14ac:dyDescent="0.2"/>
    <row r="1036" s="27" customFormat="1" ht="12.75" x14ac:dyDescent="0.2"/>
    <row r="1037" s="27" customFormat="1" ht="12.75" x14ac:dyDescent="0.2"/>
    <row r="1038" s="27" customFormat="1" ht="12.75" x14ac:dyDescent="0.2"/>
    <row r="1039" s="27" customFormat="1" ht="12.75" x14ac:dyDescent="0.2"/>
    <row r="1040" s="27" customFormat="1" ht="12.75" x14ac:dyDescent="0.2"/>
    <row r="1041" s="27" customFormat="1" ht="12.75" x14ac:dyDescent="0.2"/>
    <row r="1042" s="27" customFormat="1" ht="12.75" x14ac:dyDescent="0.2"/>
    <row r="1043" s="27" customFormat="1" ht="12.75" x14ac:dyDescent="0.2"/>
    <row r="1044" s="27" customFormat="1" ht="12.75" x14ac:dyDescent="0.2"/>
    <row r="1045" s="27" customFormat="1" ht="12.75" x14ac:dyDescent="0.2"/>
    <row r="1046" s="27" customFormat="1" ht="12.75" x14ac:dyDescent="0.2"/>
    <row r="1047" s="27" customFormat="1" ht="12.75" x14ac:dyDescent="0.2"/>
    <row r="1048" s="27" customFormat="1" ht="12.75" x14ac:dyDescent="0.2"/>
    <row r="1049" s="27" customFormat="1" ht="12.75" x14ac:dyDescent="0.2"/>
    <row r="1050" s="27" customFormat="1" ht="12.75" x14ac:dyDescent="0.2"/>
    <row r="1051" s="27" customFormat="1" ht="12.75" x14ac:dyDescent="0.2"/>
    <row r="1052" s="27" customFormat="1" ht="12.75" x14ac:dyDescent="0.2"/>
    <row r="1053" s="27" customFormat="1" ht="12.75" x14ac:dyDescent="0.2"/>
    <row r="1054" s="27" customFormat="1" ht="12.75" x14ac:dyDescent="0.2"/>
    <row r="1055" s="27" customFormat="1" ht="12.75" x14ac:dyDescent="0.2"/>
    <row r="1056" s="27" customFormat="1" ht="12.75" x14ac:dyDescent="0.2"/>
    <row r="1057" s="27" customFormat="1" ht="12.75" x14ac:dyDescent="0.2"/>
    <row r="1058" s="27" customFormat="1" ht="12.75" x14ac:dyDescent="0.2"/>
    <row r="1059" s="27" customFormat="1" ht="12.75" x14ac:dyDescent="0.2"/>
    <row r="1060" s="27" customFormat="1" ht="12.75" x14ac:dyDescent="0.2"/>
    <row r="1061" s="27" customFormat="1" ht="12.75" x14ac:dyDescent="0.2"/>
    <row r="1062" s="27" customFormat="1" ht="12.75" x14ac:dyDescent="0.2"/>
    <row r="1063" s="27" customFormat="1" ht="12.75" x14ac:dyDescent="0.2"/>
    <row r="1064" s="27" customFormat="1" ht="12.75" x14ac:dyDescent="0.2"/>
    <row r="1065" s="27" customFormat="1" ht="12.75" x14ac:dyDescent="0.2"/>
    <row r="1066" s="27" customFormat="1" ht="12.75" x14ac:dyDescent="0.2"/>
    <row r="1067" s="27" customFormat="1" ht="12.75" x14ac:dyDescent="0.2"/>
    <row r="1068" s="27" customFormat="1" ht="12.75" x14ac:dyDescent="0.2"/>
    <row r="1069" s="27" customFormat="1" ht="12.75" x14ac:dyDescent="0.2"/>
    <row r="1070" s="27" customFormat="1" ht="12.75" x14ac:dyDescent="0.2"/>
    <row r="1071" s="27" customFormat="1" ht="12.75" x14ac:dyDescent="0.2"/>
    <row r="1072" s="27" customFormat="1" ht="12.75" x14ac:dyDescent="0.2"/>
    <row r="1073" s="27" customFormat="1" ht="12.75" x14ac:dyDescent="0.2"/>
    <row r="1074" s="27" customFormat="1" ht="12.75" x14ac:dyDescent="0.2"/>
    <row r="1075" s="27" customFormat="1" ht="12.75" x14ac:dyDescent="0.2"/>
    <row r="1076" s="27" customFormat="1" ht="12.75" x14ac:dyDescent="0.2"/>
    <row r="1077" s="27" customFormat="1" ht="12.75" x14ac:dyDescent="0.2"/>
    <row r="1078" s="27" customFormat="1" ht="12.75" x14ac:dyDescent="0.2"/>
    <row r="1079" s="27" customFormat="1" ht="12.75" x14ac:dyDescent="0.2"/>
    <row r="1080" s="27" customFormat="1" ht="12.75" x14ac:dyDescent="0.2"/>
    <row r="1081" s="27" customFormat="1" ht="12.75" x14ac:dyDescent="0.2"/>
    <row r="1082" s="27" customFormat="1" ht="12.75" x14ac:dyDescent="0.2"/>
    <row r="1083" s="27" customFormat="1" ht="12.75" x14ac:dyDescent="0.2"/>
    <row r="1084" s="27" customFormat="1" ht="12.75" x14ac:dyDescent="0.2"/>
    <row r="1085" s="27" customFormat="1" ht="12.75" x14ac:dyDescent="0.2"/>
    <row r="1086" s="27" customFormat="1" ht="12.75" x14ac:dyDescent="0.2"/>
    <row r="1087" s="27" customFormat="1" ht="12.75" x14ac:dyDescent="0.2"/>
    <row r="1088" s="27" customFormat="1" ht="12.75" x14ac:dyDescent="0.2"/>
    <row r="1089" s="27" customFormat="1" ht="12.75" x14ac:dyDescent="0.2"/>
    <row r="1090" s="27" customFormat="1" ht="12.75" x14ac:dyDescent="0.2"/>
    <row r="1091" s="27" customFormat="1" ht="12.75" x14ac:dyDescent="0.2"/>
    <row r="1092" s="27" customFormat="1" ht="12.75" x14ac:dyDescent="0.2"/>
    <row r="1093" s="27" customFormat="1" ht="12.75" x14ac:dyDescent="0.2"/>
    <row r="1094" s="27" customFormat="1" ht="12.75" x14ac:dyDescent="0.2"/>
    <row r="1095" s="27" customFormat="1" ht="12.75" x14ac:dyDescent="0.2"/>
    <row r="1096" s="27" customFormat="1" ht="12.75" x14ac:dyDescent="0.2"/>
    <row r="1097" s="27" customFormat="1" ht="12.75" x14ac:dyDescent="0.2"/>
    <row r="1098" s="27" customFormat="1" ht="12.75" x14ac:dyDescent="0.2"/>
    <row r="1099" s="27" customFormat="1" ht="12.75" x14ac:dyDescent="0.2"/>
    <row r="1100" s="27" customFormat="1" ht="12.75" x14ac:dyDescent="0.2"/>
    <row r="1101" s="27" customFormat="1" ht="12.75" x14ac:dyDescent="0.2"/>
    <row r="1102" s="27" customFormat="1" ht="12.75" x14ac:dyDescent="0.2"/>
    <row r="1103" s="27" customFormat="1" ht="12.75" x14ac:dyDescent="0.2"/>
    <row r="1104" s="27" customFormat="1" ht="12.75" x14ac:dyDescent="0.2"/>
    <row r="1105" s="27" customFormat="1" ht="12.75" x14ac:dyDescent="0.2"/>
    <row r="1106" s="27" customFormat="1" ht="12.75" x14ac:dyDescent="0.2"/>
    <row r="1107" s="27" customFormat="1" ht="12.75" x14ac:dyDescent="0.2"/>
    <row r="1108" s="27" customFormat="1" ht="12.75" x14ac:dyDescent="0.2"/>
    <row r="1109" s="27" customFormat="1" ht="12.75" x14ac:dyDescent="0.2"/>
    <row r="1110" s="27" customFormat="1" ht="12.75" x14ac:dyDescent="0.2"/>
    <row r="1111" s="27" customFormat="1" ht="12.75" x14ac:dyDescent="0.2"/>
    <row r="1112" s="27" customFormat="1" ht="12.75" x14ac:dyDescent="0.2"/>
    <row r="1113" s="27" customFormat="1" ht="12.75" x14ac:dyDescent="0.2"/>
    <row r="1114" s="27" customFormat="1" ht="12.75" x14ac:dyDescent="0.2"/>
    <row r="1115" s="27" customFormat="1" ht="12.75" x14ac:dyDescent="0.2"/>
    <row r="1116" s="27" customFormat="1" ht="12.75" x14ac:dyDescent="0.2"/>
    <row r="1117" s="27" customFormat="1" ht="12.75" x14ac:dyDescent="0.2"/>
    <row r="1118" s="27" customFormat="1" ht="12.75" x14ac:dyDescent="0.2"/>
    <row r="1119" s="27" customFormat="1" ht="12.75" x14ac:dyDescent="0.2"/>
    <row r="1120" s="27" customFormat="1" ht="12.75" x14ac:dyDescent="0.2"/>
    <row r="1121" s="27" customFormat="1" ht="12.75" x14ac:dyDescent="0.2"/>
    <row r="1122" s="27" customFormat="1" ht="12.75" x14ac:dyDescent="0.2"/>
    <row r="1123" s="27" customFormat="1" ht="12.75" x14ac:dyDescent="0.2"/>
    <row r="1124" s="27" customFormat="1" ht="12.75" x14ac:dyDescent="0.2"/>
    <row r="1125" s="27" customFormat="1" ht="12.75" x14ac:dyDescent="0.2"/>
    <row r="1126" s="27" customFormat="1" ht="12.75" x14ac:dyDescent="0.2"/>
    <row r="1127" s="27" customFormat="1" ht="12.75" x14ac:dyDescent="0.2"/>
    <row r="1128" s="27" customFormat="1" ht="12.75" x14ac:dyDescent="0.2"/>
    <row r="1129" s="27" customFormat="1" ht="12.75" x14ac:dyDescent="0.2"/>
    <row r="1130" s="27" customFormat="1" ht="12.75" x14ac:dyDescent="0.2"/>
    <row r="1131" s="27" customFormat="1" ht="12.75" x14ac:dyDescent="0.2"/>
    <row r="1132" s="27" customFormat="1" ht="12.75" x14ac:dyDescent="0.2"/>
    <row r="1133" s="27" customFormat="1" ht="12.75" x14ac:dyDescent="0.2"/>
    <row r="1134" s="27" customFormat="1" ht="12.75" x14ac:dyDescent="0.2"/>
    <row r="1135" s="27" customFormat="1" ht="12.75" x14ac:dyDescent="0.2"/>
    <row r="1136" s="27" customFormat="1" ht="12.75" x14ac:dyDescent="0.2"/>
    <row r="1137" s="27" customFormat="1" ht="12.75" x14ac:dyDescent="0.2"/>
    <row r="1138" s="27" customFormat="1" ht="12.75" x14ac:dyDescent="0.2"/>
    <row r="1139" s="27" customFormat="1" ht="12.75" x14ac:dyDescent="0.2"/>
    <row r="1140" s="27" customFormat="1" ht="12.75" x14ac:dyDescent="0.2"/>
    <row r="1141" s="27" customFormat="1" ht="12.75" x14ac:dyDescent="0.2"/>
    <row r="1142" s="27" customFormat="1" ht="12.75" x14ac:dyDescent="0.2"/>
    <row r="1143" s="27" customFormat="1" ht="12.75" x14ac:dyDescent="0.2"/>
    <row r="1144" s="27" customFormat="1" ht="12.75" x14ac:dyDescent="0.2"/>
    <row r="1145" s="27" customFormat="1" ht="12.75" x14ac:dyDescent="0.2"/>
    <row r="1146" s="27" customFormat="1" ht="12.75" x14ac:dyDescent="0.2"/>
    <row r="1147" s="27" customFormat="1" ht="12.75" x14ac:dyDescent="0.2"/>
    <row r="1148" s="27" customFormat="1" ht="12.75" x14ac:dyDescent="0.2"/>
    <row r="1149" s="27" customFormat="1" ht="12.75" x14ac:dyDescent="0.2"/>
    <row r="1150" s="27" customFormat="1" ht="12.75" x14ac:dyDescent="0.2"/>
    <row r="1151" s="27" customFormat="1" ht="12.75" x14ac:dyDescent="0.2"/>
    <row r="1152" s="27" customFormat="1" ht="12.75" x14ac:dyDescent="0.2"/>
    <row r="1153" s="27" customFormat="1" ht="12.75" x14ac:dyDescent="0.2"/>
    <row r="1154" s="27" customFormat="1" ht="12.75" x14ac:dyDescent="0.2"/>
    <row r="1155" s="27" customFormat="1" ht="12.75" x14ac:dyDescent="0.2"/>
    <row r="1156" s="27" customFormat="1" ht="12.75" x14ac:dyDescent="0.2"/>
    <row r="1157" s="27" customFormat="1" ht="12.75" x14ac:dyDescent="0.2"/>
    <row r="1158" s="27" customFormat="1" ht="12.75" x14ac:dyDescent="0.2"/>
    <row r="1159" s="27" customFormat="1" ht="12.75" x14ac:dyDescent="0.2"/>
    <row r="1160" s="27" customFormat="1" ht="12.75" x14ac:dyDescent="0.2"/>
    <row r="1161" s="27" customFormat="1" ht="12.75" x14ac:dyDescent="0.2"/>
    <row r="1162" s="27" customFormat="1" ht="12.75" x14ac:dyDescent="0.2"/>
    <row r="1163" s="27" customFormat="1" ht="12.75" x14ac:dyDescent="0.2"/>
    <row r="1164" s="27" customFormat="1" ht="12.75" x14ac:dyDescent="0.2"/>
    <row r="1165" s="27" customFormat="1" ht="12.75" x14ac:dyDescent="0.2"/>
    <row r="1166" s="27" customFormat="1" ht="12.75" x14ac:dyDescent="0.2"/>
    <row r="1167" s="27" customFormat="1" ht="12.75" x14ac:dyDescent="0.2"/>
    <row r="1168" s="27" customFormat="1" ht="12.75" x14ac:dyDescent="0.2"/>
    <row r="1169" s="27" customFormat="1" ht="12.75" x14ac:dyDescent="0.2"/>
    <row r="1170" s="27" customFormat="1" ht="12.75" x14ac:dyDescent="0.2"/>
    <row r="1171" s="27" customFormat="1" ht="12.75" x14ac:dyDescent="0.2"/>
    <row r="1172" s="27" customFormat="1" ht="12.75" x14ac:dyDescent="0.2"/>
    <row r="1173" s="27" customFormat="1" ht="12.75" x14ac:dyDescent="0.2"/>
    <row r="1174" s="27" customFormat="1" ht="12.75" x14ac:dyDescent="0.2"/>
    <row r="1175" s="27" customFormat="1" ht="12.75" x14ac:dyDescent="0.2"/>
    <row r="1176" s="27" customFormat="1" ht="12.75" x14ac:dyDescent="0.2"/>
    <row r="1177" s="27" customFormat="1" ht="12.75" x14ac:dyDescent="0.2"/>
    <row r="1178" s="27" customFormat="1" ht="12.75" x14ac:dyDescent="0.2"/>
    <row r="1179" s="27" customFormat="1" ht="12.75" x14ac:dyDescent="0.2"/>
    <row r="1180" s="27" customFormat="1" ht="12.75" x14ac:dyDescent="0.2"/>
    <row r="1181" s="27" customFormat="1" ht="12.75" x14ac:dyDescent="0.2"/>
    <row r="1182" s="27" customFormat="1" ht="12.75" x14ac:dyDescent="0.2"/>
    <row r="1183" s="27" customFormat="1" ht="12.75" x14ac:dyDescent="0.2"/>
    <row r="1184" s="27" customFormat="1" ht="12.75" x14ac:dyDescent="0.2"/>
    <row r="1185" s="27" customFormat="1" ht="12.75" x14ac:dyDescent="0.2"/>
    <row r="1186" s="27" customFormat="1" ht="12.75" x14ac:dyDescent="0.2"/>
    <row r="1187" s="27" customFormat="1" ht="12.75" x14ac:dyDescent="0.2"/>
    <row r="1188" s="27" customFormat="1" ht="12.75" x14ac:dyDescent="0.2"/>
    <row r="1189" s="27" customFormat="1" ht="12.75" x14ac:dyDescent="0.2"/>
    <row r="1190" s="27" customFormat="1" ht="12.75" x14ac:dyDescent="0.2"/>
    <row r="1191" s="27" customFormat="1" ht="12.75" x14ac:dyDescent="0.2"/>
    <row r="1192" s="27" customFormat="1" ht="12.75" x14ac:dyDescent="0.2"/>
    <row r="1193" s="27" customFormat="1" ht="12.75" x14ac:dyDescent="0.2"/>
    <row r="1194" s="27" customFormat="1" ht="12.75" x14ac:dyDescent="0.2"/>
    <row r="1195" s="27" customFormat="1" ht="12.75" x14ac:dyDescent="0.2"/>
    <row r="1196" s="27" customFormat="1" ht="12.75" x14ac:dyDescent="0.2"/>
    <row r="1197" s="27" customFormat="1" ht="12.75" x14ac:dyDescent="0.2"/>
    <row r="1198" s="27" customFormat="1" ht="12.75" x14ac:dyDescent="0.2"/>
    <row r="1199" s="27" customFormat="1" ht="12.75" x14ac:dyDescent="0.2"/>
    <row r="1200" s="27" customFormat="1" ht="12.75" x14ac:dyDescent="0.2"/>
    <row r="1201" s="27" customFormat="1" ht="12.75" x14ac:dyDescent="0.2"/>
    <row r="1202" s="27" customFormat="1" ht="12.75" x14ac:dyDescent="0.2"/>
    <row r="1203" s="27" customFormat="1" ht="12.75" x14ac:dyDescent="0.2"/>
    <row r="1204" s="27" customFormat="1" ht="12.75" x14ac:dyDescent="0.2"/>
    <row r="1205" s="27" customFormat="1" ht="12.75" x14ac:dyDescent="0.2"/>
    <row r="1206" s="27" customFormat="1" ht="12.75" x14ac:dyDescent="0.2"/>
    <row r="1207" s="27" customFormat="1" ht="12.75" x14ac:dyDescent="0.2"/>
    <row r="1208" s="27" customFormat="1" ht="12.75" x14ac:dyDescent="0.2"/>
    <row r="1209" s="27" customFormat="1" ht="12.75" x14ac:dyDescent="0.2"/>
    <row r="1210" s="27" customFormat="1" ht="12.75" x14ac:dyDescent="0.2"/>
    <row r="1211" s="27" customFormat="1" ht="12.75" x14ac:dyDescent="0.2"/>
    <row r="1212" s="27" customFormat="1" ht="12.75" x14ac:dyDescent="0.2"/>
    <row r="1213" s="27" customFormat="1" ht="12.75" x14ac:dyDescent="0.2"/>
    <row r="1214" s="27" customFormat="1" ht="12.75" x14ac:dyDescent="0.2"/>
    <row r="1215" s="27" customFormat="1" ht="12.75" x14ac:dyDescent="0.2"/>
    <row r="1216" s="27" customFormat="1" ht="12.75" x14ac:dyDescent="0.2"/>
    <row r="1217" s="27" customFormat="1" ht="12.75" x14ac:dyDescent="0.2"/>
    <row r="1218" s="27" customFormat="1" ht="12.75" x14ac:dyDescent="0.2"/>
    <row r="1219" s="27" customFormat="1" ht="12.75" x14ac:dyDescent="0.2"/>
    <row r="1220" s="27" customFormat="1" ht="12.75" x14ac:dyDescent="0.2"/>
    <row r="1221" s="27" customFormat="1" ht="12.75" x14ac:dyDescent="0.2"/>
    <row r="1222" s="27" customFormat="1" ht="12.75" x14ac:dyDescent="0.2"/>
    <row r="1223" s="27" customFormat="1" ht="12.75" x14ac:dyDescent="0.2"/>
    <row r="1224" s="27" customFormat="1" ht="12.75" x14ac:dyDescent="0.2"/>
    <row r="1225" s="27" customFormat="1" ht="12.75" x14ac:dyDescent="0.2"/>
    <row r="1226" s="27" customFormat="1" ht="12.75" x14ac:dyDescent="0.2"/>
    <row r="1227" s="27" customFormat="1" ht="12.75" x14ac:dyDescent="0.2"/>
    <row r="1228" s="27" customFormat="1" ht="12.75" x14ac:dyDescent="0.2"/>
    <row r="1229" s="27" customFormat="1" ht="12.75" x14ac:dyDescent="0.2"/>
    <row r="1230" s="27" customFormat="1" ht="12.75" x14ac:dyDescent="0.2"/>
    <row r="1231" s="27" customFormat="1" ht="12.75" x14ac:dyDescent="0.2"/>
    <row r="1232" s="27" customFormat="1" ht="12.75" x14ac:dyDescent="0.2"/>
    <row r="1233" s="27" customFormat="1" ht="12.75" x14ac:dyDescent="0.2"/>
    <row r="1234" s="27" customFormat="1" ht="12.75" x14ac:dyDescent="0.2"/>
    <row r="1235" s="27" customFormat="1" ht="12.75" x14ac:dyDescent="0.2"/>
    <row r="1236" s="27" customFormat="1" ht="12.75" x14ac:dyDescent="0.2"/>
    <row r="1237" s="27" customFormat="1" ht="12.75" x14ac:dyDescent="0.2"/>
    <row r="1238" s="27" customFormat="1" ht="12.75" x14ac:dyDescent="0.2"/>
    <row r="1239" s="27" customFormat="1" ht="12.75" x14ac:dyDescent="0.2"/>
    <row r="1240" s="27" customFormat="1" ht="12.75" x14ac:dyDescent="0.2"/>
    <row r="1241" s="27" customFormat="1" ht="12.75" x14ac:dyDescent="0.2"/>
    <row r="1242" s="27" customFormat="1" ht="12.75" x14ac:dyDescent="0.2"/>
    <row r="1243" s="27" customFormat="1" ht="12.75" x14ac:dyDescent="0.2"/>
    <row r="1244" s="27" customFormat="1" ht="12.75" x14ac:dyDescent="0.2"/>
    <row r="1245" s="27" customFormat="1" ht="12.75" x14ac:dyDescent="0.2"/>
    <row r="1246" s="27" customFormat="1" ht="12.75" x14ac:dyDescent="0.2"/>
    <row r="1247" s="27" customFormat="1" ht="12.75" x14ac:dyDescent="0.2"/>
    <row r="1248" s="27" customFormat="1" ht="12.75" x14ac:dyDescent="0.2"/>
    <row r="1249" s="27" customFormat="1" ht="12.75" x14ac:dyDescent="0.2"/>
    <row r="1250" s="27" customFormat="1" ht="12.75" x14ac:dyDescent="0.2"/>
    <row r="1251" s="27" customFormat="1" ht="12.75" x14ac:dyDescent="0.2"/>
    <row r="1252" s="27" customFormat="1" ht="12.75" x14ac:dyDescent="0.2"/>
    <row r="1253" s="27" customFormat="1" ht="12.75" x14ac:dyDescent="0.2"/>
    <row r="1254" s="27" customFormat="1" ht="12.75" x14ac:dyDescent="0.2"/>
    <row r="1255" s="27" customFormat="1" ht="12.75" x14ac:dyDescent="0.2"/>
    <row r="1256" s="27" customFormat="1" ht="12.75" x14ac:dyDescent="0.2"/>
    <row r="1257" s="27" customFormat="1" ht="12.75" x14ac:dyDescent="0.2"/>
    <row r="1258" s="27" customFormat="1" ht="12.75" x14ac:dyDescent="0.2"/>
    <row r="1259" s="27" customFormat="1" ht="12.75" x14ac:dyDescent="0.2"/>
    <row r="1260" s="27" customFormat="1" ht="12.75" x14ac:dyDescent="0.2"/>
    <row r="1261" s="27" customFormat="1" ht="12.75" x14ac:dyDescent="0.2"/>
    <row r="1262" s="27" customFormat="1" ht="12.75" x14ac:dyDescent="0.2"/>
    <row r="1263" s="27" customFormat="1" ht="12.75" x14ac:dyDescent="0.2"/>
    <row r="1264" s="27" customFormat="1" ht="12.75" x14ac:dyDescent="0.2"/>
    <row r="1265" s="27" customFormat="1" ht="12.75" x14ac:dyDescent="0.2"/>
    <row r="1266" s="27" customFormat="1" ht="12.75" x14ac:dyDescent="0.2"/>
    <row r="1267" s="27" customFormat="1" ht="12.75" x14ac:dyDescent="0.2"/>
    <row r="1268" s="27" customFormat="1" ht="12.75" x14ac:dyDescent="0.2"/>
    <row r="1269" s="27" customFormat="1" ht="12.75" x14ac:dyDescent="0.2"/>
    <row r="1270" s="27" customFormat="1" ht="12.75" x14ac:dyDescent="0.2"/>
    <row r="1271" s="27" customFormat="1" ht="12.75" x14ac:dyDescent="0.2"/>
    <row r="1272" s="27" customFormat="1" ht="12.75" x14ac:dyDescent="0.2"/>
    <row r="1273" s="27" customFormat="1" ht="12.75" x14ac:dyDescent="0.2"/>
    <row r="1274" s="27" customFormat="1" ht="12.75" x14ac:dyDescent="0.2"/>
    <row r="1275" s="27" customFormat="1" ht="12.75" x14ac:dyDescent="0.2"/>
    <row r="1276" s="27" customFormat="1" ht="12.75" x14ac:dyDescent="0.2"/>
    <row r="1277" s="27" customFormat="1" ht="12.75" x14ac:dyDescent="0.2"/>
    <row r="1278" s="27" customFormat="1" ht="12.75" x14ac:dyDescent="0.2"/>
    <row r="1279" s="27" customFormat="1" ht="12.75" x14ac:dyDescent="0.2"/>
    <row r="1280" s="27" customFormat="1" ht="12.75" x14ac:dyDescent="0.2"/>
    <row r="1281" s="27" customFormat="1" ht="12.75" x14ac:dyDescent="0.2"/>
    <row r="1282" s="27" customFormat="1" ht="12.75" x14ac:dyDescent="0.2"/>
    <row r="1283" s="27" customFormat="1" ht="12.75" x14ac:dyDescent="0.2"/>
    <row r="1284" s="27" customFormat="1" ht="12.75" x14ac:dyDescent="0.2"/>
    <row r="1285" s="27" customFormat="1" ht="12.75" x14ac:dyDescent="0.2"/>
    <row r="1286" s="27" customFormat="1" ht="12.75" x14ac:dyDescent="0.2"/>
    <row r="1287" s="27" customFormat="1" ht="12.75" x14ac:dyDescent="0.2"/>
    <row r="1288" s="27" customFormat="1" ht="12.75" x14ac:dyDescent="0.2"/>
    <row r="1289" s="27" customFormat="1" ht="12.75" x14ac:dyDescent="0.2"/>
    <row r="1290" s="27" customFormat="1" ht="12.75" x14ac:dyDescent="0.2"/>
    <row r="1291" s="27" customFormat="1" ht="12.75" x14ac:dyDescent="0.2"/>
    <row r="1292" s="27" customFormat="1" ht="12.75" x14ac:dyDescent="0.2"/>
    <row r="1293" s="27" customFormat="1" ht="12.75" x14ac:dyDescent="0.2"/>
    <row r="1294" s="27" customFormat="1" ht="12.75" x14ac:dyDescent="0.2"/>
    <row r="1295" s="27" customFormat="1" ht="12.75" x14ac:dyDescent="0.2"/>
    <row r="1296" s="27" customFormat="1" ht="12.75" x14ac:dyDescent="0.2"/>
    <row r="1297" s="27" customFormat="1" ht="12.75" x14ac:dyDescent="0.2"/>
    <row r="1298" s="27" customFormat="1" ht="12.75" x14ac:dyDescent="0.2"/>
    <row r="1299" s="27" customFormat="1" ht="12.75" x14ac:dyDescent="0.2"/>
    <row r="1300" s="27" customFormat="1" ht="12.75" x14ac:dyDescent="0.2"/>
    <row r="1301" s="27" customFormat="1" ht="12.75" x14ac:dyDescent="0.2"/>
    <row r="1302" s="27" customFormat="1" ht="12.75" x14ac:dyDescent="0.2"/>
    <row r="1303" s="27" customFormat="1" ht="12.75" x14ac:dyDescent="0.2"/>
    <row r="1304" s="27" customFormat="1" ht="12.75" x14ac:dyDescent="0.2"/>
    <row r="1305" s="27" customFormat="1" ht="12.75" x14ac:dyDescent="0.2"/>
    <row r="1306" s="27" customFormat="1" ht="12.75" x14ac:dyDescent="0.2"/>
    <row r="1307" s="27" customFormat="1" ht="12.75" x14ac:dyDescent="0.2"/>
    <row r="1308" s="27" customFormat="1" ht="12.75" x14ac:dyDescent="0.2"/>
    <row r="1309" s="27" customFormat="1" ht="12.75" x14ac:dyDescent="0.2"/>
    <row r="1310" s="27" customFormat="1" ht="12.75" x14ac:dyDescent="0.2"/>
    <row r="1311" s="27" customFormat="1" ht="12.75" x14ac:dyDescent="0.2"/>
    <row r="1312" s="27" customFormat="1" ht="12.75" x14ac:dyDescent="0.2"/>
    <row r="1313" s="27" customFormat="1" ht="12.75" x14ac:dyDescent="0.2"/>
    <row r="1314" s="27" customFormat="1" ht="12.75" x14ac:dyDescent="0.2"/>
    <row r="1315" s="27" customFormat="1" ht="12.75" x14ac:dyDescent="0.2"/>
    <row r="1316" s="27" customFormat="1" ht="12.75" x14ac:dyDescent="0.2"/>
    <row r="1317" s="27" customFormat="1" ht="12.75" x14ac:dyDescent="0.2"/>
    <row r="1318" s="27" customFormat="1" ht="12.75" x14ac:dyDescent="0.2"/>
    <row r="1319" s="27" customFormat="1" ht="12.75" x14ac:dyDescent="0.2"/>
    <row r="1320" s="27" customFormat="1" ht="12.75" x14ac:dyDescent="0.2"/>
    <row r="1321" s="27" customFormat="1" ht="12.75" x14ac:dyDescent="0.2"/>
    <row r="1322" s="27" customFormat="1" ht="12.75" x14ac:dyDescent="0.2"/>
    <row r="1323" s="27" customFormat="1" ht="12.75" x14ac:dyDescent="0.2"/>
    <row r="1324" s="27" customFormat="1" ht="12.75" x14ac:dyDescent="0.2"/>
    <row r="1325" s="27" customFormat="1" ht="12.75" x14ac:dyDescent="0.2"/>
    <row r="1326" s="27" customFormat="1" ht="12.75" x14ac:dyDescent="0.2"/>
    <row r="1327" s="27" customFormat="1" ht="12.75" x14ac:dyDescent="0.2"/>
    <row r="1328" s="27" customFormat="1" ht="12.75" x14ac:dyDescent="0.2"/>
    <row r="1329" s="27" customFormat="1" ht="12.75" x14ac:dyDescent="0.2"/>
    <row r="1330" s="27" customFormat="1" ht="12.75" x14ac:dyDescent="0.2"/>
    <row r="1331" s="27" customFormat="1" ht="12.75" x14ac:dyDescent="0.2"/>
    <row r="1332" s="27" customFormat="1" ht="12.75" x14ac:dyDescent="0.2"/>
    <row r="1333" s="27" customFormat="1" ht="12.75" x14ac:dyDescent="0.2"/>
    <row r="1334" s="27" customFormat="1" ht="12.75" x14ac:dyDescent="0.2"/>
    <row r="1335" s="27" customFormat="1" ht="12.75" x14ac:dyDescent="0.2"/>
    <row r="1336" s="27" customFormat="1" ht="12.75" x14ac:dyDescent="0.2"/>
    <row r="1337" s="27" customFormat="1" ht="12.75" x14ac:dyDescent="0.2"/>
    <row r="1338" s="27" customFormat="1" ht="12.75" x14ac:dyDescent="0.2"/>
    <row r="1339" s="27" customFormat="1" ht="12.75" x14ac:dyDescent="0.2"/>
    <row r="1340" s="27" customFormat="1" ht="12.75" x14ac:dyDescent="0.2"/>
    <row r="1341" s="27" customFormat="1" ht="12.75" x14ac:dyDescent="0.2"/>
    <row r="1342" s="27" customFormat="1" ht="12.75" x14ac:dyDescent="0.2"/>
    <row r="1343" s="27" customFormat="1" ht="12.75" x14ac:dyDescent="0.2"/>
    <row r="1344" s="27" customFormat="1" ht="12.75" x14ac:dyDescent="0.2"/>
    <row r="1345" s="27" customFormat="1" ht="12.75" x14ac:dyDescent="0.2"/>
    <row r="1346" s="27" customFormat="1" ht="12.75" x14ac:dyDescent="0.2"/>
    <row r="1347" s="27" customFormat="1" ht="12.75" x14ac:dyDescent="0.2"/>
    <row r="1348" s="27" customFormat="1" ht="12.75" x14ac:dyDescent="0.2"/>
    <row r="1349" s="27" customFormat="1" ht="12.75" x14ac:dyDescent="0.2"/>
    <row r="1350" s="27" customFormat="1" ht="12.75" x14ac:dyDescent="0.2"/>
    <row r="1351" s="27" customFormat="1" ht="12.75" x14ac:dyDescent="0.2"/>
    <row r="1352" s="27" customFormat="1" ht="12.75" x14ac:dyDescent="0.2"/>
    <row r="1353" s="27" customFormat="1" ht="12.75" x14ac:dyDescent="0.2"/>
    <row r="1354" s="27" customFormat="1" ht="12.75" x14ac:dyDescent="0.2"/>
    <row r="1355" s="27" customFormat="1" ht="12.75" x14ac:dyDescent="0.2"/>
    <row r="1356" s="27" customFormat="1" ht="12.75" x14ac:dyDescent="0.2"/>
    <row r="1357" s="27" customFormat="1" ht="12.75" x14ac:dyDescent="0.2"/>
    <row r="1358" s="27" customFormat="1" ht="12.75" x14ac:dyDescent="0.2"/>
    <row r="1359" s="27" customFormat="1" ht="12.75" x14ac:dyDescent="0.2"/>
    <row r="1360" s="27" customFormat="1" ht="12.75" x14ac:dyDescent="0.2"/>
    <row r="1361" s="27" customFormat="1" ht="12.75" x14ac:dyDescent="0.2"/>
    <row r="1362" s="27" customFormat="1" ht="12.75" x14ac:dyDescent="0.2"/>
    <row r="1363" s="27" customFormat="1" ht="12.75" x14ac:dyDescent="0.2"/>
    <row r="1364" s="27" customFormat="1" ht="12.75" x14ac:dyDescent="0.2"/>
    <row r="1365" s="27" customFormat="1" ht="12.75" x14ac:dyDescent="0.2"/>
    <row r="1366" s="27" customFormat="1" ht="12.75" x14ac:dyDescent="0.2"/>
    <row r="1367" s="27" customFormat="1" ht="12.75" x14ac:dyDescent="0.2"/>
    <row r="1368" s="27" customFormat="1" ht="12.75" x14ac:dyDescent="0.2"/>
    <row r="1369" s="27" customFormat="1" ht="12.75" x14ac:dyDescent="0.2"/>
    <row r="1370" s="27" customFormat="1" ht="12.75" x14ac:dyDescent="0.2"/>
    <row r="1371" s="27" customFormat="1" ht="12.75" x14ac:dyDescent="0.2"/>
    <row r="1372" s="27" customFormat="1" ht="12.75" x14ac:dyDescent="0.2"/>
    <row r="1373" s="27" customFormat="1" ht="12.75" x14ac:dyDescent="0.2"/>
    <row r="1374" s="27" customFormat="1" ht="12.75" x14ac:dyDescent="0.2"/>
    <row r="1375" s="27" customFormat="1" ht="12.75" x14ac:dyDescent="0.2"/>
    <row r="1376" s="27" customFormat="1" ht="12.75" x14ac:dyDescent="0.2"/>
    <row r="1377" s="27" customFormat="1" ht="12.75" x14ac:dyDescent="0.2"/>
    <row r="1378" s="27" customFormat="1" ht="12.75" x14ac:dyDescent="0.2"/>
    <row r="1379" s="27" customFormat="1" ht="12.75" x14ac:dyDescent="0.2"/>
    <row r="1380" s="27" customFormat="1" ht="12.75" x14ac:dyDescent="0.2"/>
    <row r="1381" s="27" customFormat="1" ht="12.75" x14ac:dyDescent="0.2"/>
    <row r="1382" s="27" customFormat="1" ht="12.75" x14ac:dyDescent="0.2"/>
    <row r="1383" s="27" customFormat="1" ht="12.75" x14ac:dyDescent="0.2"/>
    <row r="1384" s="27" customFormat="1" ht="12.75" x14ac:dyDescent="0.2"/>
    <row r="1385" s="27" customFormat="1" ht="12.75" x14ac:dyDescent="0.2"/>
    <row r="1386" s="27" customFormat="1" ht="12.75" x14ac:dyDescent="0.2"/>
    <row r="1387" s="27" customFormat="1" ht="12.75" x14ac:dyDescent="0.2"/>
    <row r="1388" s="27" customFormat="1" ht="12.75" x14ac:dyDescent="0.2"/>
    <row r="1389" s="27" customFormat="1" ht="12.75" x14ac:dyDescent="0.2"/>
    <row r="1390" s="27" customFormat="1" ht="12.75" x14ac:dyDescent="0.2"/>
    <row r="1391" s="27" customFormat="1" ht="12.75" x14ac:dyDescent="0.2"/>
    <row r="1392" s="27" customFormat="1" ht="12.75" x14ac:dyDescent="0.2"/>
    <row r="1393" s="27" customFormat="1" ht="12.75" x14ac:dyDescent="0.2"/>
    <row r="1394" s="27" customFormat="1" ht="12.75" x14ac:dyDescent="0.2"/>
    <row r="1395" s="27" customFormat="1" ht="12.75" x14ac:dyDescent="0.2"/>
    <row r="1396" s="27" customFormat="1" ht="12.75" x14ac:dyDescent="0.2"/>
    <row r="1397" s="27" customFormat="1" ht="12.75" x14ac:dyDescent="0.2"/>
    <row r="1398" s="27" customFormat="1" ht="12.75" x14ac:dyDescent="0.2"/>
    <row r="1399" s="27" customFormat="1" ht="12.75" x14ac:dyDescent="0.2"/>
    <row r="1400" s="27" customFormat="1" ht="12.75" x14ac:dyDescent="0.2"/>
    <row r="1401" s="27" customFormat="1" ht="12.75" x14ac:dyDescent="0.2"/>
    <row r="1402" s="27" customFormat="1" ht="12.75" x14ac:dyDescent="0.2"/>
    <row r="1403" s="27" customFormat="1" ht="12.75" x14ac:dyDescent="0.2"/>
    <row r="1404" s="27" customFormat="1" ht="12.75" x14ac:dyDescent="0.2"/>
    <row r="1405" s="27" customFormat="1" ht="12.75" x14ac:dyDescent="0.2"/>
    <row r="1406" s="27" customFormat="1" ht="12.75" x14ac:dyDescent="0.2"/>
    <row r="1407" s="27" customFormat="1" ht="12.75" x14ac:dyDescent="0.2"/>
    <row r="1408" s="27" customFormat="1" ht="12.75" x14ac:dyDescent="0.2"/>
    <row r="1409" s="27" customFormat="1" ht="12.75" x14ac:dyDescent="0.2"/>
    <row r="1410" s="27" customFormat="1" ht="12.75" x14ac:dyDescent="0.2"/>
    <row r="1411" s="27" customFormat="1" ht="12.75" x14ac:dyDescent="0.2"/>
    <row r="1412" s="27" customFormat="1" ht="12.75" x14ac:dyDescent="0.2"/>
    <row r="1413" s="27" customFormat="1" ht="12.75" x14ac:dyDescent="0.2"/>
    <row r="1414" s="27" customFormat="1" ht="12.75" x14ac:dyDescent="0.2"/>
    <row r="1415" s="27" customFormat="1" ht="12.75" x14ac:dyDescent="0.2"/>
    <row r="1416" s="27" customFormat="1" ht="12.75" x14ac:dyDescent="0.2"/>
    <row r="1417" s="27" customFormat="1" ht="12.75" x14ac:dyDescent="0.2"/>
    <row r="1418" s="27" customFormat="1" ht="12.75" x14ac:dyDescent="0.2"/>
    <row r="1419" s="27" customFormat="1" ht="12.75" x14ac:dyDescent="0.2"/>
    <row r="1420" s="27" customFormat="1" ht="12.75" x14ac:dyDescent="0.2"/>
    <row r="1421" s="27" customFormat="1" ht="12.75" x14ac:dyDescent="0.2"/>
    <row r="1422" s="27" customFormat="1" ht="12.75" x14ac:dyDescent="0.2"/>
    <row r="1423" s="27" customFormat="1" ht="12.75" x14ac:dyDescent="0.2"/>
    <row r="1424" s="27" customFormat="1" ht="12.75" x14ac:dyDescent="0.2"/>
    <row r="1425" s="27" customFormat="1" ht="12.75" x14ac:dyDescent="0.2"/>
    <row r="1426" s="27" customFormat="1" ht="12.75" x14ac:dyDescent="0.2"/>
    <row r="1427" s="27" customFormat="1" ht="12.75" x14ac:dyDescent="0.2"/>
    <row r="1428" s="27" customFormat="1" ht="12.75" x14ac:dyDescent="0.2"/>
    <row r="1429" s="27" customFormat="1" ht="12.75" x14ac:dyDescent="0.2"/>
    <row r="1430" s="27" customFormat="1" ht="12.75" x14ac:dyDescent="0.2"/>
    <row r="1431" s="27" customFormat="1" ht="12.75" x14ac:dyDescent="0.2"/>
    <row r="1432" s="27" customFormat="1" ht="12.75" x14ac:dyDescent="0.2"/>
    <row r="1433" s="27" customFormat="1" ht="12.75" x14ac:dyDescent="0.2"/>
    <row r="1434" s="27" customFormat="1" ht="12.75" x14ac:dyDescent="0.2"/>
    <row r="1435" s="27" customFormat="1" ht="12.75" x14ac:dyDescent="0.2"/>
    <row r="1436" s="27" customFormat="1" ht="12.75" x14ac:dyDescent="0.2"/>
    <row r="1437" s="27" customFormat="1" ht="12.75" x14ac:dyDescent="0.2"/>
    <row r="1438" s="27" customFormat="1" ht="12.75" x14ac:dyDescent="0.2"/>
    <row r="1439" s="27" customFormat="1" ht="12.75" x14ac:dyDescent="0.2"/>
    <row r="1440" s="27" customFormat="1" ht="12.75" x14ac:dyDescent="0.2"/>
    <row r="1441" s="27" customFormat="1" ht="12.75" x14ac:dyDescent="0.2"/>
    <row r="1442" s="27" customFormat="1" ht="12.75" x14ac:dyDescent="0.2"/>
    <row r="1443" s="27" customFormat="1" ht="12.75" x14ac:dyDescent="0.2"/>
    <row r="1444" s="27" customFormat="1" ht="12.75" x14ac:dyDescent="0.2"/>
    <row r="1445" s="27" customFormat="1" ht="12.75" x14ac:dyDescent="0.2"/>
    <row r="1446" s="27" customFormat="1" ht="12.75" x14ac:dyDescent="0.2"/>
    <row r="1447" s="27" customFormat="1" ht="12.75" x14ac:dyDescent="0.2"/>
    <row r="1448" s="27" customFormat="1" ht="12.75" x14ac:dyDescent="0.2"/>
    <row r="1449" s="27" customFormat="1" ht="12.75" x14ac:dyDescent="0.2"/>
    <row r="1450" s="27" customFormat="1" ht="12.75" x14ac:dyDescent="0.2"/>
    <row r="1451" s="27" customFormat="1" ht="12.75" x14ac:dyDescent="0.2"/>
    <row r="1452" s="27" customFormat="1" ht="12.75" x14ac:dyDescent="0.2"/>
    <row r="1453" s="27" customFormat="1" ht="12.75" x14ac:dyDescent="0.2"/>
    <row r="1454" s="27" customFormat="1" ht="12.75" x14ac:dyDescent="0.2"/>
    <row r="1455" s="27" customFormat="1" ht="12.75" x14ac:dyDescent="0.2"/>
    <row r="1456" s="27" customFormat="1" ht="12.75" x14ac:dyDescent="0.2"/>
    <row r="1457" s="27" customFormat="1" ht="12.75" x14ac:dyDescent="0.2"/>
    <row r="1458" s="27" customFormat="1" ht="12.75" x14ac:dyDescent="0.2"/>
    <row r="1459" s="27" customFormat="1" ht="12.75" x14ac:dyDescent="0.2"/>
    <row r="1460" s="27" customFormat="1" ht="12.75" x14ac:dyDescent="0.2"/>
    <row r="1461" s="27" customFormat="1" ht="12.75" x14ac:dyDescent="0.2"/>
    <row r="1462" s="27" customFormat="1" ht="12.75" x14ac:dyDescent="0.2"/>
    <row r="1463" s="27" customFormat="1" ht="12.75" x14ac:dyDescent="0.2"/>
    <row r="1464" s="27" customFormat="1" ht="12.75" x14ac:dyDescent="0.2"/>
    <row r="1465" s="27" customFormat="1" ht="12.75" x14ac:dyDescent="0.2"/>
    <row r="1466" s="27" customFormat="1" ht="12.75" x14ac:dyDescent="0.2"/>
    <row r="1467" s="27" customFormat="1" ht="12.75" x14ac:dyDescent="0.2"/>
    <row r="1468" s="27" customFormat="1" ht="12.75" x14ac:dyDescent="0.2"/>
    <row r="1469" s="27" customFormat="1" ht="12.75" x14ac:dyDescent="0.2"/>
    <row r="1470" s="27" customFormat="1" ht="12.75" x14ac:dyDescent="0.2"/>
    <row r="1471" s="27" customFormat="1" ht="12.75" x14ac:dyDescent="0.2"/>
    <row r="1472" s="27" customFormat="1" ht="12.75" x14ac:dyDescent="0.2"/>
    <row r="1473" s="27" customFormat="1" ht="12.75" x14ac:dyDescent="0.2"/>
    <row r="1474" s="27" customFormat="1" ht="12.75" x14ac:dyDescent="0.2"/>
    <row r="1475" s="27" customFormat="1" ht="12.75" x14ac:dyDescent="0.2"/>
    <row r="1476" s="27" customFormat="1" ht="12.75" x14ac:dyDescent="0.2"/>
    <row r="1477" s="27" customFormat="1" ht="12.75" x14ac:dyDescent="0.2"/>
    <row r="1478" s="27" customFormat="1" ht="12.75" x14ac:dyDescent="0.2"/>
    <row r="1479" s="27" customFormat="1" ht="12.75" x14ac:dyDescent="0.2"/>
    <row r="1480" s="27" customFormat="1" ht="12.75" x14ac:dyDescent="0.2"/>
    <row r="1481" s="27" customFormat="1" ht="12.75" x14ac:dyDescent="0.2"/>
    <row r="1482" s="27" customFormat="1" ht="12.75" x14ac:dyDescent="0.2"/>
    <row r="1483" s="27" customFormat="1" ht="12.75" x14ac:dyDescent="0.2"/>
    <row r="1484" s="27" customFormat="1" ht="12.75" x14ac:dyDescent="0.2"/>
    <row r="1485" s="27" customFormat="1" ht="12.75" x14ac:dyDescent="0.2"/>
    <row r="1486" s="27" customFormat="1" ht="12.75" x14ac:dyDescent="0.2"/>
    <row r="1487" s="27" customFormat="1" ht="12.75" x14ac:dyDescent="0.2"/>
    <row r="1488" s="27" customFormat="1" ht="12.75" x14ac:dyDescent="0.2"/>
    <row r="1489" s="27" customFormat="1" ht="12.75" x14ac:dyDescent="0.2"/>
    <row r="1490" s="27" customFormat="1" ht="12.75" x14ac:dyDescent="0.2"/>
    <row r="1491" s="27" customFormat="1" ht="12.75" x14ac:dyDescent="0.2"/>
    <row r="1492" s="27" customFormat="1" ht="12.75" x14ac:dyDescent="0.2"/>
    <row r="1493" s="27" customFormat="1" ht="12.75" x14ac:dyDescent="0.2"/>
    <row r="1494" s="27" customFormat="1" ht="12.75" x14ac:dyDescent="0.2"/>
    <row r="1495" s="27" customFormat="1" ht="12.75" x14ac:dyDescent="0.2"/>
    <row r="1496" s="27" customFormat="1" ht="12.75" x14ac:dyDescent="0.2"/>
    <row r="1497" s="27" customFormat="1" ht="12.75" x14ac:dyDescent="0.2"/>
    <row r="1498" s="27" customFormat="1" ht="12.75" x14ac:dyDescent="0.2"/>
    <row r="1499" s="27" customFormat="1" ht="12.75" x14ac:dyDescent="0.2"/>
    <row r="1500" s="27" customFormat="1" ht="12.75" x14ac:dyDescent="0.2"/>
    <row r="1501" s="27" customFormat="1" ht="12.75" x14ac:dyDescent="0.2"/>
    <row r="1502" s="27" customFormat="1" ht="12.75" x14ac:dyDescent="0.2"/>
    <row r="1503" s="27" customFormat="1" ht="12.75" x14ac:dyDescent="0.2"/>
    <row r="1504" s="27" customFormat="1" ht="12.75" x14ac:dyDescent="0.2"/>
    <row r="1505" s="27" customFormat="1" ht="12.75" x14ac:dyDescent="0.2"/>
    <row r="1506" s="27" customFormat="1" ht="12.75" x14ac:dyDescent="0.2"/>
    <row r="1507" s="27" customFormat="1" ht="12.75" x14ac:dyDescent="0.2"/>
    <row r="1508" s="27" customFormat="1" ht="12.75" x14ac:dyDescent="0.2"/>
    <row r="1509" s="27" customFormat="1" ht="12.75" x14ac:dyDescent="0.2"/>
    <row r="1510" s="27" customFormat="1" ht="12.75" x14ac:dyDescent="0.2"/>
    <row r="1511" s="27" customFormat="1" ht="12.75" x14ac:dyDescent="0.2"/>
    <row r="1512" s="27" customFormat="1" ht="12.75" x14ac:dyDescent="0.2"/>
    <row r="1513" s="27" customFormat="1" ht="12.75" x14ac:dyDescent="0.2"/>
    <row r="1514" s="27" customFormat="1" ht="12.75" x14ac:dyDescent="0.2"/>
    <row r="1515" s="27" customFormat="1" ht="12.75" x14ac:dyDescent="0.2"/>
    <row r="1516" s="27" customFormat="1" ht="12.75" x14ac:dyDescent="0.2"/>
    <row r="1517" s="27" customFormat="1" ht="12.75" x14ac:dyDescent="0.2"/>
    <row r="1518" s="27" customFormat="1" ht="12.75" x14ac:dyDescent="0.2"/>
    <row r="1519" s="27" customFormat="1" ht="12.75" x14ac:dyDescent="0.2"/>
    <row r="1520" s="27" customFormat="1" ht="12.75" x14ac:dyDescent="0.2"/>
    <row r="1521" s="27" customFormat="1" ht="12.75" x14ac:dyDescent="0.2"/>
    <row r="1522" s="27" customFormat="1" ht="12.75" x14ac:dyDescent="0.2"/>
    <row r="1523" s="27" customFormat="1" ht="12.75" x14ac:dyDescent="0.2"/>
    <row r="1524" s="27" customFormat="1" ht="12.75" x14ac:dyDescent="0.2"/>
    <row r="1525" s="27" customFormat="1" ht="12.75" x14ac:dyDescent="0.2"/>
    <row r="1526" s="27" customFormat="1" ht="12.75" x14ac:dyDescent="0.2"/>
    <row r="1527" s="27" customFormat="1" ht="12.75" x14ac:dyDescent="0.2"/>
    <row r="1528" s="27" customFormat="1" ht="12.75" x14ac:dyDescent="0.2"/>
    <row r="1529" s="27" customFormat="1" ht="12.75" x14ac:dyDescent="0.2"/>
    <row r="1530" s="27" customFormat="1" ht="12.75" x14ac:dyDescent="0.2"/>
    <row r="1531" s="27" customFormat="1" ht="12.75" x14ac:dyDescent="0.2"/>
    <row r="1532" s="27" customFormat="1" ht="12.75" x14ac:dyDescent="0.2"/>
    <row r="1533" s="27" customFormat="1" ht="12.75" x14ac:dyDescent="0.2"/>
    <row r="1534" s="27" customFormat="1" ht="12.75" x14ac:dyDescent="0.2"/>
    <row r="1535" s="27" customFormat="1" ht="12.75" x14ac:dyDescent="0.2"/>
    <row r="1536" s="27" customFormat="1" ht="12.75" x14ac:dyDescent="0.2"/>
    <row r="1537" s="27" customFormat="1" ht="12.75" x14ac:dyDescent="0.2"/>
    <row r="1538" s="27" customFormat="1" ht="12.75" x14ac:dyDescent="0.2"/>
    <row r="1539" s="27" customFormat="1" ht="12.75" x14ac:dyDescent="0.2"/>
    <row r="1540" s="27" customFormat="1" ht="12.75" x14ac:dyDescent="0.2"/>
    <row r="1541" s="27" customFormat="1" ht="12.75" x14ac:dyDescent="0.2"/>
    <row r="1542" s="27" customFormat="1" ht="12.75" x14ac:dyDescent="0.2"/>
    <row r="1543" s="27" customFormat="1" ht="12.75" x14ac:dyDescent="0.2"/>
    <row r="1544" s="27" customFormat="1" ht="12.75" x14ac:dyDescent="0.2"/>
    <row r="1545" s="27" customFormat="1" ht="12.75" x14ac:dyDescent="0.2"/>
    <row r="1546" s="27" customFormat="1" ht="12.75" x14ac:dyDescent="0.2"/>
    <row r="1547" s="27" customFormat="1" ht="12.75" x14ac:dyDescent="0.2"/>
    <row r="1548" s="27" customFormat="1" ht="12.75" x14ac:dyDescent="0.2"/>
    <row r="1549" s="27" customFormat="1" ht="12.75" x14ac:dyDescent="0.2"/>
    <row r="1550" s="27" customFormat="1" ht="12.75" x14ac:dyDescent="0.2"/>
    <row r="1551" s="27" customFormat="1" ht="12.75" x14ac:dyDescent="0.2"/>
  </sheetData>
  <sheetProtection algorithmName="SHA-512" hashValue="5aGMlDWeJ2JpqALFahBpu+oX5sWsnh8Qg5p3bckpCIWPtfyidGRcKHMg6b2Ws+MAFQCA5Z9vJzxGKamKYdg7kA==" saltValue="tLZVmEw5hcVC3FmxGPi2Tg==" spinCount="100000" sheet="1" objects="1" scenarios="1"/>
  <pageMargins left="0.70866141732283472" right="0.70866141732283472" top="0.74803149606299213" bottom="0.35433070866141736" header="0.31496062992125984" footer="0.31496062992125984"/>
  <pageSetup paperSize="9" scale="9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sheetPr>
  <dimension ref="M1:BV1357"/>
  <sheetViews>
    <sheetView showGridLines="0" showRowColHeaders="0" zoomScaleNormal="100" zoomScaleSheetLayoutView="100" workbookViewId="0">
      <selection activeCell="U34" sqref="U34"/>
    </sheetView>
  </sheetViews>
  <sheetFormatPr defaultColWidth="9.140625" defaultRowHeight="15" x14ac:dyDescent="0.25"/>
  <cols>
    <col min="1" max="6" width="9.140625" style="39"/>
    <col min="7" max="7" width="7" style="39" customWidth="1"/>
    <col min="8" max="12" width="9.140625" style="39"/>
    <col min="13" max="74" width="9.140625" style="2"/>
    <col min="75" max="16384" width="9.140625" style="39"/>
  </cols>
  <sheetData>
    <row r="1" ht="43.5" customHeight="1" x14ac:dyDescent="0.25"/>
    <row r="42" s="2" customFormat="1" ht="12.75" x14ac:dyDescent="0.2"/>
    <row r="43" s="2" customFormat="1" ht="12.75" x14ac:dyDescent="0.2"/>
    <row r="44" s="2" customFormat="1" ht="12.75" x14ac:dyDescent="0.2"/>
    <row r="45" s="2" customFormat="1" ht="12.75" x14ac:dyDescent="0.2"/>
    <row r="46" s="2" customFormat="1" ht="12.75" x14ac:dyDescent="0.2"/>
    <row r="47" s="2" customFormat="1" ht="12.75" x14ac:dyDescent="0.2"/>
    <row r="48" s="2" customFormat="1" ht="12.75" x14ac:dyDescent="0.2"/>
    <row r="49" s="2" customFormat="1" ht="12.75" x14ac:dyDescent="0.2"/>
    <row r="50" s="2" customFormat="1" ht="12.75" x14ac:dyDescent="0.2"/>
    <row r="51" s="2" customFormat="1" ht="12.75" x14ac:dyDescent="0.2"/>
    <row r="52" s="2" customFormat="1" ht="12.75" x14ac:dyDescent="0.2"/>
    <row r="53" s="2" customFormat="1" ht="12.75" x14ac:dyDescent="0.2"/>
    <row r="54" s="2" customFormat="1" ht="12.75" x14ac:dyDescent="0.2"/>
    <row r="55" s="2" customFormat="1" ht="12.75" x14ac:dyDescent="0.2"/>
    <row r="56" s="2" customFormat="1" ht="12.75" x14ac:dyDescent="0.2"/>
    <row r="57" s="2" customFormat="1" ht="12.75" x14ac:dyDescent="0.2"/>
    <row r="58" s="2" customFormat="1" ht="12.75" x14ac:dyDescent="0.2"/>
    <row r="59" s="2" customFormat="1" ht="12.75" x14ac:dyDescent="0.2"/>
    <row r="60" s="2" customFormat="1" ht="12.75" x14ac:dyDescent="0.2"/>
    <row r="61" s="2" customFormat="1" ht="12.75" x14ac:dyDescent="0.2"/>
    <row r="62" s="2" customFormat="1" ht="12.75" x14ac:dyDescent="0.2"/>
    <row r="63" s="2" customFormat="1" ht="12.75" x14ac:dyDescent="0.2"/>
    <row r="64" s="2" customFormat="1" ht="12.75" x14ac:dyDescent="0.2"/>
    <row r="65" s="2" customFormat="1" ht="12.75" x14ac:dyDescent="0.2"/>
    <row r="66" s="2" customFormat="1" ht="12.75" x14ac:dyDescent="0.2"/>
    <row r="67" s="2" customFormat="1" ht="12.75" x14ac:dyDescent="0.2"/>
    <row r="68" s="2" customFormat="1" ht="12.75" x14ac:dyDescent="0.2"/>
    <row r="69" s="2" customFormat="1" ht="12.75" x14ac:dyDescent="0.2"/>
    <row r="70" s="2" customFormat="1" ht="12.75" x14ac:dyDescent="0.2"/>
    <row r="71" s="2" customFormat="1" ht="12.75" x14ac:dyDescent="0.2"/>
    <row r="72" s="2" customFormat="1" ht="12.75" x14ac:dyDescent="0.2"/>
    <row r="73" s="2" customFormat="1" ht="12.75" x14ac:dyDescent="0.2"/>
    <row r="74" s="2" customFormat="1" ht="12.75" x14ac:dyDescent="0.2"/>
    <row r="75" s="2" customFormat="1" ht="12.75" x14ac:dyDescent="0.2"/>
    <row r="76" s="2" customFormat="1" ht="12.75" x14ac:dyDescent="0.2"/>
    <row r="77" s="2" customFormat="1" ht="12.75" x14ac:dyDescent="0.2"/>
    <row r="78" s="2" customFormat="1" ht="12.75" x14ac:dyDescent="0.2"/>
    <row r="79" s="2" customFormat="1" ht="12.75" x14ac:dyDescent="0.2"/>
    <row r="80" s="2" customFormat="1" ht="12.75" x14ac:dyDescent="0.2"/>
    <row r="81" s="2" customFormat="1" ht="12.75" x14ac:dyDescent="0.2"/>
    <row r="82" s="2" customFormat="1" ht="12.75" x14ac:dyDescent="0.2"/>
    <row r="83" s="2" customFormat="1" ht="12.75" x14ac:dyDescent="0.2"/>
    <row r="84" s="2" customFormat="1" ht="12.75" x14ac:dyDescent="0.2"/>
    <row r="85" s="2" customFormat="1" ht="12.75" x14ac:dyDescent="0.2"/>
    <row r="86" s="2" customFormat="1" ht="12.75" x14ac:dyDescent="0.2"/>
    <row r="87" s="2" customFormat="1" ht="12.75" x14ac:dyDescent="0.2"/>
    <row r="88" s="2" customFormat="1" ht="12.75" x14ac:dyDescent="0.2"/>
    <row r="89" s="2" customFormat="1" ht="12.75" x14ac:dyDescent="0.2"/>
    <row r="90" s="2" customFormat="1" ht="12.75" x14ac:dyDescent="0.2"/>
    <row r="91" s="2" customFormat="1" ht="12.75" x14ac:dyDescent="0.2"/>
    <row r="92" s="2" customFormat="1" ht="12.75" x14ac:dyDescent="0.2"/>
    <row r="93" s="2" customFormat="1" ht="12.75" x14ac:dyDescent="0.2"/>
    <row r="94" s="2" customFormat="1" ht="12.75" x14ac:dyDescent="0.2"/>
    <row r="95" s="2" customFormat="1" ht="12.75" x14ac:dyDescent="0.2"/>
    <row r="96" s="2" customFormat="1" ht="12.75" x14ac:dyDescent="0.2"/>
    <row r="97" s="2" customFormat="1" ht="12.75" x14ac:dyDescent="0.2"/>
    <row r="98" s="2" customFormat="1" ht="12.75" x14ac:dyDescent="0.2"/>
    <row r="99" s="2" customFormat="1" ht="12.75" x14ac:dyDescent="0.2"/>
    <row r="100" s="2" customFormat="1" ht="12.75" x14ac:dyDescent="0.2"/>
    <row r="101" s="2" customFormat="1" ht="12.75" x14ac:dyDescent="0.2"/>
    <row r="102" s="2" customFormat="1" ht="12.75" x14ac:dyDescent="0.2"/>
    <row r="103" s="2" customFormat="1" ht="12.75" x14ac:dyDescent="0.2"/>
    <row r="104" s="2" customFormat="1" ht="12.75" x14ac:dyDescent="0.2"/>
    <row r="105" s="2" customFormat="1" ht="12.75" x14ac:dyDescent="0.2"/>
    <row r="106" s="2" customFormat="1" ht="12.75" x14ac:dyDescent="0.2"/>
    <row r="107" s="2" customFormat="1" ht="12.75" x14ac:dyDescent="0.2"/>
    <row r="108" s="2" customFormat="1" ht="12.75" x14ac:dyDescent="0.2"/>
    <row r="109" s="2" customFormat="1" ht="12.75" x14ac:dyDescent="0.2"/>
    <row r="110" s="2" customFormat="1" ht="12.75" x14ac:dyDescent="0.2"/>
    <row r="111" s="2" customFormat="1" ht="12.75" x14ac:dyDescent="0.2"/>
    <row r="112" s="2" customFormat="1" ht="12.75" x14ac:dyDescent="0.2"/>
    <row r="113" s="2" customFormat="1" ht="12.75" x14ac:dyDescent="0.2"/>
    <row r="114" s="2" customFormat="1" ht="12.75" x14ac:dyDescent="0.2"/>
    <row r="115" s="2" customFormat="1" ht="12.75" x14ac:dyDescent="0.2"/>
    <row r="116" s="2" customFormat="1" ht="12.75" x14ac:dyDescent="0.2"/>
    <row r="117" s="2" customFormat="1" ht="12.75" x14ac:dyDescent="0.2"/>
    <row r="118" s="2" customFormat="1" ht="12.75" x14ac:dyDescent="0.2"/>
    <row r="119" s="2" customFormat="1" ht="12.75" x14ac:dyDescent="0.2"/>
    <row r="120" s="2" customFormat="1" ht="12.75" x14ac:dyDescent="0.2"/>
    <row r="121" s="2" customFormat="1" ht="12.75" x14ac:dyDescent="0.2"/>
    <row r="122" s="2" customFormat="1" ht="12.75" x14ac:dyDescent="0.2"/>
    <row r="123" s="2" customFormat="1" ht="12.75" x14ac:dyDescent="0.2"/>
    <row r="124" s="2" customFormat="1" ht="12.75" x14ac:dyDescent="0.2"/>
    <row r="125" s="2" customFormat="1" ht="12.75" x14ac:dyDescent="0.2"/>
    <row r="126" s="2" customFormat="1" ht="12.75" x14ac:dyDescent="0.2"/>
    <row r="127" s="2" customFormat="1" ht="12.75" x14ac:dyDescent="0.2"/>
    <row r="128" s="2" customFormat="1" ht="12.75" x14ac:dyDescent="0.2"/>
    <row r="129" s="2" customFormat="1" ht="12.75" x14ac:dyDescent="0.2"/>
    <row r="130" s="2" customFormat="1" ht="12.75" x14ac:dyDescent="0.2"/>
    <row r="131" s="2" customFormat="1" ht="12.75" x14ac:dyDescent="0.2"/>
    <row r="132" s="2" customFormat="1" ht="12.75" x14ac:dyDescent="0.2"/>
    <row r="133" s="2" customFormat="1" ht="12.75" x14ac:dyDescent="0.2"/>
    <row r="134" s="2" customFormat="1" ht="12.75" x14ac:dyDescent="0.2"/>
    <row r="135" s="2" customFormat="1" ht="12.75" x14ac:dyDescent="0.2"/>
    <row r="136" s="2" customFormat="1" ht="12.75" x14ac:dyDescent="0.2"/>
    <row r="137" s="2" customFormat="1" ht="12.75" x14ac:dyDescent="0.2"/>
    <row r="138" s="2" customFormat="1" ht="12.75" x14ac:dyDescent="0.2"/>
    <row r="139" s="2" customFormat="1" ht="12.75" x14ac:dyDescent="0.2"/>
    <row r="140" s="2" customFormat="1" ht="12.75" x14ac:dyDescent="0.2"/>
    <row r="141" s="2" customFormat="1" ht="12.75" x14ac:dyDescent="0.2"/>
    <row r="142" s="2" customFormat="1" ht="12.75" x14ac:dyDescent="0.2"/>
    <row r="143" s="2" customFormat="1" ht="12.75" x14ac:dyDescent="0.2"/>
    <row r="144" s="2" customFormat="1" ht="12.75" x14ac:dyDescent="0.2"/>
    <row r="145" s="2" customFormat="1" ht="12.75" x14ac:dyDescent="0.2"/>
    <row r="146" s="2" customFormat="1" ht="12.75" x14ac:dyDescent="0.2"/>
    <row r="147" s="2" customFormat="1" ht="12.75" x14ac:dyDescent="0.2"/>
    <row r="148" s="2" customFormat="1" ht="12.75" x14ac:dyDescent="0.2"/>
    <row r="149" s="2" customFormat="1" ht="12.75" x14ac:dyDescent="0.2"/>
    <row r="150" s="2" customFormat="1" ht="12.75" x14ac:dyDescent="0.2"/>
    <row r="151" s="2" customFormat="1" ht="12.75" x14ac:dyDescent="0.2"/>
    <row r="152" s="2" customFormat="1" ht="12.75" x14ac:dyDescent="0.2"/>
    <row r="153" s="2" customFormat="1" ht="12.75" x14ac:dyDescent="0.2"/>
    <row r="154" s="2" customFormat="1" ht="12.75" x14ac:dyDescent="0.2"/>
    <row r="155" s="2" customFormat="1" ht="12.75" x14ac:dyDescent="0.2"/>
    <row r="156" s="2" customFormat="1" ht="12.75" x14ac:dyDescent="0.2"/>
    <row r="157" s="2" customFormat="1" ht="12.75" x14ac:dyDescent="0.2"/>
    <row r="158" s="2" customFormat="1" ht="12.75" x14ac:dyDescent="0.2"/>
    <row r="159" s="2" customFormat="1" ht="12.75" x14ac:dyDescent="0.2"/>
    <row r="160" s="2" customFormat="1" ht="12.75" x14ac:dyDescent="0.2"/>
    <row r="161" s="2" customFormat="1" ht="12.75" x14ac:dyDescent="0.2"/>
    <row r="162" s="2" customFormat="1" ht="12.75" x14ac:dyDescent="0.2"/>
    <row r="163" s="2" customFormat="1" ht="12.75" x14ac:dyDescent="0.2"/>
    <row r="164" s="2" customFormat="1" ht="12.75" x14ac:dyDescent="0.2"/>
    <row r="165" s="2" customFormat="1" ht="12.75" x14ac:dyDescent="0.2"/>
    <row r="166" s="2" customFormat="1" ht="12.75" x14ac:dyDescent="0.2"/>
    <row r="167" s="2" customFormat="1" ht="12.75" x14ac:dyDescent="0.2"/>
    <row r="168" s="2" customFormat="1" ht="12.75" x14ac:dyDescent="0.2"/>
    <row r="169" s="2" customFormat="1" ht="12.75" x14ac:dyDescent="0.2"/>
    <row r="170" s="2" customFormat="1" ht="12.75" x14ac:dyDescent="0.2"/>
    <row r="171" s="2" customFormat="1" ht="12.75" x14ac:dyDescent="0.2"/>
    <row r="172" s="2" customFormat="1" ht="12.75" x14ac:dyDescent="0.2"/>
    <row r="173" s="2" customFormat="1" ht="12.75" x14ac:dyDescent="0.2"/>
    <row r="174" s="2" customFormat="1" ht="12.75" x14ac:dyDescent="0.2"/>
    <row r="175" s="2" customFormat="1" ht="12.75" x14ac:dyDescent="0.2"/>
    <row r="176" s="2" customFormat="1" ht="12.75" x14ac:dyDescent="0.2"/>
    <row r="177" s="2" customFormat="1" ht="12.75" x14ac:dyDescent="0.2"/>
    <row r="178" s="2" customFormat="1" ht="12.75" x14ac:dyDescent="0.2"/>
    <row r="179" s="2" customFormat="1" ht="12.75" x14ac:dyDescent="0.2"/>
    <row r="180" s="2" customFormat="1" ht="12.75" x14ac:dyDescent="0.2"/>
    <row r="181" s="2" customFormat="1" ht="12.75" x14ac:dyDescent="0.2"/>
    <row r="182" s="2" customFormat="1" ht="12.75" x14ac:dyDescent="0.2"/>
    <row r="183" s="2" customFormat="1" ht="12.75" x14ac:dyDescent="0.2"/>
    <row r="184" s="2" customFormat="1" ht="12.75" x14ac:dyDescent="0.2"/>
    <row r="185" s="2" customFormat="1" ht="12.75" x14ac:dyDescent="0.2"/>
    <row r="186" s="2" customFormat="1" ht="12.75" x14ac:dyDescent="0.2"/>
    <row r="187" s="2" customFormat="1" ht="12.75" x14ac:dyDescent="0.2"/>
    <row r="188" s="2" customFormat="1" ht="12.75" x14ac:dyDescent="0.2"/>
    <row r="189" s="2" customFormat="1" ht="12.75" x14ac:dyDescent="0.2"/>
    <row r="190" s="2" customFormat="1" ht="12.75" x14ac:dyDescent="0.2"/>
    <row r="191" s="2" customFormat="1" ht="12.75" x14ac:dyDescent="0.2"/>
    <row r="192" s="2" customFormat="1" ht="12.75" x14ac:dyDescent="0.2"/>
    <row r="193" s="2" customFormat="1" ht="12.75" x14ac:dyDescent="0.2"/>
    <row r="194" s="2" customFormat="1" ht="12.75" x14ac:dyDescent="0.2"/>
    <row r="195" s="2" customFormat="1" ht="12.75" x14ac:dyDescent="0.2"/>
    <row r="196" s="2" customFormat="1" ht="12.75" x14ac:dyDescent="0.2"/>
    <row r="197" s="2" customFormat="1" ht="12.75" x14ac:dyDescent="0.2"/>
    <row r="198" s="2" customFormat="1" ht="12.75" x14ac:dyDescent="0.2"/>
    <row r="199" s="2" customFormat="1" ht="12.75" x14ac:dyDescent="0.2"/>
    <row r="200" s="2" customFormat="1" ht="12.75" x14ac:dyDescent="0.2"/>
    <row r="201" s="2" customFormat="1" ht="12.75" x14ac:dyDescent="0.2"/>
    <row r="202" s="2" customFormat="1" ht="12.75" x14ac:dyDescent="0.2"/>
    <row r="203" s="2" customFormat="1" ht="12.75" x14ac:dyDescent="0.2"/>
    <row r="204" s="2" customFormat="1" ht="12.75" x14ac:dyDescent="0.2"/>
    <row r="205" s="2" customFormat="1" ht="12.75" x14ac:dyDescent="0.2"/>
    <row r="206" s="2" customFormat="1" ht="12.75" x14ac:dyDescent="0.2"/>
    <row r="207" s="2" customFormat="1" ht="12.75" x14ac:dyDescent="0.2"/>
    <row r="208" s="2" customFormat="1" ht="12.75" x14ac:dyDescent="0.2"/>
    <row r="209" s="2" customFormat="1" ht="12.75" x14ac:dyDescent="0.2"/>
    <row r="210" s="2" customFormat="1" ht="12.75" x14ac:dyDescent="0.2"/>
    <row r="211" s="2" customFormat="1" ht="12.75" x14ac:dyDescent="0.2"/>
    <row r="212" s="2" customFormat="1" ht="12.75" x14ac:dyDescent="0.2"/>
    <row r="213" s="2" customFormat="1" ht="12.75" x14ac:dyDescent="0.2"/>
    <row r="214" s="2" customFormat="1" ht="12.75" x14ac:dyDescent="0.2"/>
    <row r="215" s="2" customFormat="1" ht="12.75" x14ac:dyDescent="0.2"/>
    <row r="216" s="2" customFormat="1" ht="12.75" x14ac:dyDescent="0.2"/>
    <row r="217" s="2" customFormat="1" ht="12.75" x14ac:dyDescent="0.2"/>
    <row r="218" s="2" customFormat="1" ht="12.75" x14ac:dyDescent="0.2"/>
    <row r="219" s="2" customFormat="1" ht="12.75" x14ac:dyDescent="0.2"/>
    <row r="220" s="2" customFormat="1" ht="12.75" x14ac:dyDescent="0.2"/>
    <row r="221" s="2" customFormat="1" ht="12.75" x14ac:dyDescent="0.2"/>
    <row r="222" s="2" customFormat="1" ht="12.75" x14ac:dyDescent="0.2"/>
    <row r="223" s="2" customFormat="1" ht="12.75" x14ac:dyDescent="0.2"/>
    <row r="224" s="2" customFormat="1" ht="12.75" x14ac:dyDescent="0.2"/>
    <row r="225" s="2" customFormat="1" ht="12.75" x14ac:dyDescent="0.2"/>
    <row r="226" s="2" customFormat="1" ht="12.75" x14ac:dyDescent="0.2"/>
    <row r="227" s="2" customFormat="1" ht="12.75" x14ac:dyDescent="0.2"/>
    <row r="228" s="2" customFormat="1" ht="12.75" x14ac:dyDescent="0.2"/>
    <row r="229" s="2" customFormat="1" ht="12.75" x14ac:dyDescent="0.2"/>
    <row r="230" s="2" customFormat="1" ht="12.75" x14ac:dyDescent="0.2"/>
    <row r="231" s="2" customFormat="1" ht="12.75" x14ac:dyDescent="0.2"/>
    <row r="232" s="2" customFormat="1" ht="12.75" x14ac:dyDescent="0.2"/>
    <row r="233" s="2" customFormat="1" ht="12.75" x14ac:dyDescent="0.2"/>
    <row r="234" s="2" customFormat="1" ht="12.75" x14ac:dyDescent="0.2"/>
    <row r="235" s="2" customFormat="1" ht="12.75" x14ac:dyDescent="0.2"/>
    <row r="236" s="2" customFormat="1" ht="12.75" x14ac:dyDescent="0.2"/>
    <row r="237" s="2" customFormat="1" ht="12.75" x14ac:dyDescent="0.2"/>
    <row r="238" s="2" customFormat="1" ht="12.75" x14ac:dyDescent="0.2"/>
    <row r="239" s="2" customFormat="1" ht="12.75" x14ac:dyDescent="0.2"/>
    <row r="240" s="2" customFormat="1" ht="12.75" x14ac:dyDescent="0.2"/>
    <row r="241" s="2" customFormat="1" ht="12.75" x14ac:dyDescent="0.2"/>
    <row r="242" s="2" customFormat="1" ht="12.75" x14ac:dyDescent="0.2"/>
    <row r="243" s="2" customFormat="1" ht="12.75" x14ac:dyDescent="0.2"/>
    <row r="244" s="2" customFormat="1" ht="12.75" x14ac:dyDescent="0.2"/>
    <row r="245" s="2" customFormat="1" ht="12.75" x14ac:dyDescent="0.2"/>
    <row r="246" s="2" customFormat="1" ht="12.75" x14ac:dyDescent="0.2"/>
    <row r="247" s="2" customFormat="1" ht="12.75" x14ac:dyDescent="0.2"/>
    <row r="248" s="2" customFormat="1" ht="12.75" x14ac:dyDescent="0.2"/>
    <row r="249" s="2" customFormat="1" ht="12.75" x14ac:dyDescent="0.2"/>
    <row r="250" s="2" customFormat="1" ht="12.75" x14ac:dyDescent="0.2"/>
    <row r="251" s="2" customFormat="1" ht="12.75" x14ac:dyDescent="0.2"/>
    <row r="252" s="2" customFormat="1" ht="12.75" x14ac:dyDescent="0.2"/>
    <row r="253" s="2" customFormat="1" ht="12.75" x14ac:dyDescent="0.2"/>
    <row r="254" s="2" customFormat="1" ht="12.75" x14ac:dyDescent="0.2"/>
    <row r="255" s="2" customFormat="1" ht="12.75" x14ac:dyDescent="0.2"/>
    <row r="256" s="2" customFormat="1" ht="12.75" x14ac:dyDescent="0.2"/>
    <row r="257" s="2" customFormat="1" ht="12.75" x14ac:dyDescent="0.2"/>
    <row r="258" s="2" customFormat="1" ht="12.75" x14ac:dyDescent="0.2"/>
    <row r="259" s="2" customFormat="1" ht="12.75" x14ac:dyDescent="0.2"/>
    <row r="260" s="2" customFormat="1" ht="12.75" x14ac:dyDescent="0.2"/>
    <row r="261" s="2" customFormat="1" ht="12.75" x14ac:dyDescent="0.2"/>
    <row r="262" s="2" customFormat="1" ht="12.75" x14ac:dyDescent="0.2"/>
    <row r="263" s="2" customFormat="1" ht="12.75" x14ac:dyDescent="0.2"/>
    <row r="264" s="2" customFormat="1" ht="12.75" x14ac:dyDescent="0.2"/>
    <row r="265" s="2" customFormat="1" ht="12.75" x14ac:dyDescent="0.2"/>
    <row r="266" s="2" customFormat="1" ht="12.75" x14ac:dyDescent="0.2"/>
    <row r="267" s="2" customFormat="1" ht="12.75" x14ac:dyDescent="0.2"/>
    <row r="268" s="2" customFormat="1" ht="12.75" x14ac:dyDescent="0.2"/>
    <row r="269" s="2" customFormat="1" ht="12.75" x14ac:dyDescent="0.2"/>
    <row r="270" s="2" customFormat="1" ht="12.75" x14ac:dyDescent="0.2"/>
    <row r="271" s="2" customFormat="1" ht="12.75" x14ac:dyDescent="0.2"/>
    <row r="272" s="2" customFormat="1" ht="12.75" x14ac:dyDescent="0.2"/>
    <row r="273" s="2" customFormat="1" ht="12.75" x14ac:dyDescent="0.2"/>
    <row r="274" s="2" customFormat="1" ht="12.75" x14ac:dyDescent="0.2"/>
    <row r="275" s="2" customFormat="1" ht="12.75" x14ac:dyDescent="0.2"/>
    <row r="276" s="2" customFormat="1" ht="12.75" x14ac:dyDescent="0.2"/>
    <row r="277" s="2" customFormat="1" ht="12.75" x14ac:dyDescent="0.2"/>
    <row r="278" s="2" customFormat="1" ht="12.75" x14ac:dyDescent="0.2"/>
    <row r="279" s="2" customFormat="1" ht="12.75" x14ac:dyDescent="0.2"/>
    <row r="280" s="2" customFormat="1" ht="12.75" x14ac:dyDescent="0.2"/>
    <row r="281" s="2" customFormat="1" ht="12.75" x14ac:dyDescent="0.2"/>
    <row r="282" s="2" customFormat="1" ht="12.75" x14ac:dyDescent="0.2"/>
    <row r="283" s="2" customFormat="1" ht="12.75" x14ac:dyDescent="0.2"/>
    <row r="284" s="2" customFormat="1" ht="12.75" x14ac:dyDescent="0.2"/>
    <row r="285" s="2" customFormat="1" ht="12.75" x14ac:dyDescent="0.2"/>
    <row r="286" s="2" customFormat="1" ht="12.75" x14ac:dyDescent="0.2"/>
    <row r="287" s="2" customFormat="1" ht="12.75" x14ac:dyDescent="0.2"/>
    <row r="288" s="2" customFormat="1" ht="12.75" x14ac:dyDescent="0.2"/>
    <row r="289" s="2" customFormat="1" ht="12.75" x14ac:dyDescent="0.2"/>
    <row r="290" s="2" customFormat="1" ht="12.75" x14ac:dyDescent="0.2"/>
    <row r="291" s="2" customFormat="1" ht="12.75" x14ac:dyDescent="0.2"/>
    <row r="292" s="2" customFormat="1" ht="12.75" x14ac:dyDescent="0.2"/>
    <row r="293" s="2" customFormat="1" ht="12.75" x14ac:dyDescent="0.2"/>
    <row r="294" s="2" customFormat="1" ht="12.75" x14ac:dyDescent="0.2"/>
    <row r="295" s="2" customFormat="1" ht="12.75" x14ac:dyDescent="0.2"/>
    <row r="296" s="2" customFormat="1" ht="12.75" x14ac:dyDescent="0.2"/>
    <row r="297" s="2" customFormat="1" ht="12.75" x14ac:dyDescent="0.2"/>
    <row r="298" s="2" customFormat="1" ht="12.75" x14ac:dyDescent="0.2"/>
    <row r="299" s="2" customFormat="1" ht="12.75" x14ac:dyDescent="0.2"/>
    <row r="300" s="2" customFormat="1" ht="12.75" x14ac:dyDescent="0.2"/>
    <row r="301" s="2" customFormat="1" ht="12.75" x14ac:dyDescent="0.2"/>
    <row r="302" s="2" customFormat="1" ht="12.75" x14ac:dyDescent="0.2"/>
    <row r="303" s="2" customFormat="1" ht="12.75" x14ac:dyDescent="0.2"/>
    <row r="304" s="2" customFormat="1" ht="12.75" x14ac:dyDescent="0.2"/>
    <row r="305" s="2" customFormat="1" ht="12.75" x14ac:dyDescent="0.2"/>
    <row r="306" s="2" customFormat="1" ht="12.75" x14ac:dyDescent="0.2"/>
    <row r="307" s="2" customFormat="1" ht="12.75" x14ac:dyDescent="0.2"/>
    <row r="308" s="2" customFormat="1" ht="12.75" x14ac:dyDescent="0.2"/>
    <row r="309" s="2" customFormat="1" ht="12.75" x14ac:dyDescent="0.2"/>
    <row r="310" s="2" customFormat="1" ht="12.75" x14ac:dyDescent="0.2"/>
    <row r="311" s="2" customFormat="1" ht="12.75" x14ac:dyDescent="0.2"/>
    <row r="312" s="2" customFormat="1" ht="12.75" x14ac:dyDescent="0.2"/>
    <row r="313" s="2" customFormat="1" ht="12.75" x14ac:dyDescent="0.2"/>
    <row r="314" s="2" customFormat="1" ht="12.75" x14ac:dyDescent="0.2"/>
    <row r="315" s="2" customFormat="1" ht="12.75" x14ac:dyDescent="0.2"/>
    <row r="316" s="2" customFormat="1" ht="12.75" x14ac:dyDescent="0.2"/>
    <row r="317" s="2" customFormat="1" ht="12.75" x14ac:dyDescent="0.2"/>
    <row r="318" s="2" customFormat="1" ht="12.75" x14ac:dyDescent="0.2"/>
    <row r="319" s="2" customFormat="1" ht="12.75" x14ac:dyDescent="0.2"/>
    <row r="320" s="2" customFormat="1" ht="12.75" x14ac:dyDescent="0.2"/>
    <row r="321" s="2" customFormat="1" ht="12.75" x14ac:dyDescent="0.2"/>
    <row r="322" s="2" customFormat="1" ht="12.75" x14ac:dyDescent="0.2"/>
    <row r="323" s="2" customFormat="1" ht="12.75" x14ac:dyDescent="0.2"/>
    <row r="324" s="2" customFormat="1" ht="12.75" x14ac:dyDescent="0.2"/>
    <row r="325" s="2" customFormat="1" ht="12.75" x14ac:dyDescent="0.2"/>
    <row r="326" s="2" customFormat="1" ht="12.75" x14ac:dyDescent="0.2"/>
    <row r="327" s="2" customFormat="1" ht="12.75" x14ac:dyDescent="0.2"/>
    <row r="328" s="2" customFormat="1" ht="12.75" x14ac:dyDescent="0.2"/>
    <row r="329" s="2" customFormat="1" ht="12.75" x14ac:dyDescent="0.2"/>
    <row r="330" s="2" customFormat="1" ht="12.75" x14ac:dyDescent="0.2"/>
    <row r="331" s="2" customFormat="1" ht="12.75" x14ac:dyDescent="0.2"/>
    <row r="332" s="2" customFormat="1" ht="12.75" x14ac:dyDescent="0.2"/>
    <row r="333" s="2" customFormat="1" ht="12.75" x14ac:dyDescent="0.2"/>
    <row r="334" s="2" customFormat="1" ht="12.75" x14ac:dyDescent="0.2"/>
    <row r="335" s="2" customFormat="1" ht="12.75" x14ac:dyDescent="0.2"/>
    <row r="336" s="2" customFormat="1" ht="12.75" x14ac:dyDescent="0.2"/>
    <row r="337" s="2" customFormat="1" ht="12.75" x14ac:dyDescent="0.2"/>
    <row r="338" s="2" customFormat="1" ht="12.75" x14ac:dyDescent="0.2"/>
    <row r="339" s="2" customFormat="1" ht="12.75" x14ac:dyDescent="0.2"/>
    <row r="340" s="2" customFormat="1" ht="12.75" x14ac:dyDescent="0.2"/>
    <row r="341" s="2" customFormat="1" ht="12.75" x14ac:dyDescent="0.2"/>
    <row r="342" s="2" customFormat="1" ht="12.75" x14ac:dyDescent="0.2"/>
    <row r="343" s="2" customFormat="1" ht="12.75" x14ac:dyDescent="0.2"/>
    <row r="344" s="2" customFormat="1" ht="12.75" x14ac:dyDescent="0.2"/>
    <row r="345" s="2" customFormat="1" ht="12.75" x14ac:dyDescent="0.2"/>
    <row r="346" s="2" customFormat="1" ht="12.75" x14ac:dyDescent="0.2"/>
    <row r="347" s="2" customFormat="1" ht="12.75" x14ac:dyDescent="0.2"/>
    <row r="348" s="2" customFormat="1" ht="12.75" x14ac:dyDescent="0.2"/>
    <row r="349" s="2" customFormat="1" ht="12.75" x14ac:dyDescent="0.2"/>
    <row r="350" s="2" customFormat="1" ht="12.75" x14ac:dyDescent="0.2"/>
    <row r="351" s="2" customFormat="1" ht="12.75" x14ac:dyDescent="0.2"/>
    <row r="352" s="2" customFormat="1" ht="12.75" x14ac:dyDescent="0.2"/>
    <row r="353" s="2" customFormat="1" ht="12.75" x14ac:dyDescent="0.2"/>
    <row r="354" s="2" customFormat="1" ht="12.75" x14ac:dyDescent="0.2"/>
    <row r="355" s="2" customFormat="1" ht="12.75" x14ac:dyDescent="0.2"/>
    <row r="356" s="2" customFormat="1" ht="12.75" x14ac:dyDescent="0.2"/>
    <row r="357" s="2" customFormat="1" ht="12.75" x14ac:dyDescent="0.2"/>
    <row r="358" s="2" customFormat="1" ht="12.75" x14ac:dyDescent="0.2"/>
    <row r="359" s="2" customFormat="1" ht="12.75" x14ac:dyDescent="0.2"/>
    <row r="360" s="2" customFormat="1" ht="12.75" x14ac:dyDescent="0.2"/>
    <row r="361" s="2" customFormat="1" ht="12.75" x14ac:dyDescent="0.2"/>
    <row r="362" s="2" customFormat="1" ht="12.75" x14ac:dyDescent="0.2"/>
    <row r="363" s="2" customFormat="1" ht="12.75" x14ac:dyDescent="0.2"/>
    <row r="364" s="2" customFormat="1" ht="12.75" x14ac:dyDescent="0.2"/>
    <row r="365" s="2" customFormat="1" ht="12.75" x14ac:dyDescent="0.2"/>
    <row r="366" s="2" customFormat="1" ht="12.75" x14ac:dyDescent="0.2"/>
    <row r="367" s="2" customFormat="1" ht="12.75" x14ac:dyDescent="0.2"/>
    <row r="368" s="2" customFormat="1" ht="12.75" x14ac:dyDescent="0.2"/>
    <row r="369" s="2" customFormat="1" ht="12.75" x14ac:dyDescent="0.2"/>
    <row r="370" s="2" customFormat="1" ht="12.75" x14ac:dyDescent="0.2"/>
    <row r="371" s="2" customFormat="1" ht="12.75" x14ac:dyDescent="0.2"/>
    <row r="372" s="2" customFormat="1" ht="12.75" x14ac:dyDescent="0.2"/>
    <row r="373" s="2" customFormat="1" ht="12.75" x14ac:dyDescent="0.2"/>
    <row r="374" s="2" customFormat="1" ht="12.75" x14ac:dyDescent="0.2"/>
    <row r="375" s="2" customFormat="1" ht="12.75" x14ac:dyDescent="0.2"/>
    <row r="376" s="2" customFormat="1" ht="12.75" x14ac:dyDescent="0.2"/>
    <row r="377" s="2" customFormat="1" ht="12.75" x14ac:dyDescent="0.2"/>
    <row r="378" s="2" customFormat="1" ht="12.75" x14ac:dyDescent="0.2"/>
    <row r="379" s="2" customFormat="1" ht="12.75" x14ac:dyDescent="0.2"/>
    <row r="380" s="2" customFormat="1" ht="12.75" x14ac:dyDescent="0.2"/>
    <row r="381" s="2" customFormat="1" ht="12.75" x14ac:dyDescent="0.2"/>
    <row r="382" s="2" customFormat="1" ht="12.75" x14ac:dyDescent="0.2"/>
    <row r="383" s="2" customFormat="1" ht="12.75" x14ac:dyDescent="0.2"/>
    <row r="384" s="2" customFormat="1" ht="12.75" x14ac:dyDescent="0.2"/>
    <row r="385" s="2" customFormat="1" ht="12.75" x14ac:dyDescent="0.2"/>
    <row r="386" s="2" customFormat="1" ht="12.75" x14ac:dyDescent="0.2"/>
    <row r="387" s="2" customFormat="1" ht="12.75" x14ac:dyDescent="0.2"/>
    <row r="388" s="2" customFormat="1" ht="12.75" x14ac:dyDescent="0.2"/>
    <row r="389" s="2" customFormat="1" ht="12.75" x14ac:dyDescent="0.2"/>
    <row r="390" s="2" customFormat="1" ht="12.75" x14ac:dyDescent="0.2"/>
    <row r="391" s="2" customFormat="1" ht="12.75" x14ac:dyDescent="0.2"/>
    <row r="392" s="2" customFormat="1" ht="12.75" x14ac:dyDescent="0.2"/>
    <row r="393" s="2" customFormat="1" ht="12.75" x14ac:dyDescent="0.2"/>
    <row r="394" s="2" customFormat="1" ht="12.75" x14ac:dyDescent="0.2"/>
    <row r="395" s="2" customFormat="1" ht="12.75" x14ac:dyDescent="0.2"/>
    <row r="396" s="2" customFormat="1" ht="12.75" x14ac:dyDescent="0.2"/>
    <row r="397" s="2" customFormat="1" ht="12.75" x14ac:dyDescent="0.2"/>
    <row r="398" s="2" customFormat="1" ht="12.75" x14ac:dyDescent="0.2"/>
    <row r="399" s="2" customFormat="1" ht="12.75" x14ac:dyDescent="0.2"/>
    <row r="400" s="2" customFormat="1" ht="12.75" x14ac:dyDescent="0.2"/>
    <row r="401" s="2" customFormat="1" ht="12.75" x14ac:dyDescent="0.2"/>
    <row r="402" s="2" customFormat="1" ht="12.75" x14ac:dyDescent="0.2"/>
    <row r="403" s="2" customFormat="1" ht="12.75" x14ac:dyDescent="0.2"/>
    <row r="404" s="2" customFormat="1" ht="12.75" x14ac:dyDescent="0.2"/>
    <row r="405" s="2" customFormat="1" ht="12.75" x14ac:dyDescent="0.2"/>
    <row r="406" s="2" customFormat="1" ht="12.75" x14ac:dyDescent="0.2"/>
    <row r="407" s="2" customFormat="1" ht="12.75" x14ac:dyDescent="0.2"/>
    <row r="408" s="2" customFormat="1" ht="12.75" x14ac:dyDescent="0.2"/>
    <row r="409" s="2" customFormat="1" ht="12.75" x14ac:dyDescent="0.2"/>
    <row r="410" s="2" customFormat="1" ht="12.75" x14ac:dyDescent="0.2"/>
    <row r="411" s="2" customFormat="1" ht="12.75" x14ac:dyDescent="0.2"/>
    <row r="412" s="2" customFormat="1" ht="12.75" x14ac:dyDescent="0.2"/>
    <row r="413" s="2" customFormat="1" ht="12.75" x14ac:dyDescent="0.2"/>
    <row r="414" s="2" customFormat="1" ht="12.75" x14ac:dyDescent="0.2"/>
    <row r="415" s="2" customFormat="1" ht="12.75" x14ac:dyDescent="0.2"/>
    <row r="416" s="2" customFormat="1" ht="12.75" x14ac:dyDescent="0.2"/>
    <row r="417" s="2" customFormat="1" ht="12.75" x14ac:dyDescent="0.2"/>
    <row r="418" s="2" customFormat="1" ht="12.75" x14ac:dyDescent="0.2"/>
    <row r="419" s="2" customFormat="1" ht="12.75" x14ac:dyDescent="0.2"/>
    <row r="420" s="2" customFormat="1" ht="12.75" x14ac:dyDescent="0.2"/>
    <row r="421" s="2" customFormat="1" ht="12.75" x14ac:dyDescent="0.2"/>
    <row r="422" s="2" customFormat="1" ht="12.75" x14ac:dyDescent="0.2"/>
    <row r="423" s="2" customFormat="1" ht="12.75" x14ac:dyDescent="0.2"/>
    <row r="424" s="2" customFormat="1" ht="12.75" x14ac:dyDescent="0.2"/>
    <row r="425" s="2" customFormat="1" ht="12.75" x14ac:dyDescent="0.2"/>
    <row r="426" s="2" customFormat="1" ht="12.75" x14ac:dyDescent="0.2"/>
    <row r="427" s="2" customFormat="1" ht="12.75" x14ac:dyDescent="0.2"/>
    <row r="428" s="2" customFormat="1" ht="12.75" x14ac:dyDescent="0.2"/>
    <row r="429" s="2" customFormat="1" ht="12.75" x14ac:dyDescent="0.2"/>
    <row r="430" s="2" customFormat="1" ht="12.75" x14ac:dyDescent="0.2"/>
    <row r="431" s="2" customFormat="1" ht="12.75" x14ac:dyDescent="0.2"/>
    <row r="432" s="2" customFormat="1" ht="12.75" x14ac:dyDescent="0.2"/>
    <row r="433" s="2" customFormat="1" ht="12.75" x14ac:dyDescent="0.2"/>
    <row r="434" s="2" customFormat="1" ht="12.75" x14ac:dyDescent="0.2"/>
    <row r="435" s="2" customFormat="1" ht="12.75" x14ac:dyDescent="0.2"/>
    <row r="436" s="2" customFormat="1" ht="12.75" x14ac:dyDescent="0.2"/>
    <row r="437" s="2" customFormat="1" ht="12.75" x14ac:dyDescent="0.2"/>
    <row r="438" s="2" customFormat="1" ht="12.75" x14ac:dyDescent="0.2"/>
    <row r="439" s="2" customFormat="1" ht="12.75" x14ac:dyDescent="0.2"/>
    <row r="440" s="2" customFormat="1" ht="12.75" x14ac:dyDescent="0.2"/>
    <row r="441" s="2" customFormat="1" ht="12.75" x14ac:dyDescent="0.2"/>
    <row r="442" s="2" customFormat="1" ht="12.75" x14ac:dyDescent="0.2"/>
    <row r="443" s="2" customFormat="1" ht="12.75" x14ac:dyDescent="0.2"/>
    <row r="444" s="2" customFormat="1" ht="12.75" x14ac:dyDescent="0.2"/>
    <row r="445" s="2" customFormat="1" ht="12.75" x14ac:dyDescent="0.2"/>
    <row r="446" s="2" customFormat="1" ht="12.75" x14ac:dyDescent="0.2"/>
    <row r="447" s="2" customFormat="1" ht="12.75" x14ac:dyDescent="0.2"/>
    <row r="448" s="2" customFormat="1" ht="12.75" x14ac:dyDescent="0.2"/>
    <row r="449" s="2" customFormat="1" ht="12.75" x14ac:dyDescent="0.2"/>
    <row r="450" s="2" customFormat="1" ht="12.75" x14ac:dyDescent="0.2"/>
    <row r="451" s="2" customFormat="1" ht="12.75" x14ac:dyDescent="0.2"/>
    <row r="452" s="2" customFormat="1" ht="12.75" x14ac:dyDescent="0.2"/>
    <row r="453" s="2" customFormat="1" ht="12.75" x14ac:dyDescent="0.2"/>
    <row r="454" s="2" customFormat="1" ht="12.75" x14ac:dyDescent="0.2"/>
    <row r="455" s="2" customFormat="1" ht="12.75" x14ac:dyDescent="0.2"/>
    <row r="456" s="2" customFormat="1" ht="12.75" x14ac:dyDescent="0.2"/>
    <row r="457" s="2" customFormat="1" ht="12.75" x14ac:dyDescent="0.2"/>
    <row r="458" s="2" customFormat="1" ht="12.75" x14ac:dyDescent="0.2"/>
    <row r="459" s="2" customFormat="1" ht="12.75" x14ac:dyDescent="0.2"/>
    <row r="460" s="2" customFormat="1" ht="12.75" x14ac:dyDescent="0.2"/>
    <row r="461" s="2" customFormat="1" ht="12.75" x14ac:dyDescent="0.2"/>
    <row r="462" s="2" customFormat="1" ht="12.75" x14ac:dyDescent="0.2"/>
    <row r="463" s="2" customFormat="1" ht="12.75" x14ac:dyDescent="0.2"/>
    <row r="464" s="2" customFormat="1" ht="12.75" x14ac:dyDescent="0.2"/>
    <row r="465" s="2" customFormat="1" ht="12.75" x14ac:dyDescent="0.2"/>
    <row r="466" s="2" customFormat="1" ht="12.75" x14ac:dyDescent="0.2"/>
    <row r="467" s="2" customFormat="1" ht="12.75" x14ac:dyDescent="0.2"/>
    <row r="468" s="2" customFormat="1" ht="12.75" x14ac:dyDescent="0.2"/>
    <row r="469" s="2" customFormat="1" ht="12.75" x14ac:dyDescent="0.2"/>
    <row r="470" s="2" customFormat="1" ht="12.75" x14ac:dyDescent="0.2"/>
    <row r="471" s="2" customFormat="1" ht="12.75" x14ac:dyDescent="0.2"/>
    <row r="472" s="2" customFormat="1" ht="12.75" x14ac:dyDescent="0.2"/>
    <row r="473" s="2" customFormat="1" ht="12.75" x14ac:dyDescent="0.2"/>
    <row r="474" s="2" customFormat="1" ht="12.75" x14ac:dyDescent="0.2"/>
    <row r="475" s="2" customFormat="1" ht="12.75" x14ac:dyDescent="0.2"/>
    <row r="476" s="2" customFormat="1" ht="12.75" x14ac:dyDescent="0.2"/>
    <row r="477" s="2" customFormat="1" ht="12.75" x14ac:dyDescent="0.2"/>
    <row r="478" s="2" customFormat="1" ht="12.75" x14ac:dyDescent="0.2"/>
    <row r="479" s="2" customFormat="1" ht="12.75" x14ac:dyDescent="0.2"/>
    <row r="480" s="2" customFormat="1" ht="12.75" x14ac:dyDescent="0.2"/>
    <row r="481" s="2" customFormat="1" ht="12.75" x14ac:dyDescent="0.2"/>
    <row r="482" s="2" customFormat="1" ht="12.75" x14ac:dyDescent="0.2"/>
    <row r="483" s="2" customFormat="1" ht="12.75" x14ac:dyDescent="0.2"/>
    <row r="484" s="2" customFormat="1" ht="12.75" x14ac:dyDescent="0.2"/>
    <row r="485" s="2" customFormat="1" ht="12.75" x14ac:dyDescent="0.2"/>
    <row r="486" s="2" customFormat="1" ht="12.75" x14ac:dyDescent="0.2"/>
    <row r="487" s="2" customFormat="1" ht="12.75" x14ac:dyDescent="0.2"/>
    <row r="488" s="2" customFormat="1" ht="12.75" x14ac:dyDescent="0.2"/>
    <row r="489" s="2" customFormat="1" ht="12.75" x14ac:dyDescent="0.2"/>
    <row r="490" s="2" customFormat="1" ht="12.75" x14ac:dyDescent="0.2"/>
    <row r="491" s="2" customFormat="1" ht="12.75" x14ac:dyDescent="0.2"/>
    <row r="492" s="2" customFormat="1" ht="12.75" x14ac:dyDescent="0.2"/>
    <row r="493" s="2" customFormat="1" ht="12.75" x14ac:dyDescent="0.2"/>
    <row r="494" s="2" customFormat="1" ht="12.75" x14ac:dyDescent="0.2"/>
    <row r="495" s="2" customFormat="1" ht="12.75" x14ac:dyDescent="0.2"/>
    <row r="496" s="2" customFormat="1" ht="12.75" x14ac:dyDescent="0.2"/>
    <row r="497" s="2" customFormat="1" ht="12.75" x14ac:dyDescent="0.2"/>
    <row r="498" s="2" customFormat="1" ht="12.75" x14ac:dyDescent="0.2"/>
    <row r="499" s="2" customFormat="1" ht="12.75" x14ac:dyDescent="0.2"/>
    <row r="500" s="2" customFormat="1" ht="12.75" x14ac:dyDescent="0.2"/>
    <row r="501" s="2" customFormat="1" ht="12.75" x14ac:dyDescent="0.2"/>
    <row r="502" s="2" customFormat="1" ht="12.75" x14ac:dyDescent="0.2"/>
    <row r="503" s="2" customFormat="1" ht="12.75" x14ac:dyDescent="0.2"/>
    <row r="504" s="2" customFormat="1" ht="12.75" x14ac:dyDescent="0.2"/>
    <row r="505" s="2" customFormat="1" ht="12.75" x14ac:dyDescent="0.2"/>
    <row r="506" s="2" customFormat="1" ht="12.75" x14ac:dyDescent="0.2"/>
    <row r="507" s="2" customFormat="1" ht="12.75" x14ac:dyDescent="0.2"/>
    <row r="508" s="2" customFormat="1" ht="12.75" x14ac:dyDescent="0.2"/>
    <row r="509" s="2" customFormat="1" ht="12.75" x14ac:dyDescent="0.2"/>
    <row r="510" s="2" customFormat="1" ht="12.75" x14ac:dyDescent="0.2"/>
    <row r="511" s="2" customFormat="1" ht="12.75" x14ac:dyDescent="0.2"/>
    <row r="512" s="2" customFormat="1" ht="12.75" x14ac:dyDescent="0.2"/>
    <row r="513" s="2" customFormat="1" ht="12.75" x14ac:dyDescent="0.2"/>
    <row r="514" s="2" customFormat="1" ht="12.75" x14ac:dyDescent="0.2"/>
    <row r="515" s="2" customFormat="1" ht="12.75" x14ac:dyDescent="0.2"/>
    <row r="516" s="2" customFormat="1" ht="12.75" x14ac:dyDescent="0.2"/>
    <row r="517" s="2" customFormat="1" ht="12.75" x14ac:dyDescent="0.2"/>
    <row r="518" s="2" customFormat="1" ht="12.75" x14ac:dyDescent="0.2"/>
    <row r="519" s="2" customFormat="1" ht="12.75" x14ac:dyDescent="0.2"/>
    <row r="520" s="2" customFormat="1" ht="12.75" x14ac:dyDescent="0.2"/>
    <row r="521" s="2" customFormat="1" ht="12.75" x14ac:dyDescent="0.2"/>
    <row r="522" s="2" customFormat="1" ht="12.75" x14ac:dyDescent="0.2"/>
    <row r="523" s="2" customFormat="1" ht="12.75" x14ac:dyDescent="0.2"/>
    <row r="524" s="2" customFormat="1" ht="12.75" x14ac:dyDescent="0.2"/>
    <row r="525" s="2" customFormat="1" ht="12.75" x14ac:dyDescent="0.2"/>
    <row r="526" s="2" customFormat="1" ht="12.75" x14ac:dyDescent="0.2"/>
    <row r="527" s="2" customFormat="1" ht="12.75" x14ac:dyDescent="0.2"/>
    <row r="528" s="2" customFormat="1" ht="12.75" x14ac:dyDescent="0.2"/>
    <row r="529" s="2" customFormat="1" ht="12.75" x14ac:dyDescent="0.2"/>
    <row r="530" s="2" customFormat="1" ht="12.75" x14ac:dyDescent="0.2"/>
    <row r="531" s="2" customFormat="1" ht="12.75" x14ac:dyDescent="0.2"/>
    <row r="532" s="2" customFormat="1" ht="12.75" x14ac:dyDescent="0.2"/>
    <row r="533" s="2" customFormat="1" ht="12.75" x14ac:dyDescent="0.2"/>
    <row r="534" s="2" customFormat="1" ht="12.75" x14ac:dyDescent="0.2"/>
    <row r="535" s="2" customFormat="1" ht="12.75" x14ac:dyDescent="0.2"/>
    <row r="536" s="2" customFormat="1" ht="12.75" x14ac:dyDescent="0.2"/>
    <row r="537" s="2" customFormat="1" ht="12.75" x14ac:dyDescent="0.2"/>
    <row r="538" s="2" customFormat="1" ht="12.75" x14ac:dyDescent="0.2"/>
    <row r="539" s="2" customFormat="1" ht="12.75" x14ac:dyDescent="0.2"/>
    <row r="540" s="2" customFormat="1" ht="12.75" x14ac:dyDescent="0.2"/>
    <row r="541" s="2" customFormat="1" ht="12.75" x14ac:dyDescent="0.2"/>
    <row r="542" s="2" customFormat="1" ht="12.75" x14ac:dyDescent="0.2"/>
    <row r="543" s="2" customFormat="1" ht="12.75" x14ac:dyDescent="0.2"/>
    <row r="544" s="2" customFormat="1" ht="12.75" x14ac:dyDescent="0.2"/>
    <row r="545" s="2" customFormat="1" ht="12.75" x14ac:dyDescent="0.2"/>
    <row r="546" s="2" customFormat="1" ht="12.75" x14ac:dyDescent="0.2"/>
    <row r="547" s="2" customFormat="1" ht="12.75" x14ac:dyDescent="0.2"/>
    <row r="548" s="2" customFormat="1" ht="12.75" x14ac:dyDescent="0.2"/>
    <row r="549" s="2" customFormat="1" ht="12.75" x14ac:dyDescent="0.2"/>
    <row r="550" s="2" customFormat="1" ht="12.75" x14ac:dyDescent="0.2"/>
    <row r="551" s="2" customFormat="1" ht="12.75" x14ac:dyDescent="0.2"/>
    <row r="552" s="2" customFormat="1" ht="12.75" x14ac:dyDescent="0.2"/>
    <row r="553" s="2" customFormat="1" ht="12.75" x14ac:dyDescent="0.2"/>
    <row r="554" s="2" customFormat="1" ht="12.75" x14ac:dyDescent="0.2"/>
    <row r="555" s="2" customFormat="1" ht="12.75" x14ac:dyDescent="0.2"/>
    <row r="556" s="2" customFormat="1" ht="12.75" x14ac:dyDescent="0.2"/>
    <row r="557" s="2" customFormat="1" ht="12.75" x14ac:dyDescent="0.2"/>
    <row r="558" s="2" customFormat="1" ht="12.75" x14ac:dyDescent="0.2"/>
    <row r="559" s="2" customFormat="1" ht="12.75" x14ac:dyDescent="0.2"/>
    <row r="560" s="2" customFormat="1" ht="12.75" x14ac:dyDescent="0.2"/>
    <row r="561" s="2" customFormat="1" ht="12.75" x14ac:dyDescent="0.2"/>
    <row r="562" s="2" customFormat="1" ht="12.75" x14ac:dyDescent="0.2"/>
    <row r="563" s="2" customFormat="1" ht="12.75" x14ac:dyDescent="0.2"/>
    <row r="564" s="2" customFormat="1" ht="12.75" x14ac:dyDescent="0.2"/>
    <row r="565" s="2" customFormat="1" ht="12.75" x14ac:dyDescent="0.2"/>
    <row r="566" s="2" customFormat="1" ht="12.75" x14ac:dyDescent="0.2"/>
    <row r="567" s="2" customFormat="1" ht="12.75" x14ac:dyDescent="0.2"/>
    <row r="568" s="2" customFormat="1" ht="12.75" x14ac:dyDescent="0.2"/>
    <row r="569" s="2" customFormat="1" ht="12.75" x14ac:dyDescent="0.2"/>
    <row r="570" s="2" customFormat="1" ht="12.75" x14ac:dyDescent="0.2"/>
    <row r="571" s="2" customFormat="1" ht="12.75" x14ac:dyDescent="0.2"/>
    <row r="572" s="2" customFormat="1" ht="12.75" x14ac:dyDescent="0.2"/>
    <row r="573" s="2" customFormat="1" ht="12.75" x14ac:dyDescent="0.2"/>
    <row r="574" s="2" customFormat="1" ht="12.75" x14ac:dyDescent="0.2"/>
    <row r="575" s="2" customFormat="1" ht="12.75" x14ac:dyDescent="0.2"/>
    <row r="576" s="2" customFormat="1" ht="12.75" x14ac:dyDescent="0.2"/>
    <row r="577" s="2" customFormat="1" ht="12.75" x14ac:dyDescent="0.2"/>
    <row r="578" s="2" customFormat="1" ht="12.75" x14ac:dyDescent="0.2"/>
    <row r="579" s="2" customFormat="1" ht="12.75" x14ac:dyDescent="0.2"/>
    <row r="580" s="2" customFormat="1" ht="12.75" x14ac:dyDescent="0.2"/>
    <row r="581" s="2" customFormat="1" ht="12.75" x14ac:dyDescent="0.2"/>
    <row r="582" s="2" customFormat="1" ht="12.75" x14ac:dyDescent="0.2"/>
    <row r="583" s="2" customFormat="1" ht="12.75" x14ac:dyDescent="0.2"/>
    <row r="584" s="2" customFormat="1" ht="12.75" x14ac:dyDescent="0.2"/>
    <row r="585" s="2" customFormat="1" ht="12.75" x14ac:dyDescent="0.2"/>
    <row r="586" s="2" customFormat="1" ht="12.75" x14ac:dyDescent="0.2"/>
    <row r="587" s="2" customFormat="1" ht="12.75" x14ac:dyDescent="0.2"/>
    <row r="588" s="2" customFormat="1" ht="12.75" x14ac:dyDescent="0.2"/>
    <row r="589" s="2" customFormat="1" ht="12.75" x14ac:dyDescent="0.2"/>
    <row r="590" s="2" customFormat="1" ht="12.75" x14ac:dyDescent="0.2"/>
    <row r="591" s="2" customFormat="1" ht="12.75" x14ac:dyDescent="0.2"/>
    <row r="592" s="2" customFormat="1" ht="12.75" x14ac:dyDescent="0.2"/>
    <row r="593" s="2" customFormat="1" ht="12.75" x14ac:dyDescent="0.2"/>
    <row r="594" s="2" customFormat="1" ht="12.75" x14ac:dyDescent="0.2"/>
    <row r="595" s="2" customFormat="1" ht="12.75" x14ac:dyDescent="0.2"/>
    <row r="596" s="2" customFormat="1" ht="12.75" x14ac:dyDescent="0.2"/>
    <row r="597" s="2" customFormat="1" ht="12.75" x14ac:dyDescent="0.2"/>
    <row r="598" s="2" customFormat="1" ht="12.75" x14ac:dyDescent="0.2"/>
    <row r="599" s="2" customFormat="1" ht="12.75" x14ac:dyDescent="0.2"/>
    <row r="600" s="2" customFormat="1" ht="12.75" x14ac:dyDescent="0.2"/>
    <row r="601" s="2" customFormat="1" ht="12.75" x14ac:dyDescent="0.2"/>
    <row r="602" s="2" customFormat="1" ht="12.75" x14ac:dyDescent="0.2"/>
    <row r="603" s="2" customFormat="1" ht="12.75" x14ac:dyDescent="0.2"/>
    <row r="604" s="2" customFormat="1" ht="12.75" x14ac:dyDescent="0.2"/>
    <row r="605" s="2" customFormat="1" ht="12.75" x14ac:dyDescent="0.2"/>
    <row r="606" s="2" customFormat="1" ht="12.75" x14ac:dyDescent="0.2"/>
    <row r="607" s="2" customFormat="1" ht="12.75" x14ac:dyDescent="0.2"/>
    <row r="608" s="2" customFormat="1" ht="12.75" x14ac:dyDescent="0.2"/>
    <row r="609" s="2" customFormat="1" ht="12.75" x14ac:dyDescent="0.2"/>
    <row r="610" s="2" customFormat="1" ht="12.75" x14ac:dyDescent="0.2"/>
    <row r="611" s="2" customFormat="1" ht="12.75" x14ac:dyDescent="0.2"/>
    <row r="612" s="2" customFormat="1" ht="12.75" x14ac:dyDescent="0.2"/>
    <row r="613" s="2" customFormat="1" ht="12.75" x14ac:dyDescent="0.2"/>
    <row r="614" s="2" customFormat="1" ht="12.75" x14ac:dyDescent="0.2"/>
    <row r="615" s="2" customFormat="1" ht="12.75" x14ac:dyDescent="0.2"/>
    <row r="616" s="2" customFormat="1" ht="12.75" x14ac:dyDescent="0.2"/>
    <row r="617" s="2" customFormat="1" ht="12.75" x14ac:dyDescent="0.2"/>
    <row r="618" s="2" customFormat="1" ht="12.75" x14ac:dyDescent="0.2"/>
    <row r="619" s="2" customFormat="1" ht="12.75" x14ac:dyDescent="0.2"/>
    <row r="620" s="2" customFormat="1" ht="12.75" x14ac:dyDescent="0.2"/>
    <row r="621" s="2" customFormat="1" ht="12.75" x14ac:dyDescent="0.2"/>
    <row r="622" s="2" customFormat="1" ht="12.75" x14ac:dyDescent="0.2"/>
    <row r="623" s="2" customFormat="1" ht="12.75" x14ac:dyDescent="0.2"/>
    <row r="624" s="2" customFormat="1" ht="12.75" x14ac:dyDescent="0.2"/>
    <row r="625" s="2" customFormat="1" ht="12.75" x14ac:dyDescent="0.2"/>
    <row r="626" s="2" customFormat="1" ht="12.75" x14ac:dyDescent="0.2"/>
    <row r="627" s="2" customFormat="1" ht="12.75" x14ac:dyDescent="0.2"/>
    <row r="628" s="2" customFormat="1" ht="12.75" x14ac:dyDescent="0.2"/>
    <row r="629" s="2" customFormat="1" ht="12.75" x14ac:dyDescent="0.2"/>
    <row r="630" s="2" customFormat="1" ht="12.75" x14ac:dyDescent="0.2"/>
    <row r="631" s="2" customFormat="1" ht="12.75" x14ac:dyDescent="0.2"/>
    <row r="632" s="2" customFormat="1" ht="12.75" x14ac:dyDescent="0.2"/>
    <row r="633" s="2" customFormat="1" ht="12.75" x14ac:dyDescent="0.2"/>
    <row r="634" s="2" customFormat="1" ht="12.75" x14ac:dyDescent="0.2"/>
    <row r="635" s="2" customFormat="1" ht="12.75" x14ac:dyDescent="0.2"/>
    <row r="636" s="2" customFormat="1" ht="12.75" x14ac:dyDescent="0.2"/>
    <row r="637" s="2" customFormat="1" ht="12.75" x14ac:dyDescent="0.2"/>
    <row r="638" s="2" customFormat="1" ht="12.75" x14ac:dyDescent="0.2"/>
    <row r="639" s="2" customFormat="1" ht="12.75" x14ac:dyDescent="0.2"/>
    <row r="640" s="2" customFormat="1" ht="12.75" x14ac:dyDescent="0.2"/>
    <row r="641" s="2" customFormat="1" ht="12.75" x14ac:dyDescent="0.2"/>
    <row r="642" s="2" customFormat="1" ht="12.75" x14ac:dyDescent="0.2"/>
    <row r="643" s="2" customFormat="1" ht="12.75" x14ac:dyDescent="0.2"/>
    <row r="644" s="2" customFormat="1" ht="12.75" x14ac:dyDescent="0.2"/>
    <row r="645" s="2" customFormat="1" ht="12.75" x14ac:dyDescent="0.2"/>
    <row r="646" s="2" customFormat="1" ht="12.75" x14ac:dyDescent="0.2"/>
    <row r="647" s="2" customFormat="1" ht="12.75" x14ac:dyDescent="0.2"/>
    <row r="648" s="2" customFormat="1" ht="12.75" x14ac:dyDescent="0.2"/>
    <row r="649" s="2" customFormat="1" ht="12.75" x14ac:dyDescent="0.2"/>
    <row r="650" s="2" customFormat="1" ht="12.75" x14ac:dyDescent="0.2"/>
    <row r="651" s="2" customFormat="1" ht="12.75" x14ac:dyDescent="0.2"/>
    <row r="652" s="2" customFormat="1" ht="12.75" x14ac:dyDescent="0.2"/>
    <row r="653" s="2" customFormat="1" ht="12.75" x14ac:dyDescent="0.2"/>
    <row r="654" s="2" customFormat="1" ht="12.75" x14ac:dyDescent="0.2"/>
    <row r="655" s="2" customFormat="1" ht="12.75" x14ac:dyDescent="0.2"/>
    <row r="656" s="2" customFormat="1" ht="12.75" x14ac:dyDescent="0.2"/>
    <row r="657" s="2" customFormat="1" ht="12.75" x14ac:dyDescent="0.2"/>
    <row r="658" s="2" customFormat="1" ht="12.75" x14ac:dyDescent="0.2"/>
    <row r="659" s="2" customFormat="1" ht="12.75" x14ac:dyDescent="0.2"/>
    <row r="660" s="2" customFormat="1" ht="12.75" x14ac:dyDescent="0.2"/>
    <row r="661" s="2" customFormat="1" ht="12.75" x14ac:dyDescent="0.2"/>
    <row r="662" s="2" customFormat="1" ht="12.75" x14ac:dyDescent="0.2"/>
    <row r="663" s="2" customFormat="1" ht="12.75" x14ac:dyDescent="0.2"/>
    <row r="664" s="2" customFormat="1" ht="12.75" x14ac:dyDescent="0.2"/>
    <row r="665" s="2" customFormat="1" ht="12.75" x14ac:dyDescent="0.2"/>
    <row r="666" s="2" customFormat="1" ht="12.75" x14ac:dyDescent="0.2"/>
    <row r="667" s="2" customFormat="1" ht="12.75" x14ac:dyDescent="0.2"/>
    <row r="668" s="2" customFormat="1" ht="12.75" x14ac:dyDescent="0.2"/>
    <row r="669" s="2" customFormat="1" ht="12.75" x14ac:dyDescent="0.2"/>
    <row r="670" s="2" customFormat="1" ht="12.75" x14ac:dyDescent="0.2"/>
    <row r="671" s="2" customFormat="1" ht="12.75" x14ac:dyDescent="0.2"/>
    <row r="672" s="2" customFormat="1" ht="12.75" x14ac:dyDescent="0.2"/>
    <row r="673" s="2" customFormat="1" ht="12.75" x14ac:dyDescent="0.2"/>
    <row r="674" s="2" customFormat="1" ht="12.75" x14ac:dyDescent="0.2"/>
    <row r="675" s="2" customFormat="1" ht="12.75" x14ac:dyDescent="0.2"/>
    <row r="676" s="2" customFormat="1" ht="12.75" x14ac:dyDescent="0.2"/>
    <row r="677" s="2" customFormat="1" ht="12.75" x14ac:dyDescent="0.2"/>
    <row r="678" s="2" customFormat="1" ht="12.75" x14ac:dyDescent="0.2"/>
    <row r="679" s="2" customFormat="1" ht="12.75" x14ac:dyDescent="0.2"/>
    <row r="680" s="2" customFormat="1" ht="12.75" x14ac:dyDescent="0.2"/>
    <row r="681" s="2" customFormat="1" ht="12.75" x14ac:dyDescent="0.2"/>
    <row r="682" s="2" customFormat="1" ht="12.75" x14ac:dyDescent="0.2"/>
    <row r="683" s="2" customFormat="1" ht="12.75" x14ac:dyDescent="0.2"/>
    <row r="684" s="2" customFormat="1" ht="12.75" x14ac:dyDescent="0.2"/>
    <row r="685" s="2" customFormat="1" ht="12.75" x14ac:dyDescent="0.2"/>
    <row r="686" s="2" customFormat="1" ht="12.75" x14ac:dyDescent="0.2"/>
    <row r="687" s="2" customFormat="1" ht="12.75" x14ac:dyDescent="0.2"/>
    <row r="688" s="2" customFormat="1" ht="12.75" x14ac:dyDescent="0.2"/>
    <row r="689" s="2" customFormat="1" ht="12.75" x14ac:dyDescent="0.2"/>
    <row r="690" s="2" customFormat="1" ht="12.75" x14ac:dyDescent="0.2"/>
    <row r="691" s="2" customFormat="1" ht="12.75" x14ac:dyDescent="0.2"/>
    <row r="692" s="2" customFormat="1" ht="12.75" x14ac:dyDescent="0.2"/>
    <row r="693" s="2" customFormat="1" ht="12.75" x14ac:dyDescent="0.2"/>
    <row r="694" s="2" customFormat="1" ht="12.75" x14ac:dyDescent="0.2"/>
    <row r="695" s="2" customFormat="1" ht="12.75" x14ac:dyDescent="0.2"/>
    <row r="696" s="2" customFormat="1" ht="12.75" x14ac:dyDescent="0.2"/>
    <row r="697" s="2" customFormat="1" ht="12.75" x14ac:dyDescent="0.2"/>
    <row r="698" s="2" customFormat="1" ht="12.75" x14ac:dyDescent="0.2"/>
    <row r="699" s="2" customFormat="1" ht="12.75" x14ac:dyDescent="0.2"/>
    <row r="700" s="2" customFormat="1" ht="12.75" x14ac:dyDescent="0.2"/>
    <row r="701" s="2" customFormat="1" ht="12.75" x14ac:dyDescent="0.2"/>
    <row r="702" s="2" customFormat="1" ht="12.75" x14ac:dyDescent="0.2"/>
    <row r="703" s="2" customFormat="1" ht="12.75" x14ac:dyDescent="0.2"/>
    <row r="704" s="2" customFormat="1" ht="12.75" x14ac:dyDescent="0.2"/>
    <row r="705" s="2" customFormat="1" ht="12.75" x14ac:dyDescent="0.2"/>
    <row r="706" s="2" customFormat="1" ht="12.75" x14ac:dyDescent="0.2"/>
    <row r="707" s="2" customFormat="1" ht="12.75" x14ac:dyDescent="0.2"/>
    <row r="708" s="2" customFormat="1" ht="12.75" x14ac:dyDescent="0.2"/>
    <row r="709" s="2" customFormat="1" ht="12.75" x14ac:dyDescent="0.2"/>
    <row r="710" s="2" customFormat="1" ht="12.75" x14ac:dyDescent="0.2"/>
    <row r="711" s="2" customFormat="1" ht="12.75" x14ac:dyDescent="0.2"/>
    <row r="712" s="2" customFormat="1" ht="12.75" x14ac:dyDescent="0.2"/>
    <row r="713" s="2" customFormat="1" ht="12.75" x14ac:dyDescent="0.2"/>
    <row r="714" s="2" customFormat="1" ht="12.75" x14ac:dyDescent="0.2"/>
    <row r="715" s="2" customFormat="1" ht="12.75" x14ac:dyDescent="0.2"/>
    <row r="716" s="2" customFormat="1" ht="12.75" x14ac:dyDescent="0.2"/>
    <row r="717" s="2" customFormat="1" ht="12.75" x14ac:dyDescent="0.2"/>
    <row r="718" s="2" customFormat="1" ht="12.75" x14ac:dyDescent="0.2"/>
    <row r="719" s="2" customFormat="1" ht="12.75" x14ac:dyDescent="0.2"/>
    <row r="720" s="2" customFormat="1" ht="12.75" x14ac:dyDescent="0.2"/>
    <row r="721" s="2" customFormat="1" ht="12.75" x14ac:dyDescent="0.2"/>
    <row r="722" s="2" customFormat="1" ht="12.75" x14ac:dyDescent="0.2"/>
    <row r="723" s="2" customFormat="1" ht="12.75" x14ac:dyDescent="0.2"/>
    <row r="724" s="2" customFormat="1" ht="12.75" x14ac:dyDescent="0.2"/>
    <row r="725" s="2" customFormat="1" ht="12.75" x14ac:dyDescent="0.2"/>
    <row r="726" s="2" customFormat="1" ht="12.75" x14ac:dyDescent="0.2"/>
    <row r="727" s="2" customFormat="1" ht="12.75" x14ac:dyDescent="0.2"/>
    <row r="728" s="2" customFormat="1" ht="12.75" x14ac:dyDescent="0.2"/>
    <row r="729" s="2" customFormat="1" ht="12.75" x14ac:dyDescent="0.2"/>
    <row r="730" s="2" customFormat="1" ht="12.75" x14ac:dyDescent="0.2"/>
    <row r="731" s="2" customFormat="1" ht="12.75" x14ac:dyDescent="0.2"/>
    <row r="732" s="2" customFormat="1" ht="12.75" x14ac:dyDescent="0.2"/>
    <row r="733" s="2" customFormat="1" ht="12.75" x14ac:dyDescent="0.2"/>
    <row r="734" s="2" customFormat="1" ht="12.75" x14ac:dyDescent="0.2"/>
    <row r="735" s="2" customFormat="1" ht="12.75" x14ac:dyDescent="0.2"/>
    <row r="736" s="2" customFormat="1" ht="12.75" x14ac:dyDescent="0.2"/>
    <row r="737" s="2" customFormat="1" ht="12.75" x14ac:dyDescent="0.2"/>
    <row r="738" s="2" customFormat="1" ht="12.75" x14ac:dyDescent="0.2"/>
    <row r="739" s="2" customFormat="1" ht="12.75" x14ac:dyDescent="0.2"/>
    <row r="740" s="2" customFormat="1" ht="12.75" x14ac:dyDescent="0.2"/>
    <row r="741" s="2" customFormat="1" ht="12.75" x14ac:dyDescent="0.2"/>
    <row r="742" s="2" customFormat="1" ht="12.75" x14ac:dyDescent="0.2"/>
    <row r="743" s="2" customFormat="1" ht="12.75" x14ac:dyDescent="0.2"/>
    <row r="744" s="2" customFormat="1" ht="12.75" x14ac:dyDescent="0.2"/>
    <row r="745" s="2" customFormat="1" ht="12.75" x14ac:dyDescent="0.2"/>
    <row r="746" s="2" customFormat="1" ht="12.75" x14ac:dyDescent="0.2"/>
    <row r="747" s="2" customFormat="1" ht="12.75" x14ac:dyDescent="0.2"/>
    <row r="748" s="2" customFormat="1" ht="12.75" x14ac:dyDescent="0.2"/>
    <row r="749" s="2" customFormat="1" ht="12.75" x14ac:dyDescent="0.2"/>
    <row r="750" s="2" customFormat="1" ht="12.75" x14ac:dyDescent="0.2"/>
    <row r="751" s="2" customFormat="1" ht="12.75" x14ac:dyDescent="0.2"/>
    <row r="752" s="2" customFormat="1" ht="12.75" x14ac:dyDescent="0.2"/>
    <row r="753" s="2" customFormat="1" ht="12.75" x14ac:dyDescent="0.2"/>
    <row r="754" s="2" customFormat="1" ht="12.75" x14ac:dyDescent="0.2"/>
    <row r="755" s="2" customFormat="1" ht="12.75" x14ac:dyDescent="0.2"/>
    <row r="756" s="2" customFormat="1" ht="12.75" x14ac:dyDescent="0.2"/>
    <row r="757" s="2" customFormat="1" ht="12.75" x14ac:dyDescent="0.2"/>
    <row r="758" s="2" customFormat="1" ht="12.75" x14ac:dyDescent="0.2"/>
    <row r="759" s="2" customFormat="1" ht="12.75" x14ac:dyDescent="0.2"/>
    <row r="760" s="2" customFormat="1" ht="12.75" x14ac:dyDescent="0.2"/>
    <row r="761" s="2" customFormat="1" ht="12.75" x14ac:dyDescent="0.2"/>
    <row r="762" s="2" customFormat="1" ht="12.75" x14ac:dyDescent="0.2"/>
    <row r="763" s="2" customFormat="1" ht="12.75" x14ac:dyDescent="0.2"/>
    <row r="764" s="2" customFormat="1" ht="12.75" x14ac:dyDescent="0.2"/>
    <row r="765" s="2" customFormat="1" ht="12.75" x14ac:dyDescent="0.2"/>
    <row r="766" s="2" customFormat="1" ht="12.75" x14ac:dyDescent="0.2"/>
    <row r="767" s="2" customFormat="1" ht="12.75" x14ac:dyDescent="0.2"/>
    <row r="768" s="2" customFormat="1" ht="12.75" x14ac:dyDescent="0.2"/>
    <row r="769" s="2" customFormat="1" ht="12.75" x14ac:dyDescent="0.2"/>
    <row r="770" s="2" customFormat="1" ht="12.75" x14ac:dyDescent="0.2"/>
    <row r="771" s="2" customFormat="1" ht="12.75" x14ac:dyDescent="0.2"/>
    <row r="772" s="2" customFormat="1" ht="12.75" x14ac:dyDescent="0.2"/>
    <row r="773" s="2" customFormat="1" ht="12.75" x14ac:dyDescent="0.2"/>
    <row r="774" s="2" customFormat="1" ht="12.75" x14ac:dyDescent="0.2"/>
    <row r="775" s="2" customFormat="1" ht="12.75" x14ac:dyDescent="0.2"/>
    <row r="776" s="2" customFormat="1" ht="12.75" x14ac:dyDescent="0.2"/>
    <row r="777" s="2" customFormat="1" ht="12.75" x14ac:dyDescent="0.2"/>
    <row r="778" s="2" customFormat="1" ht="12.75" x14ac:dyDescent="0.2"/>
    <row r="779" s="2" customFormat="1" ht="12.75" x14ac:dyDescent="0.2"/>
    <row r="780" s="2" customFormat="1" ht="12.75" x14ac:dyDescent="0.2"/>
    <row r="781" s="2" customFormat="1" ht="12.75" x14ac:dyDescent="0.2"/>
    <row r="782" s="2" customFormat="1" ht="12.75" x14ac:dyDescent="0.2"/>
    <row r="783" s="2" customFormat="1" ht="12.75" x14ac:dyDescent="0.2"/>
    <row r="784" s="2" customFormat="1" ht="12.75" x14ac:dyDescent="0.2"/>
    <row r="785" s="2" customFormat="1" ht="12.75" x14ac:dyDescent="0.2"/>
    <row r="786" s="2" customFormat="1" ht="12.75" x14ac:dyDescent="0.2"/>
    <row r="787" s="2" customFormat="1" ht="12.75" x14ac:dyDescent="0.2"/>
    <row r="788" s="2" customFormat="1" ht="12.75" x14ac:dyDescent="0.2"/>
    <row r="789" s="2" customFormat="1" ht="12.75" x14ac:dyDescent="0.2"/>
    <row r="790" s="2" customFormat="1" ht="12.75" x14ac:dyDescent="0.2"/>
    <row r="791" s="2" customFormat="1" ht="12.75" x14ac:dyDescent="0.2"/>
    <row r="792" s="2" customFormat="1" ht="12.75" x14ac:dyDescent="0.2"/>
    <row r="793" s="2" customFormat="1" ht="12.75" x14ac:dyDescent="0.2"/>
    <row r="794" s="2" customFormat="1" ht="12.75" x14ac:dyDescent="0.2"/>
    <row r="795" s="2" customFormat="1" ht="12.75" x14ac:dyDescent="0.2"/>
    <row r="796" s="2" customFormat="1" ht="12.75" x14ac:dyDescent="0.2"/>
    <row r="797" s="2" customFormat="1" ht="12.75" x14ac:dyDescent="0.2"/>
    <row r="798" s="2" customFormat="1" ht="12.75" x14ac:dyDescent="0.2"/>
    <row r="799" s="2" customFormat="1" ht="12.75" x14ac:dyDescent="0.2"/>
    <row r="800" s="2" customFormat="1" ht="12.75" x14ac:dyDescent="0.2"/>
    <row r="801" s="2" customFormat="1" ht="12.75" x14ac:dyDescent="0.2"/>
    <row r="802" s="2" customFormat="1" ht="12.75" x14ac:dyDescent="0.2"/>
    <row r="803" s="2" customFormat="1" ht="12.75" x14ac:dyDescent="0.2"/>
    <row r="804" s="2" customFormat="1" ht="12.75" x14ac:dyDescent="0.2"/>
    <row r="805" s="2" customFormat="1" ht="12.75" x14ac:dyDescent="0.2"/>
    <row r="806" s="2" customFormat="1" ht="12.75" x14ac:dyDescent="0.2"/>
    <row r="807" s="2" customFormat="1" ht="12.75" x14ac:dyDescent="0.2"/>
    <row r="808" s="2" customFormat="1" ht="12.75" x14ac:dyDescent="0.2"/>
    <row r="809" s="2" customFormat="1" ht="12.75" x14ac:dyDescent="0.2"/>
    <row r="810" s="2" customFormat="1" ht="12.75" x14ac:dyDescent="0.2"/>
    <row r="811" s="2" customFormat="1" ht="12.75" x14ac:dyDescent="0.2"/>
    <row r="812" s="2" customFormat="1" ht="12.75" x14ac:dyDescent="0.2"/>
    <row r="813" s="2" customFormat="1" ht="12.75" x14ac:dyDescent="0.2"/>
    <row r="814" s="2" customFormat="1" ht="12.75" x14ac:dyDescent="0.2"/>
    <row r="815" s="2" customFormat="1" ht="12.75" x14ac:dyDescent="0.2"/>
    <row r="816" s="2" customFormat="1" ht="12.75" x14ac:dyDescent="0.2"/>
    <row r="817" s="2" customFormat="1" ht="12.75" x14ac:dyDescent="0.2"/>
    <row r="818" s="2" customFormat="1" ht="12.75" x14ac:dyDescent="0.2"/>
    <row r="819" s="2" customFormat="1" ht="12.75" x14ac:dyDescent="0.2"/>
    <row r="820" s="2" customFormat="1" ht="12.75" x14ac:dyDescent="0.2"/>
    <row r="821" s="2" customFormat="1" ht="12.75" x14ac:dyDescent="0.2"/>
    <row r="822" s="2" customFormat="1" ht="12.75" x14ac:dyDescent="0.2"/>
    <row r="823" s="2" customFormat="1" ht="12.75" x14ac:dyDescent="0.2"/>
    <row r="824" s="2" customFormat="1" ht="12.75" x14ac:dyDescent="0.2"/>
    <row r="825" s="2" customFormat="1" ht="12.75" x14ac:dyDescent="0.2"/>
    <row r="826" s="2" customFormat="1" ht="12.75" x14ac:dyDescent="0.2"/>
    <row r="827" s="2" customFormat="1" ht="12.75" x14ac:dyDescent="0.2"/>
    <row r="828" s="2" customFormat="1" ht="12.75" x14ac:dyDescent="0.2"/>
    <row r="829" s="2" customFormat="1" ht="12.75" x14ac:dyDescent="0.2"/>
    <row r="830" s="2" customFormat="1" ht="12.75" x14ac:dyDescent="0.2"/>
    <row r="831" s="2" customFormat="1" ht="12.75" x14ac:dyDescent="0.2"/>
    <row r="832" s="2" customFormat="1" ht="12.75" x14ac:dyDescent="0.2"/>
    <row r="833" s="2" customFormat="1" ht="12.75" x14ac:dyDescent="0.2"/>
    <row r="834" s="2" customFormat="1" ht="12.75" x14ac:dyDescent="0.2"/>
    <row r="835" s="2" customFormat="1" ht="12.75" x14ac:dyDescent="0.2"/>
    <row r="836" s="2" customFormat="1" ht="12.75" x14ac:dyDescent="0.2"/>
    <row r="837" s="2" customFormat="1" ht="12.75" x14ac:dyDescent="0.2"/>
    <row r="838" s="2" customFormat="1" ht="12.75" x14ac:dyDescent="0.2"/>
    <row r="839" s="2" customFormat="1" ht="12.75" x14ac:dyDescent="0.2"/>
    <row r="840" s="2" customFormat="1" ht="12.75" x14ac:dyDescent="0.2"/>
    <row r="841" s="2" customFormat="1" ht="12.75" x14ac:dyDescent="0.2"/>
    <row r="842" s="2" customFormat="1" ht="12.75" x14ac:dyDescent="0.2"/>
    <row r="843" s="2" customFormat="1" ht="12.75" x14ac:dyDescent="0.2"/>
    <row r="844" s="2" customFormat="1" ht="12.75" x14ac:dyDescent="0.2"/>
    <row r="845" s="2" customFormat="1" ht="12.75" x14ac:dyDescent="0.2"/>
    <row r="846" s="2" customFormat="1" ht="12.75" x14ac:dyDescent="0.2"/>
    <row r="847" s="2" customFormat="1" ht="12.75" x14ac:dyDescent="0.2"/>
    <row r="848" s="2" customFormat="1" ht="12.75" x14ac:dyDescent="0.2"/>
    <row r="849" s="2" customFormat="1" ht="12.75" x14ac:dyDescent="0.2"/>
    <row r="850" s="2" customFormat="1" ht="12.75" x14ac:dyDescent="0.2"/>
    <row r="851" s="2" customFormat="1" ht="12.75" x14ac:dyDescent="0.2"/>
    <row r="852" s="2" customFormat="1" ht="12.75" x14ac:dyDescent="0.2"/>
    <row r="853" s="2" customFormat="1" ht="12.75" x14ac:dyDescent="0.2"/>
    <row r="854" s="2" customFormat="1" ht="12.75" x14ac:dyDescent="0.2"/>
    <row r="855" s="2" customFormat="1" ht="12.75" x14ac:dyDescent="0.2"/>
    <row r="856" s="2" customFormat="1" ht="12.75" x14ac:dyDescent="0.2"/>
    <row r="857" s="2" customFormat="1" ht="12.75" x14ac:dyDescent="0.2"/>
    <row r="858" s="2" customFormat="1" ht="12.75" x14ac:dyDescent="0.2"/>
    <row r="859" s="2" customFormat="1" ht="12.75" x14ac:dyDescent="0.2"/>
    <row r="860" s="2" customFormat="1" ht="12.75" x14ac:dyDescent="0.2"/>
    <row r="861" s="2" customFormat="1" ht="12.75" x14ac:dyDescent="0.2"/>
    <row r="862" s="2" customFormat="1" ht="12.75" x14ac:dyDescent="0.2"/>
    <row r="863" s="2" customFormat="1" ht="12.75" x14ac:dyDescent="0.2"/>
    <row r="864" s="2" customFormat="1" ht="12.75" x14ac:dyDescent="0.2"/>
    <row r="865" s="2" customFormat="1" ht="12.75" x14ac:dyDescent="0.2"/>
    <row r="866" s="2" customFormat="1" ht="12.75" x14ac:dyDescent="0.2"/>
    <row r="867" s="2" customFormat="1" ht="12.75" x14ac:dyDescent="0.2"/>
    <row r="868" s="2" customFormat="1" ht="12.75" x14ac:dyDescent="0.2"/>
    <row r="869" s="2" customFormat="1" ht="12.75" x14ac:dyDescent="0.2"/>
    <row r="870" s="2" customFormat="1" ht="12.75" x14ac:dyDescent="0.2"/>
    <row r="871" s="2" customFormat="1" ht="12.75" x14ac:dyDescent="0.2"/>
    <row r="872" s="2" customFormat="1" ht="12.75" x14ac:dyDescent="0.2"/>
    <row r="873" s="2" customFormat="1" ht="12.75" x14ac:dyDescent="0.2"/>
    <row r="874" s="2" customFormat="1" ht="12.75" x14ac:dyDescent="0.2"/>
    <row r="875" s="2" customFormat="1" ht="12.75" x14ac:dyDescent="0.2"/>
    <row r="876" s="2" customFormat="1" ht="12.75" x14ac:dyDescent="0.2"/>
    <row r="877" s="2" customFormat="1" ht="12.75" x14ac:dyDescent="0.2"/>
    <row r="878" s="2" customFormat="1" ht="12.75" x14ac:dyDescent="0.2"/>
    <row r="879" s="2" customFormat="1" ht="12.75" x14ac:dyDescent="0.2"/>
    <row r="880" s="2" customFormat="1" ht="12.75" x14ac:dyDescent="0.2"/>
    <row r="881" s="2" customFormat="1" ht="12.75" x14ac:dyDescent="0.2"/>
    <row r="882" s="2" customFormat="1" ht="12.75" x14ac:dyDescent="0.2"/>
    <row r="883" s="2" customFormat="1" ht="12.75" x14ac:dyDescent="0.2"/>
    <row r="884" s="2" customFormat="1" ht="12.75" x14ac:dyDescent="0.2"/>
    <row r="885" s="2" customFormat="1" ht="12.75" x14ac:dyDescent="0.2"/>
    <row r="886" s="2" customFormat="1" ht="12.75" x14ac:dyDescent="0.2"/>
    <row r="887" s="2" customFormat="1" ht="12.75" x14ac:dyDescent="0.2"/>
    <row r="888" s="2" customFormat="1" ht="12.75" x14ac:dyDescent="0.2"/>
    <row r="889" s="2" customFormat="1" ht="12.75" x14ac:dyDescent="0.2"/>
    <row r="890" s="2" customFormat="1" ht="12.75" x14ac:dyDescent="0.2"/>
    <row r="891" s="2" customFormat="1" ht="12.75" x14ac:dyDescent="0.2"/>
    <row r="892" s="2" customFormat="1" ht="12.75" x14ac:dyDescent="0.2"/>
    <row r="893" s="2" customFormat="1" ht="12.75" x14ac:dyDescent="0.2"/>
    <row r="894" s="2" customFormat="1" ht="12.75" x14ac:dyDescent="0.2"/>
    <row r="895" s="2" customFormat="1" ht="12.75" x14ac:dyDescent="0.2"/>
    <row r="896" s="2" customFormat="1" ht="12.75" x14ac:dyDescent="0.2"/>
    <row r="897" s="2" customFormat="1" ht="12.75" x14ac:dyDescent="0.2"/>
    <row r="898" s="2" customFormat="1" ht="12.75" x14ac:dyDescent="0.2"/>
    <row r="899" s="2" customFormat="1" ht="12.75" x14ac:dyDescent="0.2"/>
    <row r="900" s="2" customFormat="1" ht="12.75" x14ac:dyDescent="0.2"/>
    <row r="901" s="2" customFormat="1" ht="12.75" x14ac:dyDescent="0.2"/>
    <row r="902" s="2" customFormat="1" ht="12.75" x14ac:dyDescent="0.2"/>
    <row r="903" s="2" customFormat="1" ht="12.75" x14ac:dyDescent="0.2"/>
    <row r="904" s="2" customFormat="1" ht="12.75" x14ac:dyDescent="0.2"/>
    <row r="905" s="2" customFormat="1" ht="12.75" x14ac:dyDescent="0.2"/>
    <row r="906" s="2" customFormat="1" ht="12.75" x14ac:dyDescent="0.2"/>
    <row r="907" s="2" customFormat="1" ht="12.75" x14ac:dyDescent="0.2"/>
    <row r="908" s="2" customFormat="1" ht="12.75" x14ac:dyDescent="0.2"/>
    <row r="909" s="2" customFormat="1" ht="12.75" x14ac:dyDescent="0.2"/>
    <row r="910" s="2" customFormat="1" ht="12.75" x14ac:dyDescent="0.2"/>
    <row r="911" s="2" customFormat="1" ht="12.75" x14ac:dyDescent="0.2"/>
    <row r="912" s="2" customFormat="1" ht="12.75" x14ac:dyDescent="0.2"/>
    <row r="913" s="2" customFormat="1" ht="12.75" x14ac:dyDescent="0.2"/>
    <row r="914" s="2" customFormat="1" ht="12.75" x14ac:dyDescent="0.2"/>
    <row r="915" s="2" customFormat="1" ht="12.75" x14ac:dyDescent="0.2"/>
    <row r="916" s="2" customFormat="1" ht="12.75" x14ac:dyDescent="0.2"/>
    <row r="917" s="2" customFormat="1" ht="12.75" x14ac:dyDescent="0.2"/>
    <row r="918" s="2" customFormat="1" ht="12.75" x14ac:dyDescent="0.2"/>
    <row r="919" s="2" customFormat="1" ht="12.75" x14ac:dyDescent="0.2"/>
    <row r="920" s="2" customFormat="1" ht="12.75" x14ac:dyDescent="0.2"/>
    <row r="921" s="2" customFormat="1" ht="12.75" x14ac:dyDescent="0.2"/>
    <row r="922" s="2" customFormat="1" ht="12.75" x14ac:dyDescent="0.2"/>
    <row r="923" s="2" customFormat="1" ht="12.75" x14ac:dyDescent="0.2"/>
    <row r="924" s="2" customFormat="1" ht="12.75" x14ac:dyDescent="0.2"/>
    <row r="925" s="2" customFormat="1" ht="12.75" x14ac:dyDescent="0.2"/>
    <row r="926" s="2" customFormat="1" ht="12.75" x14ac:dyDescent="0.2"/>
    <row r="927" s="2" customFormat="1" ht="12.75" x14ac:dyDescent="0.2"/>
    <row r="928" s="2" customFormat="1" ht="12.75" x14ac:dyDescent="0.2"/>
    <row r="929" s="2" customFormat="1" ht="12.75" x14ac:dyDescent="0.2"/>
    <row r="930" s="2" customFormat="1" ht="12.75" x14ac:dyDescent="0.2"/>
    <row r="931" s="2" customFormat="1" ht="12.75" x14ac:dyDescent="0.2"/>
    <row r="932" s="2" customFormat="1" ht="12.75" x14ac:dyDescent="0.2"/>
    <row r="933" s="2" customFormat="1" ht="12.75" x14ac:dyDescent="0.2"/>
    <row r="934" s="2" customFormat="1" ht="12.75" x14ac:dyDescent="0.2"/>
    <row r="935" s="2" customFormat="1" ht="12.75" x14ac:dyDescent="0.2"/>
    <row r="936" s="2" customFormat="1" ht="12.75" x14ac:dyDescent="0.2"/>
    <row r="937" s="2" customFormat="1" ht="12.75" x14ac:dyDescent="0.2"/>
    <row r="938" s="2" customFormat="1" ht="12.75" x14ac:dyDescent="0.2"/>
    <row r="939" s="2" customFormat="1" ht="12.75" x14ac:dyDescent="0.2"/>
    <row r="940" s="2" customFormat="1" ht="12.75" x14ac:dyDescent="0.2"/>
    <row r="941" s="2" customFormat="1" ht="12.75" x14ac:dyDescent="0.2"/>
    <row r="942" s="2" customFormat="1" ht="12.75" x14ac:dyDescent="0.2"/>
    <row r="943" s="2" customFormat="1" ht="12.75" x14ac:dyDescent="0.2"/>
    <row r="944" s="2" customFormat="1" ht="12.75" x14ac:dyDescent="0.2"/>
    <row r="945" s="2" customFormat="1" ht="12.75" x14ac:dyDescent="0.2"/>
    <row r="946" s="2" customFormat="1" ht="12.75" x14ac:dyDescent="0.2"/>
    <row r="947" s="2" customFormat="1" ht="12.75" x14ac:dyDescent="0.2"/>
    <row r="948" s="2" customFormat="1" ht="12.75" x14ac:dyDescent="0.2"/>
    <row r="949" s="2" customFormat="1" ht="12.75" x14ac:dyDescent="0.2"/>
    <row r="950" s="2" customFormat="1" ht="12.75" x14ac:dyDescent="0.2"/>
    <row r="951" s="2" customFormat="1" ht="12.75" x14ac:dyDescent="0.2"/>
    <row r="952" s="2" customFormat="1" ht="12.75" x14ac:dyDescent="0.2"/>
    <row r="953" s="2" customFormat="1" ht="12.75" x14ac:dyDescent="0.2"/>
    <row r="954" s="2" customFormat="1" ht="12.75" x14ac:dyDescent="0.2"/>
    <row r="955" s="2" customFormat="1" ht="12.75" x14ac:dyDescent="0.2"/>
    <row r="956" s="2" customFormat="1" ht="12.75" x14ac:dyDescent="0.2"/>
    <row r="957" s="2" customFormat="1" ht="12.75" x14ac:dyDescent="0.2"/>
    <row r="958" s="2" customFormat="1" ht="12.75" x14ac:dyDescent="0.2"/>
    <row r="959" s="2" customFormat="1" ht="12.75" x14ac:dyDescent="0.2"/>
    <row r="960" s="2" customFormat="1" ht="12.75" x14ac:dyDescent="0.2"/>
    <row r="961" s="2" customFormat="1" ht="12.75" x14ac:dyDescent="0.2"/>
    <row r="962" s="2" customFormat="1" ht="12.75" x14ac:dyDescent="0.2"/>
    <row r="963" s="2" customFormat="1" ht="12.75" x14ac:dyDescent="0.2"/>
    <row r="964" s="2" customFormat="1" ht="12.75" x14ac:dyDescent="0.2"/>
    <row r="965" s="2" customFormat="1" ht="12.75" x14ac:dyDescent="0.2"/>
    <row r="966" s="2" customFormat="1" ht="12.75" x14ac:dyDescent="0.2"/>
    <row r="967" s="2" customFormat="1" ht="12.75" x14ac:dyDescent="0.2"/>
    <row r="968" s="2" customFormat="1" ht="12.75" x14ac:dyDescent="0.2"/>
    <row r="969" s="2" customFormat="1" ht="12.75" x14ac:dyDescent="0.2"/>
    <row r="970" s="2" customFormat="1" ht="12.75" x14ac:dyDescent="0.2"/>
    <row r="971" s="2" customFormat="1" ht="12.75" x14ac:dyDescent="0.2"/>
    <row r="972" s="2" customFormat="1" ht="12.75" x14ac:dyDescent="0.2"/>
    <row r="973" s="2" customFormat="1" ht="12.75" x14ac:dyDescent="0.2"/>
    <row r="974" s="2" customFormat="1" ht="12.75" x14ac:dyDescent="0.2"/>
    <row r="975" s="2" customFormat="1" ht="12.75" x14ac:dyDescent="0.2"/>
    <row r="976" s="2" customFormat="1" ht="12.75" x14ac:dyDescent="0.2"/>
    <row r="977" s="2" customFormat="1" ht="12.75" x14ac:dyDescent="0.2"/>
    <row r="978" s="2" customFormat="1" ht="12.75" x14ac:dyDescent="0.2"/>
    <row r="979" s="2" customFormat="1" ht="12.75" x14ac:dyDescent="0.2"/>
    <row r="980" s="2" customFormat="1" ht="12.75" x14ac:dyDescent="0.2"/>
    <row r="981" s="2" customFormat="1" ht="12.75" x14ac:dyDescent="0.2"/>
    <row r="982" s="2" customFormat="1" ht="12.75" x14ac:dyDescent="0.2"/>
    <row r="983" s="2" customFormat="1" ht="12.75" x14ac:dyDescent="0.2"/>
    <row r="984" s="2" customFormat="1" ht="12.75" x14ac:dyDescent="0.2"/>
    <row r="985" s="2" customFormat="1" ht="12.75" x14ac:dyDescent="0.2"/>
    <row r="986" s="2" customFormat="1" ht="12.75" x14ac:dyDescent="0.2"/>
    <row r="987" s="2" customFormat="1" ht="12.75" x14ac:dyDescent="0.2"/>
    <row r="988" s="2" customFormat="1" ht="12.75" x14ac:dyDescent="0.2"/>
    <row r="989" s="2" customFormat="1" ht="12.75" x14ac:dyDescent="0.2"/>
    <row r="990" s="2" customFormat="1" ht="12.75" x14ac:dyDescent="0.2"/>
    <row r="991" s="2" customFormat="1" ht="12.75" x14ac:dyDescent="0.2"/>
    <row r="992" s="2" customFormat="1" ht="12.75" x14ac:dyDescent="0.2"/>
    <row r="993" s="2" customFormat="1" ht="12.75" x14ac:dyDescent="0.2"/>
    <row r="994" s="2" customFormat="1" ht="12.75" x14ac:dyDescent="0.2"/>
    <row r="995" s="2" customFormat="1" ht="12.75" x14ac:dyDescent="0.2"/>
    <row r="996" s="2" customFormat="1" ht="12.75" x14ac:dyDescent="0.2"/>
    <row r="997" s="2" customFormat="1" ht="12.75" x14ac:dyDescent="0.2"/>
    <row r="998" s="2" customFormat="1" ht="12.75" x14ac:dyDescent="0.2"/>
    <row r="999" s="2" customFormat="1" ht="12.75" x14ac:dyDescent="0.2"/>
    <row r="1000" s="2" customFormat="1" ht="12.75" x14ac:dyDescent="0.2"/>
    <row r="1001" s="2" customFormat="1" ht="12.75" x14ac:dyDescent="0.2"/>
    <row r="1002" s="2" customFormat="1" ht="12.75" x14ac:dyDescent="0.2"/>
    <row r="1003" s="2" customFormat="1" ht="12.75" x14ac:dyDescent="0.2"/>
    <row r="1004" s="2" customFormat="1" ht="12.75" x14ac:dyDescent="0.2"/>
    <row r="1005" s="2" customFormat="1" ht="12.75" x14ac:dyDescent="0.2"/>
    <row r="1006" s="2" customFormat="1" ht="12.75" x14ac:dyDescent="0.2"/>
    <row r="1007" s="2" customFormat="1" ht="12.75" x14ac:dyDescent="0.2"/>
    <row r="1008" s="2" customFormat="1" ht="12.75" x14ac:dyDescent="0.2"/>
    <row r="1009" s="2" customFormat="1" ht="12.75" x14ac:dyDescent="0.2"/>
    <row r="1010" s="2" customFormat="1" ht="12.75" x14ac:dyDescent="0.2"/>
    <row r="1011" s="2" customFormat="1" ht="12.75" x14ac:dyDescent="0.2"/>
    <row r="1012" s="2" customFormat="1" ht="12.75" x14ac:dyDescent="0.2"/>
    <row r="1013" s="2" customFormat="1" ht="12.75" x14ac:dyDescent="0.2"/>
    <row r="1014" s="2" customFormat="1" ht="12.75" x14ac:dyDescent="0.2"/>
    <row r="1015" s="2" customFormat="1" ht="12.75" x14ac:dyDescent="0.2"/>
    <row r="1016" s="2" customFormat="1" ht="12.75" x14ac:dyDescent="0.2"/>
    <row r="1017" s="2" customFormat="1" ht="12.75" x14ac:dyDescent="0.2"/>
    <row r="1018" s="2" customFormat="1" ht="12.75" x14ac:dyDescent="0.2"/>
    <row r="1019" s="2" customFormat="1" ht="12.75" x14ac:dyDescent="0.2"/>
    <row r="1020" s="2" customFormat="1" ht="12.75" x14ac:dyDescent="0.2"/>
    <row r="1021" s="2" customFormat="1" ht="12.75" x14ac:dyDescent="0.2"/>
    <row r="1022" s="2" customFormat="1" ht="12.75" x14ac:dyDescent="0.2"/>
    <row r="1023" s="2" customFormat="1" ht="12.75" x14ac:dyDescent="0.2"/>
    <row r="1024" s="2" customFormat="1" ht="12.75" x14ac:dyDescent="0.2"/>
    <row r="1025" s="2" customFormat="1" ht="12.75" x14ac:dyDescent="0.2"/>
    <row r="1026" s="2" customFormat="1" ht="12.75" x14ac:dyDescent="0.2"/>
    <row r="1027" s="2" customFormat="1" ht="12.75" x14ac:dyDescent="0.2"/>
    <row r="1028" s="2" customFormat="1" ht="12.75" x14ac:dyDescent="0.2"/>
    <row r="1029" s="2" customFormat="1" ht="12.75" x14ac:dyDescent="0.2"/>
    <row r="1030" s="2" customFormat="1" ht="12.75" x14ac:dyDescent="0.2"/>
    <row r="1031" s="2" customFormat="1" ht="12.75" x14ac:dyDescent="0.2"/>
    <row r="1032" s="2" customFormat="1" ht="12.75" x14ac:dyDescent="0.2"/>
    <row r="1033" s="2" customFormat="1" ht="12.75" x14ac:dyDescent="0.2"/>
    <row r="1034" s="2" customFormat="1" ht="12.75" x14ac:dyDescent="0.2"/>
    <row r="1035" s="2" customFormat="1" ht="12.75" x14ac:dyDescent="0.2"/>
    <row r="1036" s="2" customFormat="1" ht="12.75" x14ac:dyDescent="0.2"/>
    <row r="1037" s="2" customFormat="1" ht="12.75" x14ac:dyDescent="0.2"/>
    <row r="1038" s="2" customFormat="1" ht="12.75" x14ac:dyDescent="0.2"/>
    <row r="1039" s="2" customFormat="1" ht="12.75" x14ac:dyDescent="0.2"/>
    <row r="1040" s="2" customFormat="1" ht="12.75" x14ac:dyDescent="0.2"/>
    <row r="1041" s="2" customFormat="1" ht="12.75" x14ac:dyDescent="0.2"/>
    <row r="1042" s="2" customFormat="1" ht="12.75" x14ac:dyDescent="0.2"/>
    <row r="1043" s="2" customFormat="1" ht="12.75" x14ac:dyDescent="0.2"/>
    <row r="1044" s="2" customFormat="1" ht="12.75" x14ac:dyDescent="0.2"/>
    <row r="1045" s="2" customFormat="1" ht="12.75" x14ac:dyDescent="0.2"/>
    <row r="1046" s="2" customFormat="1" ht="12.75" x14ac:dyDescent="0.2"/>
    <row r="1047" s="2" customFormat="1" ht="12.75" x14ac:dyDescent="0.2"/>
    <row r="1048" s="2" customFormat="1" ht="12.75" x14ac:dyDescent="0.2"/>
    <row r="1049" s="2" customFormat="1" ht="12.75" x14ac:dyDescent="0.2"/>
    <row r="1050" s="2" customFormat="1" ht="12.75" x14ac:dyDescent="0.2"/>
    <row r="1051" s="2" customFormat="1" ht="12.75" x14ac:dyDescent="0.2"/>
    <row r="1052" s="2" customFormat="1" ht="12.75" x14ac:dyDescent="0.2"/>
    <row r="1053" s="2" customFormat="1" ht="12.75" x14ac:dyDescent="0.2"/>
    <row r="1054" s="2" customFormat="1" ht="12.75" x14ac:dyDescent="0.2"/>
    <row r="1055" s="2" customFormat="1" ht="12.75" x14ac:dyDescent="0.2"/>
    <row r="1056" s="2" customFormat="1" ht="12.75" x14ac:dyDescent="0.2"/>
    <row r="1057" s="2" customFormat="1" ht="12.75" x14ac:dyDescent="0.2"/>
    <row r="1058" s="2" customFormat="1" ht="12.75" x14ac:dyDescent="0.2"/>
    <row r="1059" s="2" customFormat="1" ht="12.75" x14ac:dyDescent="0.2"/>
    <row r="1060" s="2" customFormat="1" ht="12.75" x14ac:dyDescent="0.2"/>
    <row r="1061" s="2" customFormat="1" ht="12.75" x14ac:dyDescent="0.2"/>
    <row r="1062" s="2" customFormat="1" ht="12.75" x14ac:dyDescent="0.2"/>
    <row r="1063" s="2" customFormat="1" ht="12.75" x14ac:dyDescent="0.2"/>
    <row r="1064" s="2" customFormat="1" ht="12.75" x14ac:dyDescent="0.2"/>
    <row r="1065" s="2" customFormat="1" ht="12.75" x14ac:dyDescent="0.2"/>
    <row r="1066" s="2" customFormat="1" ht="12.75" x14ac:dyDescent="0.2"/>
    <row r="1067" s="2" customFormat="1" ht="12.75" x14ac:dyDescent="0.2"/>
    <row r="1068" s="2" customFormat="1" ht="12.75" x14ac:dyDescent="0.2"/>
    <row r="1069" s="2" customFormat="1" ht="12.75" x14ac:dyDescent="0.2"/>
    <row r="1070" s="2" customFormat="1" ht="12.75" x14ac:dyDescent="0.2"/>
    <row r="1071" s="2" customFormat="1" ht="12.75" x14ac:dyDescent="0.2"/>
    <row r="1072" s="2" customFormat="1" ht="12.75" x14ac:dyDescent="0.2"/>
    <row r="1073" s="2" customFormat="1" ht="12.75" x14ac:dyDescent="0.2"/>
    <row r="1074" s="2" customFormat="1" ht="12.75" x14ac:dyDescent="0.2"/>
    <row r="1075" s="2" customFormat="1" ht="12.75" x14ac:dyDescent="0.2"/>
    <row r="1076" s="2" customFormat="1" ht="12.75" x14ac:dyDescent="0.2"/>
    <row r="1077" s="2" customFormat="1" ht="12.75" x14ac:dyDescent="0.2"/>
    <row r="1078" s="2" customFormat="1" ht="12.75" x14ac:dyDescent="0.2"/>
    <row r="1079" s="2" customFormat="1" ht="12.75" x14ac:dyDescent="0.2"/>
    <row r="1080" s="2" customFormat="1" ht="12.75" x14ac:dyDescent="0.2"/>
    <row r="1081" s="2" customFormat="1" ht="12.75" x14ac:dyDescent="0.2"/>
    <row r="1082" s="2" customFormat="1" ht="12.75" x14ac:dyDescent="0.2"/>
    <row r="1083" s="2" customFormat="1" ht="12.75" x14ac:dyDescent="0.2"/>
    <row r="1084" s="2" customFormat="1" ht="12.75" x14ac:dyDescent="0.2"/>
    <row r="1085" s="2" customFormat="1" ht="12.75" x14ac:dyDescent="0.2"/>
    <row r="1086" s="2" customFormat="1" ht="12.75" x14ac:dyDescent="0.2"/>
    <row r="1087" s="2" customFormat="1" ht="12.75" x14ac:dyDescent="0.2"/>
    <row r="1088" s="2" customFormat="1" ht="12.75" x14ac:dyDescent="0.2"/>
    <row r="1089" s="2" customFormat="1" ht="12.75" x14ac:dyDescent="0.2"/>
    <row r="1090" s="2" customFormat="1" ht="12.75" x14ac:dyDescent="0.2"/>
    <row r="1091" s="2" customFormat="1" ht="12.75" x14ac:dyDescent="0.2"/>
    <row r="1092" s="2" customFormat="1" ht="12.75" x14ac:dyDescent="0.2"/>
    <row r="1093" s="2" customFormat="1" ht="12.75" x14ac:dyDescent="0.2"/>
    <row r="1094" s="2" customFormat="1" ht="12.75" x14ac:dyDescent="0.2"/>
    <row r="1095" s="2" customFormat="1" ht="12.75" x14ac:dyDescent="0.2"/>
    <row r="1096" s="2" customFormat="1" ht="12.75" x14ac:dyDescent="0.2"/>
    <row r="1097" s="2" customFormat="1" ht="12.75" x14ac:dyDescent="0.2"/>
    <row r="1098" s="2" customFormat="1" ht="12.75" x14ac:dyDescent="0.2"/>
    <row r="1099" s="2" customFormat="1" ht="12.75" x14ac:dyDescent="0.2"/>
    <row r="1100" s="2" customFormat="1" ht="12.75" x14ac:dyDescent="0.2"/>
    <row r="1101" s="2" customFormat="1" ht="12.75" x14ac:dyDescent="0.2"/>
    <row r="1102" s="2" customFormat="1" ht="12.75" x14ac:dyDescent="0.2"/>
    <row r="1103" s="2" customFormat="1" ht="12.75" x14ac:dyDescent="0.2"/>
    <row r="1104" s="2" customFormat="1" ht="12.75" x14ac:dyDescent="0.2"/>
    <row r="1105" s="2" customFormat="1" ht="12.75" x14ac:dyDescent="0.2"/>
    <row r="1106" s="2" customFormat="1" ht="12.75" x14ac:dyDescent="0.2"/>
    <row r="1107" s="2" customFormat="1" ht="12.75" x14ac:dyDescent="0.2"/>
    <row r="1108" s="2" customFormat="1" ht="12.75" x14ac:dyDescent="0.2"/>
    <row r="1109" s="2" customFormat="1" ht="12.75" x14ac:dyDescent="0.2"/>
    <row r="1110" s="2" customFormat="1" ht="12.75" x14ac:dyDescent="0.2"/>
    <row r="1111" s="2" customFormat="1" ht="12.75" x14ac:dyDescent="0.2"/>
    <row r="1112" s="2" customFormat="1" ht="12.75" x14ac:dyDescent="0.2"/>
    <row r="1113" s="2" customFormat="1" ht="12.75" x14ac:dyDescent="0.2"/>
    <row r="1114" s="2" customFormat="1" ht="12.75" x14ac:dyDescent="0.2"/>
    <row r="1115" s="2" customFormat="1" ht="12.75" x14ac:dyDescent="0.2"/>
    <row r="1116" s="2" customFormat="1" ht="12.75" x14ac:dyDescent="0.2"/>
    <row r="1117" s="2" customFormat="1" ht="12.75" x14ac:dyDescent="0.2"/>
    <row r="1118" s="2" customFormat="1" ht="12.75" x14ac:dyDescent="0.2"/>
    <row r="1119" s="2" customFormat="1" ht="12.75" x14ac:dyDescent="0.2"/>
    <row r="1120" s="2" customFormat="1" ht="12.75" x14ac:dyDescent="0.2"/>
    <row r="1121" s="2" customFormat="1" ht="12.75" x14ac:dyDescent="0.2"/>
    <row r="1122" s="2" customFormat="1" ht="12.75" x14ac:dyDescent="0.2"/>
    <row r="1123" s="2" customFormat="1" ht="12.75" x14ac:dyDescent="0.2"/>
    <row r="1124" s="2" customFormat="1" ht="12.75" x14ac:dyDescent="0.2"/>
    <row r="1125" s="2" customFormat="1" ht="12.75" x14ac:dyDescent="0.2"/>
    <row r="1126" s="2" customFormat="1" ht="12.75" x14ac:dyDescent="0.2"/>
    <row r="1127" s="2" customFormat="1" ht="12.75" x14ac:dyDescent="0.2"/>
    <row r="1128" s="2" customFormat="1" ht="12.75" x14ac:dyDescent="0.2"/>
    <row r="1129" s="2" customFormat="1" ht="12.75" x14ac:dyDescent="0.2"/>
    <row r="1130" s="2" customFormat="1" ht="12.75" x14ac:dyDescent="0.2"/>
    <row r="1131" s="2" customFormat="1" ht="12.75" x14ac:dyDescent="0.2"/>
    <row r="1132" s="2" customFormat="1" ht="12.75" x14ac:dyDescent="0.2"/>
    <row r="1133" s="2" customFormat="1" ht="12.75" x14ac:dyDescent="0.2"/>
    <row r="1134" s="2" customFormat="1" ht="12.75" x14ac:dyDescent="0.2"/>
    <row r="1135" s="2" customFormat="1" ht="12.75" x14ac:dyDescent="0.2"/>
    <row r="1136" s="2" customFormat="1" ht="12.75" x14ac:dyDescent="0.2"/>
    <row r="1137" s="2" customFormat="1" ht="12.75" x14ac:dyDescent="0.2"/>
    <row r="1138" s="2" customFormat="1" ht="12.75" x14ac:dyDescent="0.2"/>
    <row r="1139" s="2" customFormat="1" ht="12.75" x14ac:dyDescent="0.2"/>
    <row r="1140" s="2" customFormat="1" ht="12.75" x14ac:dyDescent="0.2"/>
    <row r="1141" s="2" customFormat="1" ht="12.75" x14ac:dyDescent="0.2"/>
    <row r="1142" s="2" customFormat="1" ht="12.75" x14ac:dyDescent="0.2"/>
    <row r="1143" s="2" customFormat="1" ht="12.75" x14ac:dyDescent="0.2"/>
    <row r="1144" s="2" customFormat="1" ht="12.75" x14ac:dyDescent="0.2"/>
    <row r="1145" s="2" customFormat="1" ht="12.75" x14ac:dyDescent="0.2"/>
    <row r="1146" s="2" customFormat="1" ht="12.75" x14ac:dyDescent="0.2"/>
    <row r="1147" s="2" customFormat="1" ht="12.75" x14ac:dyDescent="0.2"/>
    <row r="1148" s="2" customFormat="1" ht="12.75" x14ac:dyDescent="0.2"/>
    <row r="1149" s="2" customFormat="1" ht="12.75" x14ac:dyDescent="0.2"/>
    <row r="1150" s="2" customFormat="1" ht="12.75" x14ac:dyDescent="0.2"/>
    <row r="1151" s="2" customFormat="1" ht="12.75" x14ac:dyDescent="0.2"/>
    <row r="1152" s="2" customFormat="1" ht="12.75" x14ac:dyDescent="0.2"/>
    <row r="1153" s="2" customFormat="1" ht="12.75" x14ac:dyDescent="0.2"/>
    <row r="1154" s="2" customFormat="1" ht="12.75" x14ac:dyDescent="0.2"/>
    <row r="1155" s="2" customFormat="1" ht="12.75" x14ac:dyDescent="0.2"/>
    <row r="1156" s="2" customFormat="1" ht="12.75" x14ac:dyDescent="0.2"/>
    <row r="1157" s="2" customFormat="1" ht="12.75" x14ac:dyDescent="0.2"/>
    <row r="1158" s="2" customFormat="1" ht="12.75" x14ac:dyDescent="0.2"/>
    <row r="1159" s="2" customFormat="1" ht="12.75" x14ac:dyDescent="0.2"/>
    <row r="1160" s="2" customFormat="1" ht="12.75" x14ac:dyDescent="0.2"/>
    <row r="1161" s="2" customFormat="1" ht="12.75" x14ac:dyDescent="0.2"/>
    <row r="1162" s="2" customFormat="1" ht="12.75" x14ac:dyDescent="0.2"/>
    <row r="1163" s="2" customFormat="1" ht="12.75" x14ac:dyDescent="0.2"/>
    <row r="1164" s="2" customFormat="1" ht="12.75" x14ac:dyDescent="0.2"/>
    <row r="1165" s="2" customFormat="1" ht="12.75" x14ac:dyDescent="0.2"/>
    <row r="1166" s="2" customFormat="1" ht="12.75" x14ac:dyDescent="0.2"/>
    <row r="1167" s="2" customFormat="1" ht="12.75" x14ac:dyDescent="0.2"/>
    <row r="1168" s="2" customFormat="1" ht="12.75" x14ac:dyDescent="0.2"/>
    <row r="1169" s="2" customFormat="1" ht="12.75" x14ac:dyDescent="0.2"/>
    <row r="1170" s="2" customFormat="1" ht="12.75" x14ac:dyDescent="0.2"/>
    <row r="1171" s="2" customFormat="1" ht="12.75" x14ac:dyDescent="0.2"/>
    <row r="1172" s="2" customFormat="1" ht="12.75" x14ac:dyDescent="0.2"/>
    <row r="1173" s="2" customFormat="1" ht="12.75" x14ac:dyDescent="0.2"/>
    <row r="1174" s="2" customFormat="1" ht="12.75" x14ac:dyDescent="0.2"/>
    <row r="1175" s="2" customFormat="1" ht="12.75" x14ac:dyDescent="0.2"/>
    <row r="1176" s="2" customFormat="1" ht="12.75" x14ac:dyDescent="0.2"/>
    <row r="1177" s="2" customFormat="1" ht="12.75" x14ac:dyDescent="0.2"/>
    <row r="1178" s="2" customFormat="1" ht="12.75" x14ac:dyDescent="0.2"/>
    <row r="1179" s="2" customFormat="1" ht="12.75" x14ac:dyDescent="0.2"/>
    <row r="1180" s="2" customFormat="1" ht="12.75" x14ac:dyDescent="0.2"/>
    <row r="1181" s="2" customFormat="1" ht="12.75" x14ac:dyDescent="0.2"/>
    <row r="1182" s="2" customFormat="1" ht="12.75" x14ac:dyDescent="0.2"/>
    <row r="1183" s="2" customFormat="1" ht="12.75" x14ac:dyDescent="0.2"/>
    <row r="1184" s="2" customFormat="1" ht="12.75" x14ac:dyDescent="0.2"/>
    <row r="1185" s="2" customFormat="1" ht="12.75" x14ac:dyDescent="0.2"/>
    <row r="1186" s="2" customFormat="1" ht="12.75" x14ac:dyDescent="0.2"/>
    <row r="1187" s="2" customFormat="1" ht="12.75" x14ac:dyDescent="0.2"/>
    <row r="1188" s="2" customFormat="1" ht="12.75" x14ac:dyDescent="0.2"/>
    <row r="1189" s="2" customFormat="1" ht="12.75" x14ac:dyDescent="0.2"/>
    <row r="1190" s="2" customFormat="1" ht="12.75" x14ac:dyDescent="0.2"/>
    <row r="1191" s="2" customFormat="1" ht="12.75" x14ac:dyDescent="0.2"/>
    <row r="1192" s="2" customFormat="1" ht="12.75" x14ac:dyDescent="0.2"/>
    <row r="1193" s="2" customFormat="1" ht="12.75" x14ac:dyDescent="0.2"/>
    <row r="1194" s="2" customFormat="1" ht="12.75" x14ac:dyDescent="0.2"/>
    <row r="1195" s="2" customFormat="1" ht="12.75" x14ac:dyDescent="0.2"/>
    <row r="1196" s="2" customFormat="1" ht="12.75" x14ac:dyDescent="0.2"/>
    <row r="1197" s="2" customFormat="1" ht="12.75" x14ac:dyDescent="0.2"/>
    <row r="1198" s="2" customFormat="1" ht="12.75" x14ac:dyDescent="0.2"/>
    <row r="1199" s="2" customFormat="1" ht="12.75" x14ac:dyDescent="0.2"/>
    <row r="1200" s="2" customFormat="1" ht="12.75" x14ac:dyDescent="0.2"/>
    <row r="1201" s="2" customFormat="1" ht="12.75" x14ac:dyDescent="0.2"/>
    <row r="1202" s="2" customFormat="1" ht="12.75" x14ac:dyDescent="0.2"/>
    <row r="1203" s="2" customFormat="1" ht="12.75" x14ac:dyDescent="0.2"/>
    <row r="1204" s="2" customFormat="1" ht="12.75" x14ac:dyDescent="0.2"/>
    <row r="1205" s="2" customFormat="1" ht="12.75" x14ac:dyDescent="0.2"/>
    <row r="1206" s="2" customFormat="1" ht="12.75" x14ac:dyDescent="0.2"/>
    <row r="1207" s="2" customFormat="1" ht="12.75" x14ac:dyDescent="0.2"/>
    <row r="1208" s="2" customFormat="1" ht="12.75" x14ac:dyDescent="0.2"/>
    <row r="1209" s="2" customFormat="1" ht="12.75" x14ac:dyDescent="0.2"/>
    <row r="1210" s="2" customFormat="1" ht="12.75" x14ac:dyDescent="0.2"/>
    <row r="1211" s="2" customFormat="1" ht="12.75" x14ac:dyDescent="0.2"/>
    <row r="1212" s="2" customFormat="1" ht="12.75" x14ac:dyDescent="0.2"/>
    <row r="1213" s="2" customFormat="1" ht="12.75" x14ac:dyDescent="0.2"/>
    <row r="1214" s="2" customFormat="1" ht="12.75" x14ac:dyDescent="0.2"/>
    <row r="1215" s="2" customFormat="1" ht="12.75" x14ac:dyDescent="0.2"/>
    <row r="1216" s="2" customFormat="1" ht="12.75" x14ac:dyDescent="0.2"/>
    <row r="1217" s="2" customFormat="1" ht="12.75" x14ac:dyDescent="0.2"/>
    <row r="1218" s="2" customFormat="1" ht="12.75" x14ac:dyDescent="0.2"/>
    <row r="1219" s="2" customFormat="1" ht="12.75" x14ac:dyDescent="0.2"/>
    <row r="1220" s="2" customFormat="1" ht="12.75" x14ac:dyDescent="0.2"/>
    <row r="1221" s="2" customFormat="1" ht="12.75" x14ac:dyDescent="0.2"/>
    <row r="1222" s="2" customFormat="1" ht="12.75" x14ac:dyDescent="0.2"/>
    <row r="1223" s="2" customFormat="1" ht="12.75" x14ac:dyDescent="0.2"/>
    <row r="1224" s="2" customFormat="1" ht="12.75" x14ac:dyDescent="0.2"/>
    <row r="1225" s="2" customFormat="1" ht="12.75" x14ac:dyDescent="0.2"/>
    <row r="1226" s="2" customFormat="1" ht="12.75" x14ac:dyDescent="0.2"/>
    <row r="1227" s="2" customFormat="1" ht="12.75" x14ac:dyDescent="0.2"/>
    <row r="1228" s="2" customFormat="1" ht="12.75" x14ac:dyDescent="0.2"/>
    <row r="1229" s="2" customFormat="1" ht="12.75" x14ac:dyDescent="0.2"/>
    <row r="1230" s="2" customFormat="1" ht="12.75" x14ac:dyDescent="0.2"/>
    <row r="1231" s="2" customFormat="1" ht="12.75" x14ac:dyDescent="0.2"/>
    <row r="1232" s="2" customFormat="1" ht="12.75" x14ac:dyDescent="0.2"/>
    <row r="1233" s="2" customFormat="1" ht="12.75" x14ac:dyDescent="0.2"/>
    <row r="1234" s="2" customFormat="1" ht="12.75" x14ac:dyDescent="0.2"/>
    <row r="1235" s="2" customFormat="1" ht="12.75" x14ac:dyDescent="0.2"/>
    <row r="1236" s="2" customFormat="1" ht="12.75" x14ac:dyDescent="0.2"/>
    <row r="1237" s="2" customFormat="1" ht="12.75" x14ac:dyDescent="0.2"/>
    <row r="1238" s="2" customFormat="1" ht="12.75" x14ac:dyDescent="0.2"/>
    <row r="1239" s="2" customFormat="1" ht="12.75" x14ac:dyDescent="0.2"/>
    <row r="1240" s="2" customFormat="1" ht="12.75" x14ac:dyDescent="0.2"/>
    <row r="1241" s="2" customFormat="1" ht="12.75" x14ac:dyDescent="0.2"/>
    <row r="1242" s="2" customFormat="1" ht="12.75" x14ac:dyDescent="0.2"/>
    <row r="1243" s="2" customFormat="1" ht="12.75" x14ac:dyDescent="0.2"/>
    <row r="1244" s="2" customFormat="1" ht="12.75" x14ac:dyDescent="0.2"/>
    <row r="1245" s="2" customFormat="1" ht="12.75" x14ac:dyDescent="0.2"/>
    <row r="1246" s="2" customFormat="1" ht="12.75" x14ac:dyDescent="0.2"/>
    <row r="1247" s="2" customFormat="1" ht="12.75" x14ac:dyDescent="0.2"/>
    <row r="1248" s="2" customFormat="1" ht="12.75" x14ac:dyDescent="0.2"/>
    <row r="1249" s="2" customFormat="1" ht="12.75" x14ac:dyDescent="0.2"/>
    <row r="1250" s="2" customFormat="1" ht="12.75" x14ac:dyDescent="0.2"/>
    <row r="1251" s="2" customFormat="1" ht="12.75" x14ac:dyDescent="0.2"/>
    <row r="1252" s="2" customFormat="1" ht="12.75" x14ac:dyDescent="0.2"/>
    <row r="1253" s="2" customFormat="1" ht="12.75" x14ac:dyDescent="0.2"/>
    <row r="1254" s="2" customFormat="1" ht="12.75" x14ac:dyDescent="0.2"/>
    <row r="1255" s="2" customFormat="1" ht="12.75" x14ac:dyDescent="0.2"/>
    <row r="1256" s="2" customFormat="1" ht="12.75" x14ac:dyDescent="0.2"/>
    <row r="1257" s="2" customFormat="1" ht="12.75" x14ac:dyDescent="0.2"/>
    <row r="1258" s="2" customFormat="1" ht="12.75" x14ac:dyDescent="0.2"/>
    <row r="1259" s="2" customFormat="1" ht="12.75" x14ac:dyDescent="0.2"/>
    <row r="1260" s="2" customFormat="1" ht="12.75" x14ac:dyDescent="0.2"/>
    <row r="1261" s="2" customFormat="1" ht="12.75" x14ac:dyDescent="0.2"/>
    <row r="1262" s="2" customFormat="1" ht="12.75" x14ac:dyDescent="0.2"/>
    <row r="1263" s="2" customFormat="1" ht="12.75" x14ac:dyDescent="0.2"/>
    <row r="1264" s="2" customFormat="1" ht="12.75" x14ac:dyDescent="0.2"/>
    <row r="1265" s="2" customFormat="1" ht="12.75" x14ac:dyDescent="0.2"/>
    <row r="1266" s="2" customFormat="1" ht="12.75" x14ac:dyDescent="0.2"/>
    <row r="1267" s="2" customFormat="1" ht="12.75" x14ac:dyDescent="0.2"/>
    <row r="1268" s="2" customFormat="1" ht="12.75" x14ac:dyDescent="0.2"/>
    <row r="1269" s="2" customFormat="1" ht="12.75" x14ac:dyDescent="0.2"/>
    <row r="1270" s="2" customFormat="1" ht="12.75" x14ac:dyDescent="0.2"/>
    <row r="1271" s="2" customFormat="1" ht="12.75" x14ac:dyDescent="0.2"/>
    <row r="1272" s="2" customFormat="1" ht="12.75" x14ac:dyDescent="0.2"/>
    <row r="1273" s="2" customFormat="1" ht="12.75" x14ac:dyDescent="0.2"/>
    <row r="1274" s="2" customFormat="1" ht="12.75" x14ac:dyDescent="0.2"/>
    <row r="1275" s="2" customFormat="1" ht="12.75" x14ac:dyDescent="0.2"/>
    <row r="1276" s="2" customFormat="1" ht="12.75" x14ac:dyDescent="0.2"/>
    <row r="1277" s="2" customFormat="1" ht="12.75" x14ac:dyDescent="0.2"/>
    <row r="1278" s="2" customFormat="1" ht="12.75" x14ac:dyDescent="0.2"/>
    <row r="1279" s="2" customFormat="1" ht="12.75" x14ac:dyDescent="0.2"/>
    <row r="1280" s="2" customFormat="1" ht="12.75" x14ac:dyDescent="0.2"/>
    <row r="1281" s="2" customFormat="1" ht="12.75" x14ac:dyDescent="0.2"/>
    <row r="1282" s="2" customFormat="1" ht="12.75" x14ac:dyDescent="0.2"/>
    <row r="1283" s="2" customFormat="1" ht="12.75" x14ac:dyDescent="0.2"/>
    <row r="1284" s="2" customFormat="1" ht="12.75" x14ac:dyDescent="0.2"/>
    <row r="1285" s="2" customFormat="1" ht="12.75" x14ac:dyDescent="0.2"/>
    <row r="1286" s="2" customFormat="1" ht="12.75" x14ac:dyDescent="0.2"/>
    <row r="1287" s="2" customFormat="1" ht="12.75" x14ac:dyDescent="0.2"/>
    <row r="1288" s="2" customFormat="1" ht="12.75" x14ac:dyDescent="0.2"/>
    <row r="1289" s="2" customFormat="1" ht="12.75" x14ac:dyDescent="0.2"/>
    <row r="1290" s="2" customFormat="1" ht="12.75" x14ac:dyDescent="0.2"/>
    <row r="1291" s="2" customFormat="1" ht="12.75" x14ac:dyDescent="0.2"/>
    <row r="1292" s="2" customFormat="1" ht="12.75" x14ac:dyDescent="0.2"/>
    <row r="1293" s="2" customFormat="1" ht="12.75" x14ac:dyDescent="0.2"/>
    <row r="1294" s="2" customFormat="1" ht="12.75" x14ac:dyDescent="0.2"/>
    <row r="1295" s="2" customFormat="1" ht="12.75" x14ac:dyDescent="0.2"/>
    <row r="1296" s="2" customFormat="1" ht="12.75" x14ac:dyDescent="0.2"/>
    <row r="1297" s="2" customFormat="1" ht="12.75" x14ac:dyDescent="0.2"/>
    <row r="1298" s="2" customFormat="1" ht="12.75" x14ac:dyDescent="0.2"/>
    <row r="1299" s="2" customFormat="1" ht="12.75" x14ac:dyDescent="0.2"/>
    <row r="1300" s="2" customFormat="1" ht="12.75" x14ac:dyDescent="0.2"/>
    <row r="1301" s="2" customFormat="1" ht="12.75" x14ac:dyDescent="0.2"/>
    <row r="1302" s="2" customFormat="1" ht="12.75" x14ac:dyDescent="0.2"/>
    <row r="1303" s="2" customFormat="1" ht="12.75" x14ac:dyDescent="0.2"/>
    <row r="1304" s="2" customFormat="1" ht="12.75" x14ac:dyDescent="0.2"/>
    <row r="1305" s="2" customFormat="1" ht="12.75" x14ac:dyDescent="0.2"/>
    <row r="1306" s="2" customFormat="1" ht="12.75" x14ac:dyDescent="0.2"/>
    <row r="1307" s="2" customFormat="1" ht="12.75" x14ac:dyDescent="0.2"/>
    <row r="1308" s="2" customFormat="1" ht="12.75" x14ac:dyDescent="0.2"/>
    <row r="1309" s="2" customFormat="1" ht="12.75" x14ac:dyDescent="0.2"/>
    <row r="1310" s="2" customFormat="1" ht="12.75" x14ac:dyDescent="0.2"/>
    <row r="1311" s="2" customFormat="1" ht="12.75" x14ac:dyDescent="0.2"/>
    <row r="1312" s="2" customFormat="1" ht="12.75" x14ac:dyDescent="0.2"/>
    <row r="1313" s="2" customFormat="1" ht="12.75" x14ac:dyDescent="0.2"/>
    <row r="1314" s="2" customFormat="1" ht="12.75" x14ac:dyDescent="0.2"/>
    <row r="1315" s="2" customFormat="1" ht="12.75" x14ac:dyDescent="0.2"/>
    <row r="1316" s="2" customFormat="1" ht="12.75" x14ac:dyDescent="0.2"/>
    <row r="1317" s="2" customFormat="1" ht="12.75" x14ac:dyDescent="0.2"/>
    <row r="1318" s="2" customFormat="1" ht="12.75" x14ac:dyDescent="0.2"/>
    <row r="1319" s="2" customFormat="1" ht="12.75" x14ac:dyDescent="0.2"/>
    <row r="1320" s="2" customFormat="1" ht="12.75" x14ac:dyDescent="0.2"/>
    <row r="1321" s="2" customFormat="1" ht="12.75" x14ac:dyDescent="0.2"/>
    <row r="1322" s="2" customFormat="1" ht="12.75" x14ac:dyDescent="0.2"/>
    <row r="1323" s="2" customFormat="1" ht="12.75" x14ac:dyDescent="0.2"/>
    <row r="1324" s="2" customFormat="1" ht="12.75" x14ac:dyDescent="0.2"/>
    <row r="1325" s="2" customFormat="1" ht="12.75" x14ac:dyDescent="0.2"/>
    <row r="1326" s="2" customFormat="1" ht="12.75" x14ac:dyDescent="0.2"/>
    <row r="1327" s="2" customFormat="1" ht="12.75" x14ac:dyDescent="0.2"/>
    <row r="1328" s="2" customFormat="1" ht="12.75" x14ac:dyDescent="0.2"/>
    <row r="1329" s="2" customFormat="1" ht="12.75" x14ac:dyDescent="0.2"/>
    <row r="1330" s="2" customFormat="1" ht="12.75" x14ac:dyDescent="0.2"/>
    <row r="1331" s="2" customFormat="1" ht="12.75" x14ac:dyDescent="0.2"/>
    <row r="1332" s="2" customFormat="1" ht="12.75" x14ac:dyDescent="0.2"/>
    <row r="1333" s="2" customFormat="1" ht="12.75" x14ac:dyDescent="0.2"/>
    <row r="1334" s="2" customFormat="1" ht="12.75" x14ac:dyDescent="0.2"/>
    <row r="1335" s="2" customFormat="1" ht="12.75" x14ac:dyDescent="0.2"/>
    <row r="1336" s="2" customFormat="1" ht="12.75" x14ac:dyDescent="0.2"/>
    <row r="1337" s="2" customFormat="1" ht="12.75" x14ac:dyDescent="0.2"/>
    <row r="1338" s="2" customFormat="1" ht="12.75" x14ac:dyDescent="0.2"/>
    <row r="1339" s="2" customFormat="1" ht="12.75" x14ac:dyDescent="0.2"/>
    <row r="1340" s="2" customFormat="1" ht="12.75" x14ac:dyDescent="0.2"/>
    <row r="1341" s="2" customFormat="1" ht="12.75" x14ac:dyDescent="0.2"/>
    <row r="1342" s="2" customFormat="1" ht="12.75" x14ac:dyDescent="0.2"/>
    <row r="1343" s="2" customFormat="1" ht="12.75" x14ac:dyDescent="0.2"/>
    <row r="1344" s="2" customFormat="1" ht="12.75" x14ac:dyDescent="0.2"/>
    <row r="1345" s="2" customFormat="1" ht="12.75" x14ac:dyDescent="0.2"/>
    <row r="1346" s="2" customFormat="1" ht="12.75" x14ac:dyDescent="0.2"/>
    <row r="1347" s="2" customFormat="1" ht="12.75" x14ac:dyDescent="0.2"/>
    <row r="1348" s="2" customFormat="1" ht="12.75" x14ac:dyDescent="0.2"/>
    <row r="1349" s="2" customFormat="1" ht="12.75" x14ac:dyDescent="0.2"/>
    <row r="1350" s="2" customFormat="1" ht="12.75" x14ac:dyDescent="0.2"/>
    <row r="1351" s="2" customFormat="1" ht="12.75" x14ac:dyDescent="0.2"/>
    <row r="1352" s="2" customFormat="1" ht="12.75" x14ac:dyDescent="0.2"/>
    <row r="1353" s="2" customFormat="1" ht="12.75" x14ac:dyDescent="0.2"/>
    <row r="1354" s="2" customFormat="1" ht="12.75" x14ac:dyDescent="0.2"/>
    <row r="1355" s="2" customFormat="1" ht="12.75" x14ac:dyDescent="0.2"/>
    <row r="1356" s="2" customFormat="1" ht="12.75" x14ac:dyDescent="0.2"/>
    <row r="1357" s="2" customFormat="1" ht="12.75" x14ac:dyDescent="0.2"/>
  </sheetData>
  <sheetProtection algorithmName="SHA-512" hashValue="RsI0SlhSZsDMphSCMmh1X3P5h4hGrsIJ9BRqroBIK9f4M1v4pYWt/D7xYohsmrv3E3maagu1YOsexsA2RKHrfw==" saltValue="naMrG8Se9tiUHQ5iX0o/WQ==" spinCount="100000" sheet="1" objects="1" scenarios="1"/>
  <printOptions horizontalCentered="1"/>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4"/>
  </sheetPr>
  <dimension ref="A1:ED647"/>
  <sheetViews>
    <sheetView showGridLines="0" showRowColHeaders="0" zoomScaleNormal="100" zoomScaleSheetLayoutView="100" zoomScalePageLayoutView="70" workbookViewId="0">
      <pane xSplit="1" ySplit="6" topLeftCell="B7" activePane="bottomRight" state="frozen"/>
      <selection activeCell="U34" sqref="U34"/>
      <selection pane="topRight" activeCell="U34" sqref="U34"/>
      <selection pane="bottomLeft" activeCell="U34" sqref="U34"/>
      <selection pane="bottomRight" activeCell="D16" sqref="D16"/>
    </sheetView>
  </sheetViews>
  <sheetFormatPr defaultColWidth="9.140625" defaultRowHeight="15" x14ac:dyDescent="0.25"/>
  <cols>
    <col min="1" max="1" width="10.7109375" style="25" customWidth="1"/>
    <col min="2" max="2" width="17.7109375" style="26" customWidth="1"/>
    <col min="3" max="3" width="3.85546875" style="26" customWidth="1"/>
    <col min="4" max="4" width="17.7109375" style="26" customWidth="1"/>
    <col min="5" max="5" width="2.140625" style="40" customWidth="1"/>
    <col min="6" max="6" width="17.7109375" style="26" customWidth="1"/>
    <col min="7" max="7" width="3.85546875" style="26" customWidth="1"/>
    <col min="8" max="8" width="17.7109375" style="26" customWidth="1"/>
    <col min="9" max="9" width="1.140625" style="26" customWidth="1"/>
    <col min="10" max="10" width="17.7109375" style="26" customWidth="1"/>
    <col min="11" max="11" width="3.7109375" style="26" customWidth="1"/>
    <col min="12" max="12" width="17.7109375" style="26" customWidth="1"/>
    <col min="13" max="13" width="2.140625" style="40" customWidth="1"/>
    <col min="14" max="14" width="17.7109375" style="26" customWidth="1"/>
    <col min="15" max="15" width="3.85546875" style="26" customWidth="1"/>
    <col min="16" max="16" width="17.7109375" style="26" customWidth="1"/>
    <col min="17" max="17" width="2.140625" style="40" customWidth="1"/>
    <col min="18" max="18" width="17.7109375" style="26" customWidth="1"/>
    <col min="19" max="19" width="3.85546875" style="26" customWidth="1"/>
    <col min="20" max="20" width="17.7109375" style="26" customWidth="1"/>
    <col min="21" max="21" width="2.140625" style="40" customWidth="1"/>
    <col min="22" max="22" width="17.7109375" style="26" customWidth="1"/>
    <col min="23" max="23" width="3.85546875" style="26" customWidth="1"/>
    <col min="24" max="24" width="15.7109375" style="26" customWidth="1"/>
    <col min="25" max="25" width="2.28515625" style="40" customWidth="1"/>
    <col min="26" max="26" width="15.7109375" style="26" customWidth="1"/>
    <col min="27" max="27" width="3.85546875" style="26" customWidth="1"/>
    <col min="28" max="134" width="9.140625" style="27"/>
    <col min="135" max="16384" width="9.140625" style="26"/>
  </cols>
  <sheetData>
    <row r="1" spans="1:134" ht="51" customHeight="1" x14ac:dyDescent="0.25"/>
    <row r="2" spans="1:134" ht="51" customHeight="1" x14ac:dyDescent="0.25">
      <c r="B2" s="28" t="s">
        <v>48</v>
      </c>
      <c r="C2" s="28"/>
    </row>
    <row r="3" spans="1:134" ht="26.25" customHeight="1" x14ac:dyDescent="0.25">
      <c r="A3" s="41"/>
      <c r="B3" s="78" t="s">
        <v>49</v>
      </c>
      <c r="C3" s="78"/>
      <c r="D3" s="78"/>
      <c r="E3" s="42"/>
      <c r="F3" s="78" t="s">
        <v>50</v>
      </c>
      <c r="G3" s="78"/>
      <c r="H3" s="79"/>
      <c r="I3" s="79"/>
      <c r="J3" s="79"/>
      <c r="K3" s="79"/>
      <c r="L3" s="79"/>
      <c r="M3" s="42"/>
      <c r="N3" s="78" t="s">
        <v>51</v>
      </c>
      <c r="O3" s="78"/>
      <c r="P3" s="78"/>
      <c r="Q3" s="42"/>
      <c r="R3" s="78" t="s">
        <v>52</v>
      </c>
      <c r="S3" s="78"/>
      <c r="T3" s="78"/>
      <c r="U3" s="42"/>
      <c r="V3" s="78" t="s">
        <v>53</v>
      </c>
      <c r="W3" s="78"/>
      <c r="X3" s="78"/>
      <c r="Y3" s="42"/>
      <c r="Z3" s="43" t="s">
        <v>54</v>
      </c>
      <c r="AA3" s="44"/>
    </row>
    <row r="4" spans="1:134" x14ac:dyDescent="0.25">
      <c r="A4" s="41"/>
      <c r="B4" s="80" t="s">
        <v>55</v>
      </c>
      <c r="C4" s="77"/>
      <c r="D4" s="77"/>
      <c r="E4" s="45"/>
      <c r="F4" s="77" t="s">
        <v>56</v>
      </c>
      <c r="G4" s="77"/>
      <c r="H4" s="77"/>
      <c r="I4" s="46"/>
      <c r="J4" s="77" t="s">
        <v>57</v>
      </c>
      <c r="K4" s="77"/>
      <c r="L4" s="77"/>
      <c r="M4" s="45"/>
      <c r="N4" s="77" t="s">
        <v>58</v>
      </c>
      <c r="O4" s="77"/>
      <c r="P4" s="77"/>
      <c r="Q4" s="45"/>
      <c r="R4" s="77" t="s">
        <v>59</v>
      </c>
      <c r="S4" s="77"/>
      <c r="T4" s="77"/>
      <c r="U4" s="45"/>
      <c r="V4" s="77" t="s">
        <v>60</v>
      </c>
      <c r="W4" s="77"/>
      <c r="X4" s="77"/>
      <c r="Y4" s="45"/>
      <c r="Z4" s="47" t="s">
        <v>61</v>
      </c>
      <c r="AA4" s="46"/>
    </row>
    <row r="5" spans="1:134" s="56" customFormat="1" ht="75.75" customHeight="1" x14ac:dyDescent="0.2">
      <c r="A5" s="48"/>
      <c r="B5" s="49" t="s">
        <v>62</v>
      </c>
      <c r="C5" s="50"/>
      <c r="D5" s="50" t="s">
        <v>63</v>
      </c>
      <c r="E5" s="51"/>
      <c r="F5" s="52" t="s">
        <v>64</v>
      </c>
      <c r="G5" s="52"/>
      <c r="H5" s="49" t="s">
        <v>65</v>
      </c>
      <c r="I5" s="49"/>
      <c r="J5" s="49" t="s">
        <v>66</v>
      </c>
      <c r="K5" s="50"/>
      <c r="L5" s="50" t="s">
        <v>67</v>
      </c>
      <c r="M5" s="53"/>
      <c r="N5" s="54" t="s">
        <v>68</v>
      </c>
      <c r="O5" s="54"/>
      <c r="P5" s="54" t="s">
        <v>69</v>
      </c>
      <c r="Q5" s="53"/>
      <c r="R5" s="52" t="s">
        <v>70</v>
      </c>
      <c r="S5" s="55"/>
      <c r="T5" s="50" t="s">
        <v>71</v>
      </c>
      <c r="U5" s="53"/>
      <c r="V5" s="52" t="s">
        <v>72</v>
      </c>
      <c r="W5" s="55"/>
      <c r="X5" s="50" t="s">
        <v>73</v>
      </c>
      <c r="Y5" s="53"/>
      <c r="Z5" s="54" t="s">
        <v>74</v>
      </c>
      <c r="AA5" s="54"/>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c r="CW5" s="27"/>
      <c r="CX5" s="27"/>
      <c r="CY5" s="27"/>
      <c r="CZ5" s="27"/>
      <c r="DA5" s="27"/>
      <c r="DB5" s="27"/>
      <c r="DC5" s="27"/>
      <c r="DD5" s="27"/>
      <c r="DE5" s="27"/>
      <c r="DF5" s="27"/>
      <c r="DG5" s="27"/>
      <c r="DH5" s="27"/>
      <c r="DI5" s="27"/>
      <c r="DJ5" s="27"/>
      <c r="DK5" s="27"/>
      <c r="DL5" s="27"/>
      <c r="DM5" s="27"/>
      <c r="DN5" s="27"/>
      <c r="DO5" s="27"/>
      <c r="DP5" s="27"/>
      <c r="DQ5" s="27"/>
      <c r="DR5" s="27"/>
      <c r="DS5" s="27"/>
      <c r="DT5" s="27"/>
      <c r="DU5" s="27"/>
      <c r="DV5" s="27"/>
      <c r="DW5" s="27"/>
      <c r="DX5" s="27"/>
      <c r="DY5" s="27"/>
      <c r="DZ5" s="27"/>
      <c r="EA5" s="27"/>
      <c r="EB5" s="27"/>
      <c r="EC5" s="27"/>
      <c r="ED5" s="27"/>
    </row>
    <row r="6" spans="1:134" ht="15.75" customHeight="1" x14ac:dyDescent="0.25">
      <c r="A6" s="57" t="s">
        <v>44</v>
      </c>
      <c r="B6" s="58" t="s">
        <v>45</v>
      </c>
      <c r="C6" s="58"/>
      <c r="D6" s="58" t="s">
        <v>45</v>
      </c>
      <c r="E6" s="59"/>
      <c r="F6" s="58" t="s">
        <v>45</v>
      </c>
      <c r="G6" s="58"/>
      <c r="H6" s="58" t="s">
        <v>45</v>
      </c>
      <c r="I6" s="60"/>
      <c r="J6" s="58" t="s">
        <v>45</v>
      </c>
      <c r="K6" s="58"/>
      <c r="L6" s="58" t="s">
        <v>45</v>
      </c>
      <c r="M6" s="61"/>
      <c r="N6" s="58" t="s">
        <v>45</v>
      </c>
      <c r="O6" s="58"/>
      <c r="P6" s="58" t="s">
        <v>45</v>
      </c>
      <c r="Q6" s="61"/>
      <c r="R6" s="58" t="s">
        <v>45</v>
      </c>
      <c r="S6" s="58"/>
      <c r="T6" s="58" t="s">
        <v>45</v>
      </c>
      <c r="U6" s="61"/>
      <c r="V6" s="58" t="s">
        <v>45</v>
      </c>
      <c r="W6" s="58"/>
      <c r="X6" s="58" t="s">
        <v>45</v>
      </c>
      <c r="Y6" s="61"/>
      <c r="Z6" s="62" t="s">
        <v>46</v>
      </c>
      <c r="AA6" s="55"/>
    </row>
    <row r="7" spans="1:134" ht="15.75" x14ac:dyDescent="0.25">
      <c r="A7" s="35" t="s">
        <v>77</v>
      </c>
      <c r="B7" s="36" t="s">
        <v>47</v>
      </c>
      <c r="C7" s="63"/>
      <c r="D7" s="36" t="s">
        <v>47</v>
      </c>
      <c r="E7" s="64"/>
      <c r="F7" s="36">
        <v>7.0128812787194477</v>
      </c>
      <c r="G7" s="63" t="s">
        <v>235</v>
      </c>
      <c r="H7" s="36" t="s">
        <v>47</v>
      </c>
      <c r="I7" s="36"/>
      <c r="J7" s="65" t="s">
        <v>47</v>
      </c>
      <c r="K7" s="63"/>
      <c r="L7" s="65" t="s">
        <v>47</v>
      </c>
      <c r="M7" s="66"/>
      <c r="N7" s="65" t="s">
        <v>47</v>
      </c>
      <c r="O7" s="65"/>
      <c r="P7" s="65" t="s">
        <v>47</v>
      </c>
      <c r="Q7" s="66"/>
      <c r="R7" s="65" t="s">
        <v>47</v>
      </c>
      <c r="S7" s="65"/>
      <c r="T7" s="65" t="s">
        <v>47</v>
      </c>
      <c r="U7" s="66"/>
      <c r="V7" s="65" t="str">
        <f t="shared" ref="V7:X22" si="0">"-"</f>
        <v>-</v>
      </c>
      <c r="W7" s="65"/>
      <c r="X7" s="65" t="str">
        <f t="shared" si="0"/>
        <v>-</v>
      </c>
      <c r="Y7" s="66"/>
      <c r="Z7" s="65" t="str">
        <f t="shared" ref="Z7:Z70" si="1">"-"</f>
        <v>-</v>
      </c>
      <c r="AA7" s="65"/>
    </row>
    <row r="8" spans="1:134" ht="15.75" x14ac:dyDescent="0.25">
      <c r="A8" s="35" t="s">
        <v>78</v>
      </c>
      <c r="B8" s="36" t="s">
        <v>47</v>
      </c>
      <c r="C8" s="63"/>
      <c r="D8" s="36" t="s">
        <v>47</v>
      </c>
      <c r="E8" s="64"/>
      <c r="F8" s="36">
        <v>13.223360281090436</v>
      </c>
      <c r="G8" s="63" t="s">
        <v>235</v>
      </c>
      <c r="H8" s="36" t="s">
        <v>47</v>
      </c>
      <c r="I8" s="36"/>
      <c r="J8" s="65" t="s">
        <v>47</v>
      </c>
      <c r="K8" s="63"/>
      <c r="L8" s="65" t="s">
        <v>47</v>
      </c>
      <c r="M8" s="66"/>
      <c r="N8" s="65" t="s">
        <v>47</v>
      </c>
      <c r="O8" s="65"/>
      <c r="P8" s="65" t="s">
        <v>47</v>
      </c>
      <c r="Q8" s="66"/>
      <c r="R8" s="65" t="s">
        <v>47</v>
      </c>
      <c r="S8" s="65"/>
      <c r="T8" s="65" t="s">
        <v>47</v>
      </c>
      <c r="U8" s="66"/>
      <c r="V8" s="65" t="str">
        <f t="shared" si="0"/>
        <v>-</v>
      </c>
      <c r="W8" s="65"/>
      <c r="X8" s="65" t="str">
        <f t="shared" si="0"/>
        <v>-</v>
      </c>
      <c r="Y8" s="66"/>
      <c r="Z8" s="65" t="str">
        <f t="shared" si="1"/>
        <v>-</v>
      </c>
      <c r="AA8" s="65"/>
    </row>
    <row r="9" spans="1:134" ht="15.75" x14ac:dyDescent="0.25">
      <c r="A9" s="35" t="s">
        <v>79</v>
      </c>
      <c r="B9" s="36" t="s">
        <v>47</v>
      </c>
      <c r="C9" s="63"/>
      <c r="D9" s="36" t="s">
        <v>47</v>
      </c>
      <c r="E9" s="64"/>
      <c r="F9" s="36">
        <v>6.5145527190384058</v>
      </c>
      <c r="G9" s="63" t="s">
        <v>235</v>
      </c>
      <c r="H9" s="36" t="s">
        <v>47</v>
      </c>
      <c r="I9" s="36"/>
      <c r="J9" s="65" t="s">
        <v>47</v>
      </c>
      <c r="K9" s="63"/>
      <c r="L9" s="65" t="s">
        <v>47</v>
      </c>
      <c r="M9" s="66"/>
      <c r="N9" s="65" t="s">
        <v>47</v>
      </c>
      <c r="O9" s="65"/>
      <c r="P9" s="65" t="s">
        <v>47</v>
      </c>
      <c r="Q9" s="66"/>
      <c r="R9" s="65" t="s">
        <v>47</v>
      </c>
      <c r="S9" s="65"/>
      <c r="T9" s="65" t="s">
        <v>47</v>
      </c>
      <c r="U9" s="66"/>
      <c r="V9" s="65" t="str">
        <f t="shared" si="0"/>
        <v>-</v>
      </c>
      <c r="W9" s="65"/>
      <c r="X9" s="65" t="str">
        <f t="shared" si="0"/>
        <v>-</v>
      </c>
      <c r="Y9" s="66"/>
      <c r="Z9" s="65" t="str">
        <f t="shared" si="1"/>
        <v>-</v>
      </c>
      <c r="AA9" s="65"/>
    </row>
    <row r="10" spans="1:134" ht="15.75" x14ac:dyDescent="0.25">
      <c r="A10" s="35" t="s">
        <v>80</v>
      </c>
      <c r="B10" s="36" t="s">
        <v>47</v>
      </c>
      <c r="C10" s="63"/>
      <c r="D10" s="36" t="s">
        <v>47</v>
      </c>
      <c r="E10" s="64"/>
      <c r="F10" s="36">
        <v>-1.2629205186249948</v>
      </c>
      <c r="G10" s="63" t="s">
        <v>235</v>
      </c>
      <c r="H10" s="36">
        <v>6.3719684400558236</v>
      </c>
      <c r="I10" s="36"/>
      <c r="J10" s="65" t="s">
        <v>47</v>
      </c>
      <c r="K10" s="63"/>
      <c r="L10" s="65" t="s">
        <v>47</v>
      </c>
      <c r="M10" s="66"/>
      <c r="N10" s="65" t="s">
        <v>47</v>
      </c>
      <c r="O10" s="65"/>
      <c r="P10" s="65" t="s">
        <v>47</v>
      </c>
      <c r="Q10" s="66"/>
      <c r="R10" s="65" t="s">
        <v>47</v>
      </c>
      <c r="S10" s="65"/>
      <c r="T10" s="65" t="s">
        <v>47</v>
      </c>
      <c r="U10" s="66"/>
      <c r="V10" s="65" t="str">
        <f t="shared" si="0"/>
        <v>-</v>
      </c>
      <c r="W10" s="65"/>
      <c r="X10" s="65" t="str">
        <f t="shared" si="0"/>
        <v>-</v>
      </c>
      <c r="Y10" s="66"/>
      <c r="Z10" s="65" t="str">
        <f t="shared" si="1"/>
        <v>-</v>
      </c>
      <c r="AA10" s="65"/>
    </row>
    <row r="11" spans="1:134" ht="15.75" x14ac:dyDescent="0.25">
      <c r="A11" s="35" t="s">
        <v>81</v>
      </c>
      <c r="B11" s="36" t="s">
        <v>47</v>
      </c>
      <c r="C11" s="63"/>
      <c r="D11" s="36" t="s">
        <v>47</v>
      </c>
      <c r="E11" s="64"/>
      <c r="F11" s="36">
        <v>-1.9442513841056552</v>
      </c>
      <c r="G11" s="63" t="s">
        <v>235</v>
      </c>
      <c r="H11" s="36">
        <v>4.1326852743495479</v>
      </c>
      <c r="I11" s="36"/>
      <c r="J11" s="65" t="s">
        <v>47</v>
      </c>
      <c r="K11" s="63"/>
      <c r="L11" s="65" t="s">
        <v>47</v>
      </c>
      <c r="M11" s="66"/>
      <c r="N11" s="65" t="s">
        <v>47</v>
      </c>
      <c r="O11" s="65"/>
      <c r="P11" s="65" t="s">
        <v>47</v>
      </c>
      <c r="Q11" s="66"/>
      <c r="R11" s="65" t="s">
        <v>47</v>
      </c>
      <c r="S11" s="65"/>
      <c r="T11" s="65" t="s">
        <v>47</v>
      </c>
      <c r="U11" s="66"/>
      <c r="V11" s="65" t="str">
        <f t="shared" si="0"/>
        <v>-</v>
      </c>
      <c r="W11" s="65"/>
      <c r="X11" s="65" t="str">
        <f t="shared" si="0"/>
        <v>-</v>
      </c>
      <c r="Y11" s="66"/>
      <c r="Z11" s="65" t="str">
        <f t="shared" si="1"/>
        <v>-</v>
      </c>
      <c r="AA11" s="65"/>
    </row>
    <row r="12" spans="1:134" ht="15.75" x14ac:dyDescent="0.25">
      <c r="A12" s="35" t="s">
        <v>82</v>
      </c>
      <c r="B12" s="36" t="s">
        <v>47</v>
      </c>
      <c r="C12" s="63"/>
      <c r="D12" s="36" t="s">
        <v>47</v>
      </c>
      <c r="E12" s="64"/>
      <c r="F12" s="36">
        <v>-2.1057391219964785</v>
      </c>
      <c r="G12" s="63" t="s">
        <v>235</v>
      </c>
      <c r="H12" s="36">
        <v>0.30041042357781933</v>
      </c>
      <c r="I12" s="36"/>
      <c r="J12" s="65" t="s">
        <v>47</v>
      </c>
      <c r="K12" s="63"/>
      <c r="L12" s="65" t="s">
        <v>47</v>
      </c>
      <c r="M12" s="66"/>
      <c r="N12" s="65" t="s">
        <v>47</v>
      </c>
      <c r="O12" s="65"/>
      <c r="P12" s="65" t="s">
        <v>47</v>
      </c>
      <c r="Q12" s="66"/>
      <c r="R12" s="65" t="s">
        <v>47</v>
      </c>
      <c r="S12" s="65"/>
      <c r="T12" s="65" t="s">
        <v>47</v>
      </c>
      <c r="U12" s="66"/>
      <c r="V12" s="65" t="str">
        <f t="shared" si="0"/>
        <v>-</v>
      </c>
      <c r="W12" s="65"/>
      <c r="X12" s="65" t="str">
        <f t="shared" si="0"/>
        <v>-</v>
      </c>
      <c r="Y12" s="66"/>
      <c r="Z12" s="65" t="str">
        <f t="shared" si="1"/>
        <v>-</v>
      </c>
      <c r="AA12" s="65"/>
    </row>
    <row r="13" spans="1:134" ht="15.75" x14ac:dyDescent="0.25">
      <c r="A13" s="35" t="s">
        <v>83</v>
      </c>
      <c r="B13" s="36" t="s">
        <v>47</v>
      </c>
      <c r="C13" s="63"/>
      <c r="D13" s="36" t="s">
        <v>47</v>
      </c>
      <c r="E13" s="64"/>
      <c r="F13" s="36">
        <v>-2.5699139063734719</v>
      </c>
      <c r="G13" s="63" t="s">
        <v>235</v>
      </c>
      <c r="H13" s="36">
        <v>-1.9707062327751501</v>
      </c>
      <c r="I13" s="36"/>
      <c r="J13" s="65" t="s">
        <v>47</v>
      </c>
      <c r="K13" s="63"/>
      <c r="L13" s="65" t="s">
        <v>47</v>
      </c>
      <c r="M13" s="66"/>
      <c r="N13" s="65" t="s">
        <v>47</v>
      </c>
      <c r="O13" s="65"/>
      <c r="P13" s="65" t="s">
        <v>47</v>
      </c>
      <c r="Q13" s="66"/>
      <c r="R13" s="65" t="s">
        <v>47</v>
      </c>
      <c r="S13" s="65"/>
      <c r="T13" s="65" t="s">
        <v>47</v>
      </c>
      <c r="U13" s="66"/>
      <c r="V13" s="65" t="str">
        <f t="shared" si="0"/>
        <v>-</v>
      </c>
      <c r="W13" s="65"/>
      <c r="X13" s="65" t="str">
        <f t="shared" si="0"/>
        <v>-</v>
      </c>
      <c r="Y13" s="66"/>
      <c r="Z13" s="65" t="str">
        <f t="shared" si="1"/>
        <v>-</v>
      </c>
      <c r="AA13" s="65"/>
    </row>
    <row r="14" spans="1:134" ht="15.75" x14ac:dyDescent="0.25">
      <c r="A14" s="35" t="s">
        <v>84</v>
      </c>
      <c r="B14" s="36" t="s">
        <v>47</v>
      </c>
      <c r="C14" s="63"/>
      <c r="D14" s="36" t="s">
        <v>47</v>
      </c>
      <c r="E14" s="64"/>
      <c r="F14" s="36">
        <v>-1.2105081787617706</v>
      </c>
      <c r="G14" s="63" t="s">
        <v>235</v>
      </c>
      <c r="H14" s="36">
        <v>-1.9576031478093441</v>
      </c>
      <c r="I14" s="36"/>
      <c r="J14" s="65" t="s">
        <v>47</v>
      </c>
      <c r="K14" s="63"/>
      <c r="L14" s="65" t="s">
        <v>47</v>
      </c>
      <c r="M14" s="66"/>
      <c r="N14" s="65" t="s">
        <v>47</v>
      </c>
      <c r="O14" s="65"/>
      <c r="P14" s="65" t="s">
        <v>47</v>
      </c>
      <c r="Q14" s="66"/>
      <c r="R14" s="65" t="s">
        <v>47</v>
      </c>
      <c r="S14" s="65"/>
      <c r="T14" s="65" t="s">
        <v>47</v>
      </c>
      <c r="U14" s="66"/>
      <c r="V14" s="65" t="str">
        <f t="shared" si="0"/>
        <v>-</v>
      </c>
      <c r="W14" s="65"/>
      <c r="X14" s="65" t="str">
        <f t="shared" si="0"/>
        <v>-</v>
      </c>
      <c r="Y14" s="66"/>
      <c r="Z14" s="65" t="str">
        <f t="shared" si="1"/>
        <v>-</v>
      </c>
      <c r="AA14" s="65"/>
    </row>
    <row r="15" spans="1:134" ht="15.75" x14ac:dyDescent="0.25">
      <c r="A15" s="35" t="s">
        <v>85</v>
      </c>
      <c r="B15" s="36" t="s">
        <v>47</v>
      </c>
      <c r="C15" s="63"/>
      <c r="D15" s="36" t="s">
        <v>47</v>
      </c>
      <c r="E15" s="64"/>
      <c r="F15" s="36">
        <v>2.8080017999223372</v>
      </c>
      <c r="G15" s="63" t="s">
        <v>235</v>
      </c>
      <c r="H15" s="36">
        <v>-0.76953985180234596</v>
      </c>
      <c r="I15" s="36"/>
      <c r="J15" s="65" t="s">
        <v>47</v>
      </c>
      <c r="K15" s="63"/>
      <c r="L15" s="65" t="s">
        <v>47</v>
      </c>
      <c r="M15" s="66"/>
      <c r="N15" s="65" t="s">
        <v>47</v>
      </c>
      <c r="O15" s="65"/>
      <c r="P15" s="65" t="s">
        <v>47</v>
      </c>
      <c r="Q15" s="66"/>
      <c r="R15" s="65" t="s">
        <v>47</v>
      </c>
      <c r="S15" s="65"/>
      <c r="T15" s="65" t="s">
        <v>47</v>
      </c>
      <c r="U15" s="66"/>
      <c r="V15" s="65" t="str">
        <f t="shared" si="0"/>
        <v>-</v>
      </c>
      <c r="W15" s="65"/>
      <c r="X15" s="65" t="str">
        <f t="shared" si="0"/>
        <v>-</v>
      </c>
      <c r="Y15" s="66"/>
      <c r="Z15" s="65" t="str">
        <f t="shared" si="1"/>
        <v>-</v>
      </c>
      <c r="AA15" s="65"/>
    </row>
    <row r="16" spans="1:134" ht="15.75" x14ac:dyDescent="0.25">
      <c r="A16" s="35" t="s">
        <v>86</v>
      </c>
      <c r="B16" s="36" t="s">
        <v>47</v>
      </c>
      <c r="C16" s="63"/>
      <c r="D16" s="36" t="s">
        <v>47</v>
      </c>
      <c r="E16" s="64"/>
      <c r="F16" s="36">
        <v>5.279411539873081</v>
      </c>
      <c r="G16" s="63" t="s">
        <v>235</v>
      </c>
      <c r="H16" s="36">
        <v>1.0767478136650439</v>
      </c>
      <c r="I16" s="36"/>
      <c r="J16" s="65" t="s">
        <v>47</v>
      </c>
      <c r="K16" s="63"/>
      <c r="L16" s="65" t="s">
        <v>47</v>
      </c>
      <c r="M16" s="66"/>
      <c r="N16" s="65" t="s">
        <v>47</v>
      </c>
      <c r="O16" s="65"/>
      <c r="P16" s="65" t="s">
        <v>47</v>
      </c>
      <c r="Q16" s="66"/>
      <c r="R16" s="65" t="s">
        <v>47</v>
      </c>
      <c r="S16" s="65"/>
      <c r="T16" s="65" t="s">
        <v>47</v>
      </c>
      <c r="U16" s="66"/>
      <c r="V16" s="65" t="str">
        <f t="shared" si="0"/>
        <v>-</v>
      </c>
      <c r="W16" s="65"/>
      <c r="X16" s="65" t="str">
        <f t="shared" si="0"/>
        <v>-</v>
      </c>
      <c r="Y16" s="66"/>
      <c r="Z16" s="65" t="str">
        <f t="shared" si="1"/>
        <v>-</v>
      </c>
      <c r="AA16" s="65"/>
    </row>
    <row r="17" spans="1:27" ht="15.75" x14ac:dyDescent="0.25">
      <c r="A17" s="35" t="s">
        <v>87</v>
      </c>
      <c r="B17" s="36" t="s">
        <v>47</v>
      </c>
      <c r="C17" s="63"/>
      <c r="D17" s="36" t="s">
        <v>47</v>
      </c>
      <c r="E17" s="64"/>
      <c r="F17" s="36">
        <v>7.9125933348450417</v>
      </c>
      <c r="G17" s="63" t="s">
        <v>235</v>
      </c>
      <c r="H17" s="36">
        <v>3.6973746239696723</v>
      </c>
      <c r="I17" s="36"/>
      <c r="J17" s="65" t="s">
        <v>47</v>
      </c>
      <c r="K17" s="63"/>
      <c r="L17" s="65" t="s">
        <v>47</v>
      </c>
      <c r="M17" s="66"/>
      <c r="N17" s="65" t="s">
        <v>47</v>
      </c>
      <c r="O17" s="65"/>
      <c r="P17" s="65" t="s">
        <v>47</v>
      </c>
      <c r="Q17" s="66"/>
      <c r="R17" s="65" t="s">
        <v>47</v>
      </c>
      <c r="S17" s="65"/>
      <c r="T17" s="65" t="s">
        <v>47</v>
      </c>
      <c r="U17" s="66"/>
      <c r="V17" s="65" t="str">
        <f t="shared" si="0"/>
        <v>-</v>
      </c>
      <c r="W17" s="65"/>
      <c r="X17" s="65" t="str">
        <f t="shared" si="0"/>
        <v>-</v>
      </c>
      <c r="Y17" s="66"/>
      <c r="Z17" s="65" t="str">
        <f t="shared" si="1"/>
        <v>-</v>
      </c>
      <c r="AA17" s="65"/>
    </row>
    <row r="18" spans="1:27" ht="15.75" x14ac:dyDescent="0.25">
      <c r="A18" s="35" t="s">
        <v>88</v>
      </c>
      <c r="B18" s="36" t="s">
        <v>47</v>
      </c>
      <c r="C18" s="63"/>
      <c r="D18" s="36" t="s">
        <v>47</v>
      </c>
      <c r="E18" s="64"/>
      <c r="F18" s="36">
        <v>13.545606920530702</v>
      </c>
      <c r="G18" s="63" t="s">
        <v>235</v>
      </c>
      <c r="H18" s="36">
        <v>7.3864033987927904</v>
      </c>
      <c r="I18" s="36"/>
      <c r="J18" s="65" t="s">
        <v>47</v>
      </c>
      <c r="K18" s="63"/>
      <c r="L18" s="65" t="s">
        <v>47</v>
      </c>
      <c r="M18" s="66"/>
      <c r="N18" s="65" t="s">
        <v>47</v>
      </c>
      <c r="O18" s="65"/>
      <c r="P18" s="65" t="s">
        <v>47</v>
      </c>
      <c r="Q18" s="66"/>
      <c r="R18" s="65" t="s">
        <v>47</v>
      </c>
      <c r="S18" s="65"/>
      <c r="T18" s="65" t="s">
        <v>47</v>
      </c>
      <c r="U18" s="66"/>
      <c r="V18" s="65" t="str">
        <f t="shared" si="0"/>
        <v>-</v>
      </c>
      <c r="W18" s="65"/>
      <c r="X18" s="65" t="str">
        <f t="shared" si="0"/>
        <v>-</v>
      </c>
      <c r="Y18" s="66"/>
      <c r="Z18" s="65" t="str">
        <f t="shared" si="1"/>
        <v>-</v>
      </c>
      <c r="AA18" s="65"/>
    </row>
    <row r="19" spans="1:27" ht="15.75" x14ac:dyDescent="0.25">
      <c r="A19" s="35" t="s">
        <v>89</v>
      </c>
      <c r="B19" s="36" t="s">
        <v>47</v>
      </c>
      <c r="C19" s="63"/>
      <c r="D19" s="36" t="s">
        <v>47</v>
      </c>
      <c r="E19" s="64"/>
      <c r="F19" s="36">
        <v>11.187662134377788</v>
      </c>
      <c r="G19" s="63" t="s">
        <v>235</v>
      </c>
      <c r="H19" s="36">
        <v>9.4813184824066532</v>
      </c>
      <c r="I19" s="36"/>
      <c r="J19" s="65" t="s">
        <v>47</v>
      </c>
      <c r="K19" s="63"/>
      <c r="L19" s="65" t="s">
        <v>47</v>
      </c>
      <c r="M19" s="66"/>
      <c r="N19" s="65" t="s">
        <v>47</v>
      </c>
      <c r="O19" s="65"/>
      <c r="P19" s="65" t="s">
        <v>47</v>
      </c>
      <c r="Q19" s="66"/>
      <c r="R19" s="65" t="s">
        <v>47</v>
      </c>
      <c r="S19" s="65"/>
      <c r="T19" s="65" t="s">
        <v>47</v>
      </c>
      <c r="U19" s="66"/>
      <c r="V19" s="65" t="str">
        <f t="shared" si="0"/>
        <v>-</v>
      </c>
      <c r="W19" s="65"/>
      <c r="X19" s="65" t="str">
        <f t="shared" si="0"/>
        <v>-</v>
      </c>
      <c r="Y19" s="66"/>
      <c r="Z19" s="65" t="str">
        <f t="shared" si="1"/>
        <v>-</v>
      </c>
      <c r="AA19" s="65"/>
    </row>
    <row r="20" spans="1:27" ht="15.75" x14ac:dyDescent="0.25">
      <c r="A20" s="35" t="s">
        <v>90</v>
      </c>
      <c r="B20" s="36" t="s">
        <v>47</v>
      </c>
      <c r="C20" s="63"/>
      <c r="D20" s="36" t="s">
        <v>47</v>
      </c>
      <c r="E20" s="64"/>
      <c r="F20" s="36">
        <v>11.448678356618117</v>
      </c>
      <c r="G20" s="63" t="s">
        <v>235</v>
      </c>
      <c r="H20" s="36">
        <v>11.023635186592912</v>
      </c>
      <c r="I20" s="36"/>
      <c r="J20" s="65" t="s">
        <v>47</v>
      </c>
      <c r="K20" s="63"/>
      <c r="L20" s="65" t="s">
        <v>47</v>
      </c>
      <c r="M20" s="66"/>
      <c r="N20" s="65" t="s">
        <v>47</v>
      </c>
      <c r="O20" s="65"/>
      <c r="P20" s="65" t="s">
        <v>47</v>
      </c>
      <c r="Q20" s="66"/>
      <c r="R20" s="65" t="s">
        <v>47</v>
      </c>
      <c r="S20" s="65"/>
      <c r="T20" s="65" t="s">
        <v>47</v>
      </c>
      <c r="U20" s="66"/>
      <c r="V20" s="65" t="str">
        <f t="shared" si="0"/>
        <v>-</v>
      </c>
      <c r="W20" s="65"/>
      <c r="X20" s="65" t="str">
        <f t="shared" si="0"/>
        <v>-</v>
      </c>
      <c r="Y20" s="66"/>
      <c r="Z20" s="65" t="str">
        <f t="shared" si="1"/>
        <v>-</v>
      </c>
      <c r="AA20" s="65"/>
    </row>
    <row r="21" spans="1:27" ht="15.75" x14ac:dyDescent="0.25">
      <c r="A21" s="35" t="s">
        <v>91</v>
      </c>
      <c r="B21" s="36" t="s">
        <v>47</v>
      </c>
      <c r="C21" s="63"/>
      <c r="D21" s="36" t="s">
        <v>47</v>
      </c>
      <c r="E21" s="64"/>
      <c r="F21" s="36">
        <v>8.3214834809734128</v>
      </c>
      <c r="G21" s="63" t="s">
        <v>235</v>
      </c>
      <c r="H21" s="36">
        <v>11.125857723125005</v>
      </c>
      <c r="I21" s="36"/>
      <c r="J21" s="65" t="s">
        <v>47</v>
      </c>
      <c r="K21" s="63"/>
      <c r="L21" s="65" t="s">
        <v>47</v>
      </c>
      <c r="M21" s="66"/>
      <c r="N21" s="65" t="s">
        <v>47</v>
      </c>
      <c r="O21" s="65"/>
      <c r="P21" s="65" t="s">
        <v>47</v>
      </c>
      <c r="Q21" s="66"/>
      <c r="R21" s="65" t="s">
        <v>47</v>
      </c>
      <c r="S21" s="65"/>
      <c r="T21" s="65" t="s">
        <v>47</v>
      </c>
      <c r="U21" s="66"/>
      <c r="V21" s="65" t="str">
        <f t="shared" si="0"/>
        <v>-</v>
      </c>
      <c r="W21" s="65"/>
      <c r="X21" s="65" t="str">
        <f t="shared" si="0"/>
        <v>-</v>
      </c>
      <c r="Y21" s="66"/>
      <c r="Z21" s="65" t="str">
        <f t="shared" si="1"/>
        <v>-</v>
      </c>
      <c r="AA21" s="65"/>
    </row>
    <row r="22" spans="1:27" ht="15.75" x14ac:dyDescent="0.25">
      <c r="A22" s="35" t="s">
        <v>92</v>
      </c>
      <c r="B22" s="36" t="s">
        <v>47</v>
      </c>
      <c r="C22" s="63"/>
      <c r="D22" s="36" t="s">
        <v>47</v>
      </c>
      <c r="E22" s="64"/>
      <c r="F22" s="36">
        <v>2.3750555102804327</v>
      </c>
      <c r="G22" s="63" t="s">
        <v>235</v>
      </c>
      <c r="H22" s="36">
        <v>8.3332198705624378</v>
      </c>
      <c r="I22" s="36"/>
      <c r="J22" s="36">
        <v>83.035948141862477</v>
      </c>
      <c r="K22" s="63" t="s">
        <v>235</v>
      </c>
      <c r="L22" s="65" t="s">
        <v>47</v>
      </c>
      <c r="M22" s="66"/>
      <c r="N22" s="65" t="s">
        <v>47</v>
      </c>
      <c r="O22" s="67"/>
      <c r="P22" s="65" t="s">
        <v>47</v>
      </c>
      <c r="Q22" s="66"/>
      <c r="R22" s="65" t="s">
        <v>47</v>
      </c>
      <c r="S22" s="65"/>
      <c r="T22" s="65" t="s">
        <v>47</v>
      </c>
      <c r="U22" s="66"/>
      <c r="V22" s="65" t="str">
        <f t="shared" si="0"/>
        <v>-</v>
      </c>
      <c r="W22" s="65"/>
      <c r="X22" s="65" t="str">
        <f t="shared" si="0"/>
        <v>-</v>
      </c>
      <c r="Y22" s="66"/>
      <c r="Z22" s="65" t="str">
        <f t="shared" si="1"/>
        <v>-</v>
      </c>
      <c r="AA22" s="65"/>
    </row>
    <row r="23" spans="1:27" ht="15.75" x14ac:dyDescent="0.25">
      <c r="A23" s="35" t="s">
        <v>93</v>
      </c>
      <c r="B23" s="36" t="s">
        <v>47</v>
      </c>
      <c r="C23" s="63"/>
      <c r="D23" s="36" t="s">
        <v>47</v>
      </c>
      <c r="E23" s="64"/>
      <c r="F23" s="36">
        <v>0.12968272667809799</v>
      </c>
      <c r="G23" s="63" t="s">
        <v>235</v>
      </c>
      <c r="H23" s="36">
        <v>5.5687250186375152</v>
      </c>
      <c r="I23" s="36"/>
      <c r="J23" s="36">
        <v>76.267330463480548</v>
      </c>
      <c r="K23" s="63" t="s">
        <v>235</v>
      </c>
      <c r="L23" s="65" t="s">
        <v>47</v>
      </c>
      <c r="M23" s="66"/>
      <c r="N23" s="65" t="s">
        <v>47</v>
      </c>
      <c r="O23" s="65"/>
      <c r="P23" s="65" t="s">
        <v>47</v>
      </c>
      <c r="Q23" s="66"/>
      <c r="R23" s="65" t="s">
        <v>47</v>
      </c>
      <c r="S23" s="65"/>
      <c r="T23" s="65" t="s">
        <v>47</v>
      </c>
      <c r="U23" s="66"/>
      <c r="V23" s="65" t="str">
        <f t="shared" ref="V23:X86" si="2">"-"</f>
        <v>-</v>
      </c>
      <c r="W23" s="65"/>
      <c r="X23" s="65" t="str">
        <f t="shared" si="2"/>
        <v>-</v>
      </c>
      <c r="Y23" s="66"/>
      <c r="Z23" s="65" t="str">
        <f t="shared" si="1"/>
        <v>-</v>
      </c>
      <c r="AA23" s="65"/>
    </row>
    <row r="24" spans="1:27" ht="15.75" x14ac:dyDescent="0.25">
      <c r="A24" s="35" t="s">
        <v>94</v>
      </c>
      <c r="B24" s="36" t="s">
        <v>47</v>
      </c>
      <c r="C24" s="63"/>
      <c r="D24" s="36" t="s">
        <v>47</v>
      </c>
      <c r="E24" s="64"/>
      <c r="F24" s="36">
        <v>-1.2026625649973113</v>
      </c>
      <c r="G24" s="63" t="s">
        <v>235</v>
      </c>
      <c r="H24" s="36">
        <v>2.4058897882336581</v>
      </c>
      <c r="I24" s="36"/>
      <c r="J24" s="36">
        <v>72.596919001061295</v>
      </c>
      <c r="K24" s="63" t="s">
        <v>235</v>
      </c>
      <c r="L24" s="65" t="s">
        <v>47</v>
      </c>
      <c r="M24" s="66"/>
      <c r="N24" s="65" t="s">
        <v>47</v>
      </c>
      <c r="O24" s="65"/>
      <c r="P24" s="65" t="s">
        <v>47</v>
      </c>
      <c r="Q24" s="66"/>
      <c r="R24" s="65" t="s">
        <v>47</v>
      </c>
      <c r="S24" s="65"/>
      <c r="T24" s="65" t="s">
        <v>47</v>
      </c>
      <c r="U24" s="66"/>
      <c r="V24" s="65" t="str">
        <f t="shared" si="2"/>
        <v>-</v>
      </c>
      <c r="W24" s="65"/>
      <c r="X24" s="65" t="str">
        <f t="shared" si="2"/>
        <v>-</v>
      </c>
      <c r="Y24" s="66"/>
      <c r="Z24" s="65" t="str">
        <f t="shared" si="1"/>
        <v>-</v>
      </c>
      <c r="AA24" s="65"/>
    </row>
    <row r="25" spans="1:27" ht="15.75" x14ac:dyDescent="0.25">
      <c r="A25" s="35" t="s">
        <v>95</v>
      </c>
      <c r="B25" s="36" t="s">
        <v>47</v>
      </c>
      <c r="C25" s="63"/>
      <c r="D25" s="36" t="s">
        <v>47</v>
      </c>
      <c r="E25" s="64"/>
      <c r="F25" s="36">
        <v>2.9793897392420092</v>
      </c>
      <c r="G25" s="63" t="s">
        <v>235</v>
      </c>
      <c r="H25" s="36">
        <v>1.0703663528008072</v>
      </c>
      <c r="I25" s="36"/>
      <c r="J25" s="36">
        <v>75.63824723616257</v>
      </c>
      <c r="K25" s="63" t="s">
        <v>235</v>
      </c>
      <c r="L25" s="36">
        <v>76.884611210641722</v>
      </c>
      <c r="M25" s="66"/>
      <c r="N25" s="65" t="s">
        <v>47</v>
      </c>
      <c r="P25" s="65" t="s">
        <v>47</v>
      </c>
      <c r="Q25" s="66"/>
      <c r="R25" s="65" t="s">
        <v>47</v>
      </c>
      <c r="S25" s="65"/>
      <c r="T25" s="65" t="s">
        <v>47</v>
      </c>
      <c r="U25" s="66"/>
      <c r="V25" s="65" t="str">
        <f t="shared" si="2"/>
        <v>-</v>
      </c>
      <c r="W25" s="65"/>
      <c r="X25" s="65" t="str">
        <f t="shared" si="2"/>
        <v>-</v>
      </c>
      <c r="Y25" s="66"/>
      <c r="Z25" s="65" t="str">
        <f t="shared" si="1"/>
        <v>-</v>
      </c>
      <c r="AA25" s="65"/>
    </row>
    <row r="26" spans="1:27" ht="15.75" x14ac:dyDescent="0.25">
      <c r="A26" s="35" t="s">
        <v>96</v>
      </c>
      <c r="B26" s="36" t="s">
        <v>47</v>
      </c>
      <c r="C26" s="63"/>
      <c r="D26" s="36" t="s">
        <v>47</v>
      </c>
      <c r="E26" s="64"/>
      <c r="F26" s="36">
        <v>6.3377990812567759</v>
      </c>
      <c r="G26" s="63" t="s">
        <v>235</v>
      </c>
      <c r="H26" s="36">
        <v>2.061052245544893</v>
      </c>
      <c r="I26" s="36"/>
      <c r="J26" s="36">
        <v>82.076798488057108</v>
      </c>
      <c r="K26" s="63" t="s">
        <v>235</v>
      </c>
      <c r="L26" s="36">
        <v>76.644823797190384</v>
      </c>
      <c r="M26" s="66"/>
      <c r="N26" s="65" t="s">
        <v>47</v>
      </c>
      <c r="O26" s="65"/>
      <c r="P26" s="65" t="s">
        <v>47</v>
      </c>
      <c r="Q26" s="66"/>
      <c r="R26" s="65" t="s">
        <v>47</v>
      </c>
      <c r="S26" s="65"/>
      <c r="T26" s="65" t="s">
        <v>47</v>
      </c>
      <c r="U26" s="66"/>
      <c r="V26" s="65" t="str">
        <f t="shared" si="2"/>
        <v>-</v>
      </c>
      <c r="W26" s="65"/>
      <c r="X26" s="65" t="str">
        <f t="shared" si="2"/>
        <v>-</v>
      </c>
      <c r="Y26" s="66"/>
      <c r="Z26" s="65" t="str">
        <f t="shared" si="1"/>
        <v>-</v>
      </c>
      <c r="AA26" s="65"/>
    </row>
    <row r="27" spans="1:27" ht="15.75" x14ac:dyDescent="0.25">
      <c r="A27" s="35" t="s">
        <v>97</v>
      </c>
      <c r="B27" s="36" t="s">
        <v>47</v>
      </c>
      <c r="C27" s="63"/>
      <c r="D27" s="36" t="s">
        <v>47</v>
      </c>
      <c r="E27" s="64"/>
      <c r="F27" s="36">
        <v>4.3899352914993131</v>
      </c>
      <c r="G27" s="63" t="s">
        <v>235</v>
      </c>
      <c r="H27" s="36">
        <v>3.1261153867501967</v>
      </c>
      <c r="I27" s="36"/>
      <c r="J27" s="36">
        <v>79.246557086112105</v>
      </c>
      <c r="K27" s="63" t="s">
        <v>235</v>
      </c>
      <c r="L27" s="36">
        <v>77.389630452848266</v>
      </c>
      <c r="M27" s="66"/>
      <c r="N27" s="65" t="s">
        <v>47</v>
      </c>
      <c r="O27" s="65"/>
      <c r="P27" s="65" t="s">
        <v>47</v>
      </c>
      <c r="Q27" s="66"/>
      <c r="R27" s="65" t="s">
        <v>47</v>
      </c>
      <c r="S27" s="65"/>
      <c r="T27" s="65" t="s">
        <v>47</v>
      </c>
      <c r="U27" s="66"/>
      <c r="V27" s="65" t="str">
        <f t="shared" si="2"/>
        <v>-</v>
      </c>
      <c r="W27" s="65"/>
      <c r="X27" s="65" t="str">
        <f t="shared" si="2"/>
        <v>-</v>
      </c>
      <c r="Y27" s="66"/>
      <c r="Z27" s="65" t="str">
        <f t="shared" si="1"/>
        <v>-</v>
      </c>
      <c r="AA27" s="65"/>
    </row>
    <row r="28" spans="1:27" ht="15.75" x14ac:dyDescent="0.25">
      <c r="A28" s="35" t="s">
        <v>98</v>
      </c>
      <c r="B28" s="36" t="s">
        <v>47</v>
      </c>
      <c r="C28" s="63"/>
      <c r="D28" s="36" t="s">
        <v>47</v>
      </c>
      <c r="E28" s="64"/>
      <c r="F28" s="36">
        <v>4.1413853711658248</v>
      </c>
      <c r="G28" s="63" t="s">
        <v>235</v>
      </c>
      <c r="H28" s="36">
        <v>4.4621273707909808</v>
      </c>
      <c r="I28" s="36"/>
      <c r="J28" s="36">
        <v>78.743485470050373</v>
      </c>
      <c r="K28" s="63" t="s">
        <v>235</v>
      </c>
      <c r="L28" s="36">
        <v>78.926272070095536</v>
      </c>
      <c r="M28" s="66"/>
      <c r="N28" s="65" t="s">
        <v>47</v>
      </c>
      <c r="O28" s="65"/>
      <c r="P28" s="65" t="s">
        <v>47</v>
      </c>
      <c r="Q28" s="66"/>
      <c r="R28" s="65" t="s">
        <v>47</v>
      </c>
      <c r="S28" s="65"/>
      <c r="T28" s="65" t="s">
        <v>47</v>
      </c>
      <c r="U28" s="66"/>
      <c r="V28" s="65" t="str">
        <f t="shared" si="2"/>
        <v>-</v>
      </c>
      <c r="W28" s="65"/>
      <c r="X28" s="65" t="str">
        <f t="shared" si="2"/>
        <v>-</v>
      </c>
      <c r="Y28" s="66"/>
      <c r="Z28" s="65" t="str">
        <f t="shared" si="1"/>
        <v>-</v>
      </c>
      <c r="AA28" s="65"/>
    </row>
    <row r="29" spans="1:27" ht="15.75" x14ac:dyDescent="0.25">
      <c r="A29" s="35" t="s">
        <v>99</v>
      </c>
      <c r="B29" s="36" t="s">
        <v>47</v>
      </c>
      <c r="C29" s="63"/>
      <c r="D29" s="36" t="s">
        <v>47</v>
      </c>
      <c r="E29" s="64"/>
      <c r="F29" s="36">
        <v>-0.75391746399249371</v>
      </c>
      <c r="G29" s="63" t="s">
        <v>235</v>
      </c>
      <c r="H29" s="36">
        <v>3.528800569982355</v>
      </c>
      <c r="I29" s="36"/>
      <c r="J29" s="36">
        <v>76.152555837493324</v>
      </c>
      <c r="K29" s="63" t="s">
        <v>235</v>
      </c>
      <c r="L29" s="36">
        <v>79.054849220428224</v>
      </c>
      <c r="M29" s="66"/>
      <c r="N29" s="65" t="s">
        <v>47</v>
      </c>
      <c r="O29" s="65"/>
      <c r="P29" s="65" t="s">
        <v>47</v>
      </c>
      <c r="Q29" s="66"/>
      <c r="R29" s="65" t="s">
        <v>47</v>
      </c>
      <c r="S29" s="65"/>
      <c r="T29" s="65" t="s">
        <v>47</v>
      </c>
      <c r="U29" s="66"/>
      <c r="V29" s="65" t="str">
        <f t="shared" si="2"/>
        <v>-</v>
      </c>
      <c r="W29" s="65"/>
      <c r="X29" s="65" t="str">
        <f t="shared" si="2"/>
        <v>-</v>
      </c>
      <c r="Y29" s="66"/>
      <c r="Z29" s="65" t="str">
        <f t="shared" si="1"/>
        <v>-</v>
      </c>
      <c r="AA29" s="65"/>
    </row>
    <row r="30" spans="1:27" ht="15.75" x14ac:dyDescent="0.25">
      <c r="A30" s="35" t="s">
        <v>100</v>
      </c>
      <c r="B30" s="36" t="s">
        <v>47</v>
      </c>
      <c r="C30" s="63"/>
      <c r="D30" s="36" t="s">
        <v>47</v>
      </c>
      <c r="E30" s="64"/>
      <c r="F30" s="36">
        <v>-3.5319812488558142</v>
      </c>
      <c r="G30" s="63" t="s">
        <v>235</v>
      </c>
      <c r="H30" s="36">
        <v>1.0613554874542075</v>
      </c>
      <c r="I30" s="36"/>
      <c r="J30" s="36">
        <v>83.985469376316516</v>
      </c>
      <c r="K30" s="63" t="s">
        <v>235</v>
      </c>
      <c r="L30" s="36">
        <v>79.532016942493087</v>
      </c>
      <c r="M30" s="66"/>
      <c r="N30" s="65" t="s">
        <v>47</v>
      </c>
      <c r="O30" s="65"/>
      <c r="P30" s="65" t="s">
        <v>47</v>
      </c>
      <c r="Q30" s="66"/>
      <c r="R30" s="65" t="s">
        <v>47</v>
      </c>
      <c r="S30" s="65"/>
      <c r="T30" s="65" t="s">
        <v>47</v>
      </c>
      <c r="U30" s="66"/>
      <c r="V30" s="65" t="str">
        <f t="shared" si="2"/>
        <v>-</v>
      </c>
      <c r="W30" s="65"/>
      <c r="X30" s="65" t="str">
        <f t="shared" si="2"/>
        <v>-</v>
      </c>
      <c r="Y30" s="66"/>
      <c r="Z30" s="65" t="str">
        <f t="shared" si="1"/>
        <v>-</v>
      </c>
      <c r="AA30" s="65"/>
    </row>
    <row r="31" spans="1:27" ht="15.75" x14ac:dyDescent="0.25">
      <c r="A31" s="35" t="s">
        <v>101</v>
      </c>
      <c r="B31" s="36" t="s">
        <v>47</v>
      </c>
      <c r="C31" s="63"/>
      <c r="D31" s="36" t="s">
        <v>47</v>
      </c>
      <c r="E31" s="64"/>
      <c r="F31" s="36">
        <v>-4.3053580451909284</v>
      </c>
      <c r="G31" s="63" t="s">
        <v>235</v>
      </c>
      <c r="H31" s="36">
        <v>-1.1124678467183529</v>
      </c>
      <c r="I31" s="36"/>
      <c r="J31" s="36">
        <v>78.560207681040723</v>
      </c>
      <c r="K31" s="63" t="s">
        <v>235</v>
      </c>
      <c r="L31" s="36">
        <v>79.360429591225227</v>
      </c>
      <c r="M31" s="66"/>
      <c r="N31" s="65" t="s">
        <v>47</v>
      </c>
      <c r="O31" s="65"/>
      <c r="P31" s="65" t="s">
        <v>47</v>
      </c>
      <c r="Q31" s="66"/>
      <c r="R31" s="65" t="s">
        <v>47</v>
      </c>
      <c r="S31" s="65"/>
      <c r="T31" s="65" t="s">
        <v>47</v>
      </c>
      <c r="U31" s="66"/>
      <c r="V31" s="65" t="str">
        <f t="shared" si="2"/>
        <v>-</v>
      </c>
      <c r="W31" s="65"/>
      <c r="X31" s="65" t="str">
        <f t="shared" si="2"/>
        <v>-</v>
      </c>
      <c r="Y31" s="66"/>
      <c r="Z31" s="65" t="str">
        <f t="shared" si="1"/>
        <v>-</v>
      </c>
      <c r="AA31" s="65"/>
    </row>
    <row r="32" spans="1:27" ht="15.75" x14ac:dyDescent="0.25">
      <c r="A32" s="35" t="s">
        <v>102</v>
      </c>
      <c r="B32" s="36" t="s">
        <v>47</v>
      </c>
      <c r="C32" s="63"/>
      <c r="D32" s="36" t="s">
        <v>47</v>
      </c>
      <c r="E32" s="64"/>
      <c r="F32" s="36">
        <v>-4.7675581578574366</v>
      </c>
      <c r="G32" s="63" t="s">
        <v>235</v>
      </c>
      <c r="H32" s="36">
        <v>-3.3397037289741682</v>
      </c>
      <c r="I32" s="36"/>
      <c r="J32" s="36">
        <v>77.844926857283355</v>
      </c>
      <c r="K32" s="63" t="s">
        <v>235</v>
      </c>
      <c r="L32" s="36">
        <v>79.135789938033469</v>
      </c>
      <c r="M32" s="66"/>
      <c r="N32" s="65" t="s">
        <v>47</v>
      </c>
      <c r="O32" s="65"/>
      <c r="P32" s="65" t="s">
        <v>47</v>
      </c>
      <c r="Q32" s="66"/>
      <c r="R32" s="65" t="s">
        <v>47</v>
      </c>
      <c r="S32" s="65"/>
      <c r="T32" s="65" t="s">
        <v>47</v>
      </c>
      <c r="U32" s="66"/>
      <c r="V32" s="65" t="str">
        <f t="shared" si="2"/>
        <v>-</v>
      </c>
      <c r="W32" s="65"/>
      <c r="X32" s="65" t="str">
        <f t="shared" si="2"/>
        <v>-</v>
      </c>
      <c r="Y32" s="66"/>
      <c r="Z32" s="65" t="str">
        <f t="shared" si="1"/>
        <v>-</v>
      </c>
      <c r="AA32" s="65"/>
    </row>
    <row r="33" spans="1:27" ht="15.75" x14ac:dyDescent="0.25">
      <c r="A33" s="35" t="s">
        <v>103</v>
      </c>
      <c r="B33" s="36" t="s">
        <v>47</v>
      </c>
      <c r="C33" s="63"/>
      <c r="D33" s="36" t="s">
        <v>47</v>
      </c>
      <c r="E33" s="64"/>
      <c r="F33" s="36">
        <v>-3.2656386689263996</v>
      </c>
      <c r="G33" s="63" t="s">
        <v>235</v>
      </c>
      <c r="H33" s="36">
        <v>-3.9676340302076447</v>
      </c>
      <c r="I33" s="36"/>
      <c r="J33" s="36">
        <v>80.668093410712032</v>
      </c>
      <c r="K33" s="63" t="s">
        <v>235</v>
      </c>
      <c r="L33" s="36">
        <v>80.264674331338156</v>
      </c>
      <c r="M33" s="66"/>
      <c r="N33" s="65" t="s">
        <v>47</v>
      </c>
      <c r="O33" s="65"/>
      <c r="P33" s="65" t="s">
        <v>47</v>
      </c>
      <c r="Q33" s="66"/>
      <c r="R33" s="65" t="s">
        <v>47</v>
      </c>
      <c r="S33" s="65"/>
      <c r="T33" s="65" t="s">
        <v>47</v>
      </c>
      <c r="U33" s="66"/>
      <c r="V33" s="65" t="str">
        <f t="shared" si="2"/>
        <v>-</v>
      </c>
      <c r="W33" s="65"/>
      <c r="X33" s="65" t="str">
        <f t="shared" si="2"/>
        <v>-</v>
      </c>
      <c r="Y33" s="66"/>
      <c r="Z33" s="65" t="str">
        <f t="shared" si="1"/>
        <v>-</v>
      </c>
      <c r="AA33" s="65"/>
    </row>
    <row r="34" spans="1:27" ht="15.75" x14ac:dyDescent="0.25">
      <c r="A34" s="35" t="s">
        <v>104</v>
      </c>
      <c r="B34" s="36" t="s">
        <v>47</v>
      </c>
      <c r="C34" s="63"/>
      <c r="D34" s="36" t="s">
        <v>47</v>
      </c>
      <c r="E34" s="64"/>
      <c r="F34" s="36">
        <v>-1.5930944374073874</v>
      </c>
      <c r="G34" s="63" t="s">
        <v>235</v>
      </c>
      <c r="H34" s="36">
        <v>-3.482912327345538</v>
      </c>
      <c r="I34" s="36"/>
      <c r="J34" s="36">
        <v>71.219925980544744</v>
      </c>
      <c r="K34" s="63" t="s">
        <v>235</v>
      </c>
      <c r="L34" s="36">
        <v>77.073288482395213</v>
      </c>
      <c r="M34" s="66"/>
      <c r="N34" s="65" t="s">
        <v>47</v>
      </c>
      <c r="O34" s="65"/>
      <c r="P34" s="65" t="s">
        <v>47</v>
      </c>
      <c r="Q34" s="66"/>
      <c r="R34" s="65" t="s">
        <v>47</v>
      </c>
      <c r="S34" s="65"/>
      <c r="T34" s="65" t="s">
        <v>47</v>
      </c>
      <c r="U34" s="66"/>
      <c r="V34" s="65" t="str">
        <f t="shared" si="2"/>
        <v>-</v>
      </c>
      <c r="W34" s="65"/>
      <c r="X34" s="65" t="str">
        <f t="shared" si="2"/>
        <v>-</v>
      </c>
      <c r="Y34" s="66"/>
      <c r="Z34" s="65" t="str">
        <f t="shared" si="1"/>
        <v>-</v>
      </c>
      <c r="AA34" s="65"/>
    </row>
    <row r="35" spans="1:27" ht="15.75" x14ac:dyDescent="0.25">
      <c r="A35" s="35" t="s">
        <v>105</v>
      </c>
      <c r="B35" s="36" t="s">
        <v>47</v>
      </c>
      <c r="C35" s="63"/>
      <c r="D35" s="36" t="s">
        <v>47</v>
      </c>
      <c r="E35" s="64"/>
      <c r="F35" s="36">
        <v>-3.0889583785073569</v>
      </c>
      <c r="G35" s="63" t="s">
        <v>235</v>
      </c>
      <c r="H35" s="36">
        <v>-3.1788124106746452</v>
      </c>
      <c r="I35" s="36"/>
      <c r="J35" s="36">
        <v>64.947423211475723</v>
      </c>
      <c r="K35" s="63" t="s">
        <v>235</v>
      </c>
      <c r="L35" s="36">
        <v>73.670092365003967</v>
      </c>
      <c r="M35" s="66"/>
      <c r="N35" s="65" t="s">
        <v>47</v>
      </c>
      <c r="O35" s="65"/>
      <c r="P35" s="65" t="s">
        <v>47</v>
      </c>
      <c r="Q35" s="66"/>
      <c r="R35" s="65" t="s">
        <v>47</v>
      </c>
      <c r="S35" s="65"/>
      <c r="T35" s="65" t="s">
        <v>47</v>
      </c>
      <c r="U35" s="66"/>
      <c r="V35" s="65" t="str">
        <f t="shared" si="2"/>
        <v>-</v>
      </c>
      <c r="W35" s="65"/>
      <c r="X35" s="65" t="str">
        <f t="shared" si="2"/>
        <v>-</v>
      </c>
      <c r="Y35" s="66"/>
      <c r="Z35" s="65" t="str">
        <f t="shared" si="1"/>
        <v>-</v>
      </c>
      <c r="AA35" s="65"/>
    </row>
    <row r="36" spans="1:27" ht="15.75" x14ac:dyDescent="0.25">
      <c r="A36" s="35" t="s">
        <v>106</v>
      </c>
      <c r="B36" s="36" t="s">
        <v>47</v>
      </c>
      <c r="C36" s="63"/>
      <c r="D36" s="36" t="s">
        <v>47</v>
      </c>
      <c r="E36" s="64"/>
      <c r="F36" s="36">
        <v>-2.9951427835739963</v>
      </c>
      <c r="G36" s="63" t="s">
        <v>235</v>
      </c>
      <c r="H36" s="36">
        <v>-2.7357085671037851</v>
      </c>
      <c r="I36" s="36"/>
      <c r="J36" s="36">
        <v>57.934751098027718</v>
      </c>
      <c r="K36" s="63" t="s">
        <v>235</v>
      </c>
      <c r="L36" s="36">
        <v>68.692548425190054</v>
      </c>
      <c r="M36" s="66"/>
      <c r="N36" s="65" t="s">
        <v>47</v>
      </c>
      <c r="O36" s="65"/>
      <c r="P36" s="65" t="s">
        <v>47</v>
      </c>
      <c r="Q36" s="66"/>
      <c r="R36" s="65" t="s">
        <v>47</v>
      </c>
      <c r="S36" s="65"/>
      <c r="T36" s="65" t="s">
        <v>47</v>
      </c>
      <c r="U36" s="66"/>
      <c r="V36" s="65" t="str">
        <f t="shared" si="2"/>
        <v>-</v>
      </c>
      <c r="W36" s="65"/>
      <c r="X36" s="65" t="str">
        <f t="shared" si="2"/>
        <v>-</v>
      </c>
      <c r="Y36" s="66"/>
      <c r="Z36" s="65" t="str">
        <f t="shared" si="1"/>
        <v>-</v>
      </c>
      <c r="AA36" s="65"/>
    </row>
    <row r="37" spans="1:27" ht="15.75" x14ac:dyDescent="0.25">
      <c r="A37" s="35" t="s">
        <v>107</v>
      </c>
      <c r="B37" s="36" t="s">
        <v>47</v>
      </c>
      <c r="C37" s="63"/>
      <c r="D37" s="36" t="s">
        <v>47</v>
      </c>
      <c r="E37" s="64"/>
      <c r="F37" s="36">
        <v>-2.9763890679475651</v>
      </c>
      <c r="G37" s="63" t="s">
        <v>235</v>
      </c>
      <c r="H37" s="36">
        <v>-2.6633961668590764</v>
      </c>
      <c r="I37" s="36"/>
      <c r="J37" s="36">
        <v>41.806040660539651</v>
      </c>
      <c r="K37" s="63" t="s">
        <v>235</v>
      </c>
      <c r="L37" s="36">
        <v>58.977035237646966</v>
      </c>
      <c r="M37" s="66"/>
      <c r="N37" s="65" t="s">
        <v>47</v>
      </c>
      <c r="O37" s="65"/>
      <c r="P37" s="65" t="s">
        <v>47</v>
      </c>
      <c r="Q37" s="66"/>
      <c r="R37" s="65" t="s">
        <v>47</v>
      </c>
      <c r="S37" s="65"/>
      <c r="T37" s="65" t="s">
        <v>47</v>
      </c>
      <c r="U37" s="66"/>
      <c r="V37" s="65" t="str">
        <f t="shared" si="2"/>
        <v>-</v>
      </c>
      <c r="W37" s="65"/>
      <c r="X37" s="65" t="str">
        <f t="shared" si="2"/>
        <v>-</v>
      </c>
      <c r="Y37" s="66"/>
      <c r="Z37" s="65" t="str">
        <f t="shared" si="1"/>
        <v>-</v>
      </c>
      <c r="AA37" s="65"/>
    </row>
    <row r="38" spans="1:27" ht="15.75" x14ac:dyDescent="0.25">
      <c r="A38" s="35" t="s">
        <v>108</v>
      </c>
      <c r="B38" s="36" t="s">
        <v>47</v>
      </c>
      <c r="C38" s="63"/>
      <c r="D38" s="36" t="s">
        <v>47</v>
      </c>
      <c r="E38" s="64"/>
      <c r="F38" s="36">
        <v>-5.4939775678534488</v>
      </c>
      <c r="G38" s="63" t="s">
        <v>235</v>
      </c>
      <c r="H38" s="36">
        <v>-3.6386169494705918</v>
      </c>
      <c r="I38" s="36"/>
      <c r="J38" s="36">
        <v>32.414641489405184</v>
      </c>
      <c r="K38" s="63" t="s">
        <v>235</v>
      </c>
      <c r="L38" s="36">
        <v>49.275714114862069</v>
      </c>
      <c r="M38" s="66"/>
      <c r="N38" s="65" t="s">
        <v>47</v>
      </c>
      <c r="O38" s="65"/>
      <c r="P38" s="65" t="s">
        <v>47</v>
      </c>
      <c r="Q38" s="66"/>
      <c r="R38" s="65" t="s">
        <v>47</v>
      </c>
      <c r="S38" s="65"/>
      <c r="T38" s="65" t="s">
        <v>47</v>
      </c>
      <c r="U38" s="66"/>
      <c r="V38" s="65" t="str">
        <f t="shared" si="2"/>
        <v>-</v>
      </c>
      <c r="W38" s="65"/>
      <c r="X38" s="65" t="str">
        <f t="shared" si="2"/>
        <v>-</v>
      </c>
      <c r="Y38" s="66"/>
      <c r="Z38" s="65" t="str">
        <f t="shared" si="1"/>
        <v>-</v>
      </c>
      <c r="AA38" s="65"/>
    </row>
    <row r="39" spans="1:27" ht="15.75" x14ac:dyDescent="0.25">
      <c r="A39" s="35" t="s">
        <v>109</v>
      </c>
      <c r="B39" s="36" t="s">
        <v>47</v>
      </c>
      <c r="C39" s="63"/>
      <c r="D39" s="36" t="s">
        <v>47</v>
      </c>
      <c r="E39" s="64"/>
      <c r="F39" s="36">
        <v>-3.5488240092841608</v>
      </c>
      <c r="G39" s="63" t="s">
        <v>235</v>
      </c>
      <c r="H39" s="36">
        <v>-3.7535833571647927</v>
      </c>
      <c r="I39" s="36"/>
      <c r="J39" s="36">
        <v>30.013913378019542</v>
      </c>
      <c r="K39" s="63" t="s">
        <v>235</v>
      </c>
      <c r="L39" s="36">
        <v>40.542336656498023</v>
      </c>
      <c r="M39" s="66"/>
      <c r="N39" s="65" t="s">
        <v>47</v>
      </c>
      <c r="O39" s="65"/>
      <c r="P39" s="65" t="s">
        <v>47</v>
      </c>
      <c r="Q39" s="66"/>
      <c r="R39" s="65" t="s">
        <v>47</v>
      </c>
      <c r="S39" s="65"/>
      <c r="T39" s="65" t="s">
        <v>47</v>
      </c>
      <c r="U39" s="66"/>
      <c r="V39" s="65" t="str">
        <f t="shared" si="2"/>
        <v>-</v>
      </c>
      <c r="W39" s="65"/>
      <c r="X39" s="65" t="str">
        <f t="shared" si="2"/>
        <v>-</v>
      </c>
      <c r="Y39" s="66"/>
      <c r="Z39" s="65" t="str">
        <f t="shared" si="1"/>
        <v>-</v>
      </c>
      <c r="AA39" s="65"/>
    </row>
    <row r="40" spans="1:27" ht="15.75" x14ac:dyDescent="0.25">
      <c r="A40" s="35" t="s">
        <v>110</v>
      </c>
      <c r="B40" s="36" t="s">
        <v>47</v>
      </c>
      <c r="C40" s="63"/>
      <c r="D40" s="36" t="s">
        <v>47</v>
      </c>
      <c r="E40" s="64"/>
      <c r="F40" s="36">
        <v>-3.593576302703255</v>
      </c>
      <c r="G40" s="63" t="s">
        <v>235</v>
      </c>
      <c r="H40" s="36">
        <v>-3.9031917369471074</v>
      </c>
      <c r="I40" s="36"/>
      <c r="J40" s="36">
        <v>26.145693041723334</v>
      </c>
      <c r="K40" s="63" t="s">
        <v>235</v>
      </c>
      <c r="L40" s="36">
        <v>32.595072142421927</v>
      </c>
      <c r="M40" s="66"/>
      <c r="N40" s="65" t="s">
        <v>47</v>
      </c>
      <c r="O40" s="65"/>
      <c r="P40" s="65" t="s">
        <v>47</v>
      </c>
      <c r="Q40" s="66"/>
      <c r="R40" s="65" t="s">
        <v>47</v>
      </c>
      <c r="S40" s="65"/>
      <c r="T40" s="65" t="s">
        <v>47</v>
      </c>
      <c r="U40" s="66"/>
      <c r="V40" s="65" t="str">
        <f t="shared" si="2"/>
        <v>-</v>
      </c>
      <c r="W40" s="65"/>
      <c r="X40" s="65" t="str">
        <f t="shared" si="2"/>
        <v>-</v>
      </c>
      <c r="Y40" s="66"/>
      <c r="Z40" s="65" t="str">
        <f t="shared" si="1"/>
        <v>-</v>
      </c>
      <c r="AA40" s="65"/>
    </row>
    <row r="41" spans="1:27" ht="15.75" x14ac:dyDescent="0.25">
      <c r="A41" s="35" t="s">
        <v>111</v>
      </c>
      <c r="B41" s="36" t="s">
        <v>47</v>
      </c>
      <c r="C41" s="63"/>
      <c r="D41" s="36" t="s">
        <v>47</v>
      </c>
      <c r="E41" s="64"/>
      <c r="F41" s="36">
        <v>-1.9460557266396421</v>
      </c>
      <c r="G41" s="63" t="s">
        <v>235</v>
      </c>
      <c r="H41" s="36">
        <v>-3.6456084016201267</v>
      </c>
      <c r="I41" s="36"/>
      <c r="J41" s="36">
        <v>29.979408561308563</v>
      </c>
      <c r="K41" s="63" t="s">
        <v>235</v>
      </c>
      <c r="L41" s="36">
        <v>29.638414117614154</v>
      </c>
      <c r="M41" s="66"/>
      <c r="N41" s="65" t="s">
        <v>47</v>
      </c>
      <c r="O41" s="65"/>
      <c r="P41" s="65" t="s">
        <v>47</v>
      </c>
      <c r="Q41" s="66"/>
      <c r="R41" s="65" t="s">
        <v>47</v>
      </c>
      <c r="S41" s="65"/>
      <c r="T41" s="65" t="s">
        <v>47</v>
      </c>
      <c r="U41" s="66"/>
      <c r="V41" s="65" t="str">
        <f t="shared" si="2"/>
        <v>-</v>
      </c>
      <c r="W41" s="65"/>
      <c r="X41" s="65" t="str">
        <f t="shared" si="2"/>
        <v>-</v>
      </c>
      <c r="Y41" s="66"/>
      <c r="Z41" s="65" t="str">
        <f t="shared" si="1"/>
        <v>-</v>
      </c>
      <c r="AA41" s="65"/>
    </row>
    <row r="42" spans="1:27" ht="15.75" x14ac:dyDescent="0.25">
      <c r="A42" s="35" t="s">
        <v>112</v>
      </c>
      <c r="B42" s="36" t="s">
        <v>47</v>
      </c>
      <c r="C42" s="63"/>
      <c r="D42" s="36" t="s">
        <v>47</v>
      </c>
      <c r="E42" s="64"/>
      <c r="F42" s="36">
        <v>0.29978876483987449</v>
      </c>
      <c r="G42" s="63" t="s">
        <v>235</v>
      </c>
      <c r="H42" s="36">
        <v>-2.1971668184467958</v>
      </c>
      <c r="I42" s="36"/>
      <c r="J42" s="36">
        <v>35.049849502968669</v>
      </c>
      <c r="K42" s="63" t="s">
        <v>235</v>
      </c>
      <c r="L42" s="36">
        <v>30.297216121005025</v>
      </c>
      <c r="M42" s="66"/>
      <c r="N42" s="65" t="s">
        <v>47</v>
      </c>
      <c r="O42" s="65"/>
      <c r="P42" s="65" t="s">
        <v>47</v>
      </c>
      <c r="Q42" s="66"/>
      <c r="R42" s="65" t="s">
        <v>47</v>
      </c>
      <c r="S42" s="65"/>
      <c r="T42" s="65" t="s">
        <v>47</v>
      </c>
      <c r="U42" s="66"/>
      <c r="V42" s="65" t="str">
        <f t="shared" si="2"/>
        <v>-</v>
      </c>
      <c r="W42" s="65"/>
      <c r="X42" s="65" t="str">
        <f t="shared" si="2"/>
        <v>-</v>
      </c>
      <c r="Y42" s="66"/>
      <c r="Z42" s="65" t="str">
        <f t="shared" si="1"/>
        <v>-</v>
      </c>
      <c r="AA42" s="65"/>
    </row>
    <row r="43" spans="1:27" ht="15.75" x14ac:dyDescent="0.25">
      <c r="A43" s="35" t="s">
        <v>113</v>
      </c>
      <c r="B43" s="36" t="s">
        <v>47</v>
      </c>
      <c r="C43" s="63"/>
      <c r="D43" s="36" t="s">
        <v>47</v>
      </c>
      <c r="E43" s="64"/>
      <c r="F43" s="36">
        <v>2.852583396350127</v>
      </c>
      <c r="G43" s="63" t="s">
        <v>235</v>
      </c>
      <c r="H43" s="36">
        <v>-0.5968149670382239</v>
      </c>
      <c r="I43" s="36"/>
      <c r="J43" s="36">
        <v>37.402116132873061</v>
      </c>
      <c r="K43" s="63" t="s">
        <v>235</v>
      </c>
      <c r="L43" s="36">
        <v>32.144266809718403</v>
      </c>
      <c r="M43" s="66"/>
      <c r="N43" s="65" t="s">
        <v>47</v>
      </c>
      <c r="O43" s="65"/>
      <c r="P43" s="65" t="s">
        <v>47</v>
      </c>
      <c r="Q43" s="66"/>
      <c r="R43" s="65" t="s">
        <v>47</v>
      </c>
      <c r="S43" s="65"/>
      <c r="T43" s="65" t="s">
        <v>47</v>
      </c>
      <c r="U43" s="66"/>
      <c r="V43" s="65" t="str">
        <f t="shared" si="2"/>
        <v>-</v>
      </c>
      <c r="W43" s="65"/>
      <c r="X43" s="65" t="str">
        <f t="shared" si="2"/>
        <v>-</v>
      </c>
      <c r="Y43" s="66"/>
      <c r="Z43" s="65" t="str">
        <f t="shared" si="1"/>
        <v>-</v>
      </c>
      <c r="AA43" s="65"/>
    </row>
    <row r="44" spans="1:27" ht="15.75" x14ac:dyDescent="0.25">
      <c r="A44" s="35" t="s">
        <v>114</v>
      </c>
      <c r="B44" s="36" t="s">
        <v>47</v>
      </c>
      <c r="C44" s="63"/>
      <c r="D44" s="36" t="s">
        <v>47</v>
      </c>
      <c r="E44" s="64"/>
      <c r="F44" s="36">
        <v>2.2905686640751952</v>
      </c>
      <c r="G44" s="63" t="s">
        <v>235</v>
      </c>
      <c r="H44" s="36">
        <v>0.87422127465638866</v>
      </c>
      <c r="I44" s="36"/>
      <c r="J44" s="36">
        <v>32.9613662827784</v>
      </c>
      <c r="K44" s="63" t="s">
        <v>235</v>
      </c>
      <c r="L44" s="36">
        <v>33.848185119982176</v>
      </c>
      <c r="M44" s="66"/>
      <c r="N44" s="65" t="s">
        <v>47</v>
      </c>
      <c r="O44" s="65"/>
      <c r="P44" s="65" t="s">
        <v>47</v>
      </c>
      <c r="Q44" s="66"/>
      <c r="R44" s="65" t="s">
        <v>47</v>
      </c>
      <c r="S44" s="65"/>
      <c r="T44" s="65" t="s">
        <v>47</v>
      </c>
      <c r="U44" s="66"/>
      <c r="V44" s="65" t="str">
        <f t="shared" si="2"/>
        <v>-</v>
      </c>
      <c r="W44" s="65"/>
      <c r="X44" s="65" t="str">
        <f t="shared" si="2"/>
        <v>-</v>
      </c>
      <c r="Y44" s="66"/>
      <c r="Z44" s="65" t="str">
        <f t="shared" si="1"/>
        <v>-</v>
      </c>
      <c r="AA44" s="65"/>
    </row>
    <row r="45" spans="1:27" ht="15.75" x14ac:dyDescent="0.25">
      <c r="A45" s="35" t="s">
        <v>115</v>
      </c>
      <c r="B45" s="36" t="s">
        <v>47</v>
      </c>
      <c r="C45" s="63"/>
      <c r="D45" s="36" t="s">
        <v>47</v>
      </c>
      <c r="E45" s="64"/>
      <c r="F45" s="36">
        <v>0.87756425716590059</v>
      </c>
      <c r="G45" s="63" t="s">
        <v>235</v>
      </c>
      <c r="H45" s="36">
        <v>1.5801262706077743</v>
      </c>
      <c r="I45" s="36"/>
      <c r="J45" s="36">
        <v>28.131168056213273</v>
      </c>
      <c r="K45" s="63" t="s">
        <v>235</v>
      </c>
      <c r="L45" s="36">
        <v>33.38612499370835</v>
      </c>
      <c r="M45" s="66"/>
      <c r="N45" s="65" t="s">
        <v>47</v>
      </c>
      <c r="O45" s="65"/>
      <c r="P45" s="65" t="s">
        <v>47</v>
      </c>
      <c r="Q45" s="66"/>
      <c r="R45" s="65" t="s">
        <v>47</v>
      </c>
      <c r="S45" s="65"/>
      <c r="T45" s="65" t="s">
        <v>47</v>
      </c>
      <c r="U45" s="66"/>
      <c r="V45" s="65" t="str">
        <f t="shared" si="2"/>
        <v>-</v>
      </c>
      <c r="W45" s="65"/>
      <c r="X45" s="65" t="str">
        <f t="shared" si="2"/>
        <v>-</v>
      </c>
      <c r="Y45" s="66"/>
      <c r="Z45" s="65" t="str">
        <f t="shared" si="1"/>
        <v>-</v>
      </c>
      <c r="AA45" s="65"/>
    </row>
    <row r="46" spans="1:27" ht="15.75" x14ac:dyDescent="0.25">
      <c r="A46" s="35" t="s">
        <v>116</v>
      </c>
      <c r="B46" s="36" t="s">
        <v>47</v>
      </c>
      <c r="C46" s="63"/>
      <c r="D46" s="36" t="s">
        <v>47</v>
      </c>
      <c r="E46" s="64"/>
      <c r="F46" s="36">
        <v>-2.2860679150420111</v>
      </c>
      <c r="G46" s="63" t="s">
        <v>235</v>
      </c>
      <c r="H46" s="36">
        <v>0.93366210063730293</v>
      </c>
      <c r="I46" s="36"/>
      <c r="J46" s="36">
        <v>18.592469451824222</v>
      </c>
      <c r="K46" s="63" t="s">
        <v>235</v>
      </c>
      <c r="L46" s="36">
        <v>29.27177998092224</v>
      </c>
      <c r="M46" s="66"/>
      <c r="N46" s="65" t="s">
        <v>47</v>
      </c>
      <c r="O46" s="65"/>
      <c r="P46" s="65" t="s">
        <v>47</v>
      </c>
      <c r="Q46" s="66"/>
      <c r="R46" s="65" t="s">
        <v>47</v>
      </c>
      <c r="S46" s="65"/>
      <c r="T46" s="65" t="s">
        <v>47</v>
      </c>
      <c r="U46" s="66"/>
      <c r="V46" s="65" t="str">
        <f t="shared" si="2"/>
        <v>-</v>
      </c>
      <c r="W46" s="65"/>
      <c r="X46" s="65" t="str">
        <f t="shared" si="2"/>
        <v>-</v>
      </c>
      <c r="Y46" s="66"/>
      <c r="Z46" s="65" t="str">
        <f t="shared" si="1"/>
        <v>-</v>
      </c>
      <c r="AA46" s="65"/>
    </row>
    <row r="47" spans="1:27" ht="15.75" x14ac:dyDescent="0.25">
      <c r="A47" s="35" t="s">
        <v>117</v>
      </c>
      <c r="B47" s="36" t="s">
        <v>47</v>
      </c>
      <c r="C47" s="63"/>
      <c r="D47" s="36" t="s">
        <v>47</v>
      </c>
      <c r="E47" s="64"/>
      <c r="F47" s="36">
        <v>-0.87399823377346308</v>
      </c>
      <c r="G47" s="63" t="s">
        <v>235</v>
      </c>
      <c r="H47" s="36">
        <v>2.0166931064053983E-3</v>
      </c>
      <c r="I47" s="36"/>
      <c r="J47" s="36">
        <v>20.894789281353919</v>
      </c>
      <c r="K47" s="63" t="s">
        <v>235</v>
      </c>
      <c r="L47" s="36">
        <v>25.144948268042455</v>
      </c>
      <c r="M47" s="66"/>
      <c r="N47" s="65" t="s">
        <v>47</v>
      </c>
      <c r="O47" s="65"/>
      <c r="P47" s="65" t="s">
        <v>47</v>
      </c>
      <c r="Q47" s="66"/>
      <c r="R47" s="65" t="s">
        <v>47</v>
      </c>
      <c r="S47" s="65"/>
      <c r="T47" s="65" t="s">
        <v>47</v>
      </c>
      <c r="U47" s="66"/>
      <c r="V47" s="65" t="str">
        <f t="shared" si="2"/>
        <v>-</v>
      </c>
      <c r="W47" s="65"/>
      <c r="X47" s="65" t="str">
        <f t="shared" si="2"/>
        <v>-</v>
      </c>
      <c r="Y47" s="66"/>
      <c r="Z47" s="65" t="str">
        <f t="shared" si="1"/>
        <v>-</v>
      </c>
      <c r="AA47" s="65"/>
    </row>
    <row r="48" spans="1:27" ht="15.75" x14ac:dyDescent="0.25">
      <c r="A48" s="35" t="s">
        <v>118</v>
      </c>
      <c r="B48" s="36" t="s">
        <v>47</v>
      </c>
      <c r="C48" s="63"/>
      <c r="D48" s="36" t="s">
        <v>47</v>
      </c>
      <c r="E48" s="64"/>
      <c r="F48" s="36">
        <v>0.86283026458264089</v>
      </c>
      <c r="G48" s="63" t="s">
        <v>235</v>
      </c>
      <c r="H48" s="36">
        <v>-0.35491790676673318</v>
      </c>
      <c r="I48" s="36"/>
      <c r="J48" s="36">
        <v>24.487391324790224</v>
      </c>
      <c r="K48" s="63" t="s">
        <v>235</v>
      </c>
      <c r="L48" s="36">
        <v>23.026454528545411</v>
      </c>
      <c r="M48" s="66"/>
      <c r="N48" s="65" t="s">
        <v>47</v>
      </c>
      <c r="O48" s="65"/>
      <c r="P48" s="65" t="s">
        <v>47</v>
      </c>
      <c r="Q48" s="66"/>
      <c r="R48" s="65" t="s">
        <v>47</v>
      </c>
      <c r="S48" s="65"/>
      <c r="T48" s="65" t="s">
        <v>47</v>
      </c>
      <c r="U48" s="66"/>
      <c r="V48" s="65" t="str">
        <f t="shared" si="2"/>
        <v>-</v>
      </c>
      <c r="W48" s="65"/>
      <c r="X48" s="65" t="str">
        <f t="shared" si="2"/>
        <v>-</v>
      </c>
      <c r="Y48" s="66"/>
      <c r="Z48" s="65" t="str">
        <f t="shared" si="1"/>
        <v>-</v>
      </c>
      <c r="AA48" s="65"/>
    </row>
    <row r="49" spans="1:27" ht="15.75" x14ac:dyDescent="0.25">
      <c r="A49" s="35" t="s">
        <v>119</v>
      </c>
      <c r="B49" s="36" t="s">
        <v>47</v>
      </c>
      <c r="C49" s="63"/>
      <c r="D49" s="36" t="s">
        <v>47</v>
      </c>
      <c r="E49" s="64"/>
      <c r="F49" s="36">
        <v>0.98728406178740613</v>
      </c>
      <c r="G49" s="63" t="s">
        <v>235</v>
      </c>
      <c r="H49" s="36">
        <v>-0.3274879556113568</v>
      </c>
      <c r="I49" s="36"/>
      <c r="J49" s="36">
        <v>28.029051449156622</v>
      </c>
      <c r="K49" s="63" t="s">
        <v>235</v>
      </c>
      <c r="L49" s="36">
        <v>23.000925376781247</v>
      </c>
      <c r="M49" s="66"/>
      <c r="N49" s="65" t="s">
        <v>47</v>
      </c>
      <c r="O49" s="65"/>
      <c r="P49" s="65" t="s">
        <v>47</v>
      </c>
      <c r="Q49" s="66"/>
      <c r="R49" s="65" t="s">
        <v>47</v>
      </c>
      <c r="S49" s="65"/>
      <c r="T49" s="65" t="s">
        <v>47</v>
      </c>
      <c r="U49" s="66"/>
      <c r="V49" s="65" t="str">
        <f t="shared" si="2"/>
        <v>-</v>
      </c>
      <c r="W49" s="65"/>
      <c r="X49" s="65" t="str">
        <f t="shared" si="2"/>
        <v>-</v>
      </c>
      <c r="Y49" s="66"/>
      <c r="Z49" s="65" t="str">
        <f t="shared" si="1"/>
        <v>-</v>
      </c>
      <c r="AA49" s="65"/>
    </row>
    <row r="50" spans="1:27" ht="15.75" x14ac:dyDescent="0.25">
      <c r="A50" s="35" t="s">
        <v>120</v>
      </c>
      <c r="B50" s="36" t="s">
        <v>47</v>
      </c>
      <c r="C50" s="63"/>
      <c r="D50" s="36" t="s">
        <v>47</v>
      </c>
      <c r="E50" s="64"/>
      <c r="F50" s="36">
        <v>2.1356302100503655</v>
      </c>
      <c r="G50" s="63" t="s">
        <v>235</v>
      </c>
      <c r="H50" s="36">
        <v>0.77793657566173735</v>
      </c>
      <c r="I50" s="36"/>
      <c r="J50" s="36">
        <v>32.748591688524201</v>
      </c>
      <c r="K50" s="63" t="s">
        <v>235</v>
      </c>
      <c r="L50" s="36">
        <v>26.539955935956243</v>
      </c>
      <c r="M50" s="66"/>
      <c r="N50" s="65" t="s">
        <v>47</v>
      </c>
      <c r="O50" s="65"/>
      <c r="P50" s="65" t="s">
        <v>47</v>
      </c>
      <c r="Q50" s="66"/>
      <c r="R50" s="65" t="s">
        <v>47</v>
      </c>
      <c r="S50" s="65"/>
      <c r="T50" s="65" t="s">
        <v>47</v>
      </c>
      <c r="U50" s="66"/>
      <c r="V50" s="65" t="str">
        <f t="shared" si="2"/>
        <v>-</v>
      </c>
      <c r="W50" s="65"/>
      <c r="X50" s="65" t="str">
        <f t="shared" si="2"/>
        <v>-</v>
      </c>
      <c r="Y50" s="66"/>
      <c r="Z50" s="65" t="str">
        <f t="shared" si="1"/>
        <v>-</v>
      </c>
      <c r="AA50" s="65"/>
    </row>
    <row r="51" spans="1:27" ht="15.75" x14ac:dyDescent="0.25">
      <c r="A51" s="35" t="s">
        <v>121</v>
      </c>
      <c r="B51" s="36">
        <v>5.5206733775783334</v>
      </c>
      <c r="C51" s="63" t="s">
        <v>236</v>
      </c>
      <c r="D51" s="36" t="s">
        <v>47</v>
      </c>
      <c r="E51" s="64"/>
      <c r="F51" s="36">
        <v>-2.637724130507678</v>
      </c>
      <c r="G51" s="63" t="s">
        <v>235</v>
      </c>
      <c r="H51" s="36">
        <v>0.33700510147818363</v>
      </c>
      <c r="I51" s="36"/>
      <c r="J51" s="36">
        <v>21.325012025034187</v>
      </c>
      <c r="K51" s="63" t="s">
        <v>235</v>
      </c>
      <c r="L51" s="36">
        <v>26.647511621876308</v>
      </c>
      <c r="M51" s="66"/>
      <c r="N51" s="65" t="s">
        <v>47</v>
      </c>
      <c r="O51" s="65"/>
      <c r="P51" s="65" t="s">
        <v>47</v>
      </c>
      <c r="Q51" s="66"/>
      <c r="R51" s="65" t="s">
        <v>47</v>
      </c>
      <c r="S51" s="65"/>
      <c r="T51" s="65" t="s">
        <v>47</v>
      </c>
      <c r="U51" s="66"/>
      <c r="V51" s="65" t="str">
        <f t="shared" si="2"/>
        <v>-</v>
      </c>
      <c r="W51" s="65"/>
      <c r="X51" s="65" t="str">
        <f t="shared" si="2"/>
        <v>-</v>
      </c>
      <c r="Y51" s="66"/>
      <c r="Z51" s="65" t="str">
        <f t="shared" si="1"/>
        <v>-</v>
      </c>
      <c r="AA51" s="65"/>
    </row>
    <row r="52" spans="1:27" ht="15.75" x14ac:dyDescent="0.25">
      <c r="A52" s="35" t="s">
        <v>122</v>
      </c>
      <c r="B52" s="36">
        <v>3.9135242513351045</v>
      </c>
      <c r="C52" s="63" t="s">
        <v>235</v>
      </c>
      <c r="D52" s="36" t="s">
        <v>47</v>
      </c>
      <c r="E52" s="64"/>
      <c r="F52" s="36">
        <v>-3.8980402059127925</v>
      </c>
      <c r="G52" s="63" t="s">
        <v>235</v>
      </c>
      <c r="H52" s="36">
        <v>-0.85321251614567473</v>
      </c>
      <c r="I52" s="36"/>
      <c r="J52" s="36">
        <v>19.529310030855591</v>
      </c>
      <c r="K52" s="63" t="s">
        <v>235</v>
      </c>
      <c r="L52" s="36">
        <v>25.407991298392652</v>
      </c>
      <c r="M52" s="66"/>
      <c r="N52" s="65" t="s">
        <v>47</v>
      </c>
      <c r="O52" s="65"/>
      <c r="P52" s="65" t="s">
        <v>47</v>
      </c>
      <c r="Q52" s="66"/>
      <c r="R52" s="65" t="s">
        <v>47</v>
      </c>
      <c r="S52" s="65"/>
      <c r="T52" s="65" t="s">
        <v>47</v>
      </c>
      <c r="U52" s="66"/>
      <c r="V52" s="65" t="str">
        <f t="shared" si="2"/>
        <v>-</v>
      </c>
      <c r="W52" s="65"/>
      <c r="X52" s="65" t="str">
        <f t="shared" si="2"/>
        <v>-</v>
      </c>
      <c r="Y52" s="66"/>
      <c r="Z52" s="65" t="str">
        <f t="shared" si="1"/>
        <v>-</v>
      </c>
      <c r="AA52" s="65"/>
    </row>
    <row r="53" spans="1:27" ht="15.75" x14ac:dyDescent="0.25">
      <c r="A53" s="35" t="s">
        <v>123</v>
      </c>
      <c r="B53" s="36">
        <v>5.8074188907506681</v>
      </c>
      <c r="C53" s="63" t="s">
        <v>235</v>
      </c>
      <c r="D53" s="36" t="s">
        <v>47</v>
      </c>
      <c r="E53" s="64"/>
      <c r="F53" s="36">
        <v>-3.695206989795679</v>
      </c>
      <c r="G53" s="63" t="s">
        <v>235</v>
      </c>
      <c r="H53" s="36">
        <v>-2.023835279041446</v>
      </c>
      <c r="I53" s="36"/>
      <c r="J53" s="36">
        <v>20.194540560496353</v>
      </c>
      <c r="K53" s="63" t="s">
        <v>235</v>
      </c>
      <c r="L53" s="36">
        <v>23.449363576227579</v>
      </c>
      <c r="M53" s="66"/>
      <c r="N53" s="65" t="s">
        <v>47</v>
      </c>
      <c r="O53" s="65"/>
      <c r="P53" s="65" t="s">
        <v>47</v>
      </c>
      <c r="Q53" s="66"/>
      <c r="R53" s="65" t="s">
        <v>47</v>
      </c>
      <c r="S53" s="65"/>
      <c r="T53" s="65" t="s">
        <v>47</v>
      </c>
      <c r="U53" s="66"/>
      <c r="V53" s="65" t="str">
        <f t="shared" si="2"/>
        <v>-</v>
      </c>
      <c r="W53" s="65"/>
      <c r="X53" s="65" t="str">
        <f t="shared" si="2"/>
        <v>-</v>
      </c>
      <c r="Y53" s="66"/>
      <c r="Z53" s="65" t="str">
        <f t="shared" si="1"/>
        <v>-</v>
      </c>
      <c r="AA53" s="65"/>
    </row>
    <row r="54" spans="1:27" ht="15.75" x14ac:dyDescent="0.25">
      <c r="A54" s="35" t="s">
        <v>124</v>
      </c>
      <c r="B54" s="36">
        <v>3.7190478063355243</v>
      </c>
      <c r="C54" s="63" t="s">
        <v>235</v>
      </c>
      <c r="D54" s="36">
        <v>4.7401660814999076</v>
      </c>
      <c r="E54" s="64"/>
      <c r="F54" s="36">
        <v>-8.4170856292828944E-2</v>
      </c>
      <c r="G54" s="63" t="s">
        <v>235</v>
      </c>
      <c r="H54" s="36">
        <v>-2.5787855456272446</v>
      </c>
      <c r="I54" s="36"/>
      <c r="J54" s="36">
        <v>26.461348264601796</v>
      </c>
      <c r="K54" s="63" t="s">
        <v>235</v>
      </c>
      <c r="L54" s="36">
        <v>21.877552720246982</v>
      </c>
      <c r="M54" s="66"/>
      <c r="N54" s="65" t="s">
        <v>47</v>
      </c>
      <c r="O54" s="65"/>
      <c r="P54" s="65" t="s">
        <v>47</v>
      </c>
      <c r="Q54" s="66"/>
      <c r="R54" s="65" t="s">
        <v>47</v>
      </c>
      <c r="S54" s="65"/>
      <c r="T54" s="65" t="s">
        <v>47</v>
      </c>
      <c r="U54" s="66"/>
      <c r="V54" s="65" t="str">
        <f t="shared" si="2"/>
        <v>-</v>
      </c>
      <c r="W54" s="65"/>
      <c r="X54" s="65" t="str">
        <f t="shared" si="2"/>
        <v>-</v>
      </c>
      <c r="Y54" s="66"/>
      <c r="Z54" s="65" t="str">
        <f t="shared" si="1"/>
        <v>-</v>
      </c>
      <c r="AA54" s="65"/>
    </row>
    <row r="55" spans="1:27" ht="15.75" x14ac:dyDescent="0.25">
      <c r="A55" s="35" t="s">
        <v>125</v>
      </c>
      <c r="B55" s="36">
        <v>3.4748722299280814</v>
      </c>
      <c r="C55" s="63" t="s">
        <v>235</v>
      </c>
      <c r="D55" s="36">
        <v>4.2287157945873446</v>
      </c>
      <c r="E55" s="64"/>
      <c r="F55" s="36">
        <v>1.1791977274868515</v>
      </c>
      <c r="G55" s="63" t="s">
        <v>235</v>
      </c>
      <c r="H55" s="36">
        <v>-1.6245550811286122</v>
      </c>
      <c r="I55" s="36"/>
      <c r="J55" s="36">
        <v>30.47481748984649</v>
      </c>
      <c r="K55" s="63" t="s">
        <v>235</v>
      </c>
      <c r="L55" s="36">
        <v>24.165004086450057</v>
      </c>
      <c r="M55" s="66"/>
      <c r="N55" s="65" t="s">
        <v>47</v>
      </c>
      <c r="O55" s="65"/>
      <c r="P55" s="65" t="s">
        <v>47</v>
      </c>
      <c r="Q55" s="66"/>
      <c r="R55" s="65" t="s">
        <v>47</v>
      </c>
      <c r="S55" s="65"/>
      <c r="T55" s="65" t="s">
        <v>47</v>
      </c>
      <c r="U55" s="66"/>
      <c r="V55" s="65" t="str">
        <f t="shared" si="2"/>
        <v>-</v>
      </c>
      <c r="W55" s="65"/>
      <c r="X55" s="65" t="str">
        <f t="shared" si="2"/>
        <v>-</v>
      </c>
      <c r="Y55" s="66"/>
      <c r="Z55" s="65" t="str">
        <f t="shared" si="1"/>
        <v>-</v>
      </c>
      <c r="AA55" s="65"/>
    </row>
    <row r="56" spans="1:27" ht="15.75" x14ac:dyDescent="0.25">
      <c r="A56" s="35" t="s">
        <v>126</v>
      </c>
      <c r="B56" s="36">
        <v>4.3744810468695476</v>
      </c>
      <c r="C56" s="63" t="s">
        <v>235</v>
      </c>
      <c r="D56" s="36">
        <v>4.3439549934709554</v>
      </c>
      <c r="E56" s="64"/>
      <c r="F56" s="36">
        <v>4.1758875893124383</v>
      </c>
      <c r="G56" s="63" t="s">
        <v>235</v>
      </c>
      <c r="H56" s="36">
        <v>0.39392686767769547</v>
      </c>
      <c r="I56" s="36"/>
      <c r="J56" s="36">
        <v>38.55111801976431</v>
      </c>
      <c r="K56" s="63" t="s">
        <v>235</v>
      </c>
      <c r="L56" s="36">
        <v>28.920456083677237</v>
      </c>
      <c r="M56" s="66"/>
      <c r="N56" s="65" t="s">
        <v>47</v>
      </c>
      <c r="O56" s="65"/>
      <c r="P56" s="65" t="s">
        <v>47</v>
      </c>
      <c r="Q56" s="66"/>
      <c r="R56" s="65" t="s">
        <v>47</v>
      </c>
      <c r="S56" s="65"/>
      <c r="T56" s="65" t="s">
        <v>47</v>
      </c>
      <c r="U56" s="66"/>
      <c r="V56" s="65" t="str">
        <f t="shared" si="2"/>
        <v>-</v>
      </c>
      <c r="W56" s="65"/>
      <c r="X56" s="65" t="str">
        <f t="shared" si="2"/>
        <v>-</v>
      </c>
      <c r="Y56" s="66"/>
      <c r="Z56" s="65" t="str">
        <f t="shared" si="1"/>
        <v>-</v>
      </c>
      <c r="AA56" s="65"/>
    </row>
    <row r="57" spans="1:27" ht="15.75" x14ac:dyDescent="0.25">
      <c r="A57" s="35" t="s">
        <v>127</v>
      </c>
      <c r="B57" s="36">
        <v>2.0331518447306678</v>
      </c>
      <c r="C57" s="63" t="s">
        <v>235</v>
      </c>
      <c r="D57" s="36">
        <v>3.4003882319659553</v>
      </c>
      <c r="E57" s="64"/>
      <c r="F57" s="36">
        <v>-1.2275313634770413</v>
      </c>
      <c r="G57" s="63" t="s">
        <v>235</v>
      </c>
      <c r="H57" s="36">
        <v>1.0108457742573549</v>
      </c>
      <c r="I57" s="36"/>
      <c r="J57" s="36">
        <v>24.886360935482724</v>
      </c>
      <c r="K57" s="63" t="s">
        <v>235</v>
      </c>
      <c r="L57" s="36">
        <v>30.093411177423828</v>
      </c>
      <c r="M57" s="66"/>
      <c r="N57" s="65" t="s">
        <v>47</v>
      </c>
      <c r="O57" s="65"/>
      <c r="P57" s="65" t="s">
        <v>47</v>
      </c>
      <c r="Q57" s="66"/>
      <c r="R57" s="65" t="s">
        <v>47</v>
      </c>
      <c r="S57" s="65"/>
      <c r="T57" s="65" t="s">
        <v>47</v>
      </c>
      <c r="U57" s="66"/>
      <c r="V57" s="65" t="str">
        <f t="shared" si="2"/>
        <v>-</v>
      </c>
      <c r="W57" s="65"/>
      <c r="X57" s="65" t="str">
        <f t="shared" si="2"/>
        <v>-</v>
      </c>
      <c r="Y57" s="66"/>
      <c r="Z57" s="65" t="str">
        <f t="shared" si="1"/>
        <v>-</v>
      </c>
      <c r="AA57" s="65"/>
    </row>
    <row r="58" spans="1:27" ht="15.75" x14ac:dyDescent="0.25">
      <c r="A58" s="35" t="s">
        <v>128</v>
      </c>
      <c r="B58" s="36">
        <v>2.6081052245995835</v>
      </c>
      <c r="C58" s="63" t="s">
        <v>235</v>
      </c>
      <c r="D58" s="36">
        <v>3.1226525865319701</v>
      </c>
      <c r="E58" s="64"/>
      <c r="F58" s="36">
        <v>-3.0392135595967318</v>
      </c>
      <c r="G58" s="63" t="s">
        <v>235</v>
      </c>
      <c r="H58" s="36">
        <v>0.27208509843137918</v>
      </c>
      <c r="I58" s="36"/>
      <c r="J58" s="36">
        <v>22.636510722057018</v>
      </c>
      <c r="K58" s="63" t="s">
        <v>235</v>
      </c>
      <c r="L58" s="36">
        <v>29.137201791787639</v>
      </c>
      <c r="M58" s="66"/>
      <c r="N58" s="65" t="s">
        <v>47</v>
      </c>
      <c r="O58" s="65"/>
      <c r="P58" s="65" t="s">
        <v>47</v>
      </c>
      <c r="Q58" s="66"/>
      <c r="R58" s="65" t="s">
        <v>47</v>
      </c>
      <c r="S58" s="65"/>
      <c r="T58" s="65" t="s">
        <v>47</v>
      </c>
      <c r="U58" s="66"/>
      <c r="V58" s="65" t="str">
        <f t="shared" si="2"/>
        <v>-</v>
      </c>
      <c r="W58" s="65"/>
      <c r="X58" s="65" t="str">
        <f t="shared" si="2"/>
        <v>-</v>
      </c>
      <c r="Y58" s="66"/>
      <c r="Z58" s="65" t="str">
        <f t="shared" si="1"/>
        <v>-</v>
      </c>
      <c r="AA58" s="65"/>
    </row>
    <row r="59" spans="1:27" ht="15.75" x14ac:dyDescent="0.25">
      <c r="A59" s="35" t="s">
        <v>129</v>
      </c>
      <c r="B59" s="36">
        <v>6.1208731726398753</v>
      </c>
      <c r="C59" s="63" t="s">
        <v>235</v>
      </c>
      <c r="D59" s="36">
        <v>3.7841528222099186</v>
      </c>
      <c r="E59" s="64"/>
      <c r="F59" s="36">
        <v>2.8354620652352622</v>
      </c>
      <c r="G59" s="63" t="s">
        <v>235</v>
      </c>
      <c r="H59" s="36">
        <v>0.68615118286848187</v>
      </c>
      <c r="I59" s="36"/>
      <c r="J59" s="36">
        <v>33.626641422626015</v>
      </c>
      <c r="K59" s="63" t="s">
        <v>235</v>
      </c>
      <c r="L59" s="36">
        <v>29.925157774982516</v>
      </c>
      <c r="M59" s="66"/>
      <c r="N59" s="65" t="s">
        <v>47</v>
      </c>
      <c r="O59" s="65"/>
      <c r="P59" s="65" t="s">
        <v>47</v>
      </c>
      <c r="Q59" s="66"/>
      <c r="R59" s="65" t="s">
        <v>47</v>
      </c>
      <c r="S59" s="65"/>
      <c r="T59" s="65" t="s">
        <v>47</v>
      </c>
      <c r="U59" s="66"/>
      <c r="V59" s="65" t="str">
        <f t="shared" si="2"/>
        <v>-</v>
      </c>
      <c r="W59" s="65"/>
      <c r="X59" s="65" t="str">
        <f t="shared" si="2"/>
        <v>-</v>
      </c>
      <c r="Y59" s="66"/>
      <c r="Z59" s="65" t="str">
        <f t="shared" si="1"/>
        <v>-</v>
      </c>
      <c r="AA59" s="65"/>
    </row>
    <row r="60" spans="1:27" ht="15.75" x14ac:dyDescent="0.25">
      <c r="A60" s="35" t="s">
        <v>130</v>
      </c>
      <c r="B60" s="36">
        <v>7.4005502261625082</v>
      </c>
      <c r="C60" s="63" t="s">
        <v>235</v>
      </c>
      <c r="D60" s="36">
        <v>4.5406701170331587</v>
      </c>
      <c r="E60" s="64"/>
      <c r="F60" s="36">
        <v>3.2914115879665076</v>
      </c>
      <c r="G60" s="63" t="s">
        <v>235</v>
      </c>
      <c r="H60" s="36">
        <v>0.46503218253199918</v>
      </c>
      <c r="I60" s="36"/>
      <c r="J60" s="36">
        <v>33.569353960452844</v>
      </c>
      <c r="K60" s="63" t="s">
        <v>235</v>
      </c>
      <c r="L60" s="36">
        <v>28.679716760154648</v>
      </c>
      <c r="M60" s="66"/>
      <c r="N60" s="65" t="s">
        <v>47</v>
      </c>
      <c r="O60" s="65"/>
      <c r="P60" s="65" t="s">
        <v>47</v>
      </c>
      <c r="Q60" s="66"/>
      <c r="R60" s="65" t="s">
        <v>47</v>
      </c>
      <c r="S60" s="65"/>
      <c r="T60" s="65" t="s">
        <v>47</v>
      </c>
      <c r="U60" s="66"/>
      <c r="V60" s="65" t="str">
        <f t="shared" si="2"/>
        <v>-</v>
      </c>
      <c r="W60" s="65"/>
      <c r="X60" s="65" t="str">
        <f t="shared" si="2"/>
        <v>-</v>
      </c>
      <c r="Y60" s="66"/>
      <c r="Z60" s="65" t="str">
        <f t="shared" si="1"/>
        <v>-</v>
      </c>
      <c r="AA60" s="65"/>
    </row>
    <row r="61" spans="1:27" ht="15.75" x14ac:dyDescent="0.25">
      <c r="A61" s="35" t="s">
        <v>131</v>
      </c>
      <c r="B61" s="36">
        <v>6.6568761438619504</v>
      </c>
      <c r="C61" s="63" t="s">
        <v>235</v>
      </c>
      <c r="D61" s="36">
        <v>5.6966011918159793</v>
      </c>
      <c r="E61" s="64"/>
      <c r="F61" s="36">
        <v>10.566371423360238</v>
      </c>
      <c r="G61" s="63" t="s">
        <v>235</v>
      </c>
      <c r="H61" s="36">
        <v>3.4135078792413189</v>
      </c>
      <c r="I61" s="36"/>
      <c r="J61" s="36">
        <v>45.870261818006831</v>
      </c>
      <c r="K61" s="63" t="s">
        <v>235</v>
      </c>
      <c r="L61" s="36">
        <v>33.925691980785679</v>
      </c>
      <c r="M61" s="66"/>
      <c r="N61" s="65" t="s">
        <v>47</v>
      </c>
      <c r="O61" s="65"/>
      <c r="P61" s="65" t="s">
        <v>47</v>
      </c>
      <c r="Q61" s="66"/>
      <c r="R61" s="65" t="s">
        <v>47</v>
      </c>
      <c r="S61" s="65"/>
      <c r="T61" s="65" t="s">
        <v>47</v>
      </c>
      <c r="U61" s="66"/>
      <c r="V61" s="65" t="str">
        <f t="shared" si="2"/>
        <v>-</v>
      </c>
      <c r="W61" s="65"/>
      <c r="X61" s="65" t="str">
        <f t="shared" si="2"/>
        <v>-</v>
      </c>
      <c r="Y61" s="66"/>
      <c r="Z61" s="65" t="str">
        <f t="shared" si="1"/>
        <v>-</v>
      </c>
      <c r="AA61" s="65"/>
    </row>
    <row r="62" spans="1:27" ht="15.75" x14ac:dyDescent="0.25">
      <c r="A62" s="35" t="s">
        <v>132</v>
      </c>
      <c r="B62" s="36">
        <v>6.848756529579461</v>
      </c>
      <c r="C62" s="63" t="s">
        <v>235</v>
      </c>
      <c r="D62" s="36">
        <v>6.7567640180609487</v>
      </c>
      <c r="E62" s="64"/>
      <c r="F62" s="36">
        <v>13.933778001021182</v>
      </c>
      <c r="G62" s="63" t="s">
        <v>235</v>
      </c>
      <c r="H62" s="36">
        <v>7.6567557693957973</v>
      </c>
      <c r="I62" s="36"/>
      <c r="J62" s="36">
        <v>50.256603718667712</v>
      </c>
      <c r="K62" s="63" t="s">
        <v>235</v>
      </c>
      <c r="L62" s="36">
        <v>40.830715229938356</v>
      </c>
      <c r="M62" s="66"/>
      <c r="N62" s="65" t="s">
        <v>47</v>
      </c>
      <c r="O62" s="65"/>
      <c r="P62" s="65" t="s">
        <v>47</v>
      </c>
      <c r="Q62" s="66"/>
      <c r="R62" s="65" t="s">
        <v>47</v>
      </c>
      <c r="S62" s="65"/>
      <c r="T62" s="65" t="s">
        <v>47</v>
      </c>
      <c r="U62" s="66"/>
      <c r="V62" s="65" t="str">
        <f t="shared" si="2"/>
        <v>-</v>
      </c>
      <c r="W62" s="65"/>
      <c r="X62" s="65" t="str">
        <f t="shared" si="2"/>
        <v>-</v>
      </c>
      <c r="Y62" s="66"/>
      <c r="Z62" s="65" t="str">
        <f t="shared" si="1"/>
        <v>-</v>
      </c>
      <c r="AA62" s="65"/>
    </row>
    <row r="63" spans="1:27" ht="15.75" x14ac:dyDescent="0.25">
      <c r="A63" s="35" t="s">
        <v>133</v>
      </c>
      <c r="B63" s="36">
        <v>5.1231085035404078</v>
      </c>
      <c r="C63" s="63" t="s">
        <v>235</v>
      </c>
      <c r="D63" s="36">
        <v>6.5073228507860819</v>
      </c>
      <c r="E63" s="64"/>
      <c r="F63" s="36">
        <v>8.5540411007863071</v>
      </c>
      <c r="G63" s="63" t="s">
        <v>235</v>
      </c>
      <c r="H63" s="36">
        <v>9.0864005282835585</v>
      </c>
      <c r="I63" s="36"/>
      <c r="J63" s="36">
        <v>37.544138830189269</v>
      </c>
      <c r="K63" s="63" t="s">
        <v>235</v>
      </c>
      <c r="L63" s="36">
        <v>41.810089581829168</v>
      </c>
      <c r="M63" s="66"/>
      <c r="N63" s="65" t="s">
        <v>47</v>
      </c>
      <c r="O63" s="65"/>
      <c r="P63" s="65" t="s">
        <v>47</v>
      </c>
      <c r="Q63" s="66"/>
      <c r="R63" s="65" t="s">
        <v>47</v>
      </c>
      <c r="S63" s="65"/>
      <c r="T63" s="65" t="s">
        <v>47</v>
      </c>
      <c r="U63" s="66"/>
      <c r="V63" s="65" t="str">
        <f t="shared" si="2"/>
        <v>-</v>
      </c>
      <c r="W63" s="65"/>
      <c r="X63" s="65" t="str">
        <f t="shared" si="2"/>
        <v>-</v>
      </c>
      <c r="Y63" s="66"/>
      <c r="Z63" s="65" t="str">
        <f t="shared" si="1"/>
        <v>-</v>
      </c>
      <c r="AA63" s="65"/>
    </row>
    <row r="64" spans="1:27" ht="15.75" x14ac:dyDescent="0.25">
      <c r="A64" s="35" t="s">
        <v>134</v>
      </c>
      <c r="B64" s="36">
        <v>4.8641631676815962</v>
      </c>
      <c r="C64" s="63" t="s">
        <v>235</v>
      </c>
      <c r="D64" s="36">
        <v>5.8732260861658538</v>
      </c>
      <c r="E64" s="64"/>
      <c r="F64" s="36">
        <v>6.3402355367857552</v>
      </c>
      <c r="G64" s="63" t="s">
        <v>235</v>
      </c>
      <c r="H64" s="36">
        <v>9.8486065154883704</v>
      </c>
      <c r="I64" s="36"/>
      <c r="J64" s="36">
        <v>35.350548160555626</v>
      </c>
      <c r="K64" s="63" t="s">
        <v>235</v>
      </c>
      <c r="L64" s="36">
        <v>42.255388131854865</v>
      </c>
      <c r="M64" s="66"/>
      <c r="N64" s="65" t="s">
        <v>47</v>
      </c>
      <c r="O64" s="65"/>
      <c r="P64" s="65" t="s">
        <v>47</v>
      </c>
      <c r="Q64" s="66"/>
      <c r="R64" s="65" t="s">
        <v>47</v>
      </c>
      <c r="S64" s="65"/>
      <c r="T64" s="65" t="s">
        <v>47</v>
      </c>
      <c r="U64" s="66"/>
      <c r="V64" s="65" t="str">
        <f t="shared" si="2"/>
        <v>-</v>
      </c>
      <c r="W64" s="65"/>
      <c r="X64" s="65" t="str">
        <f t="shared" si="2"/>
        <v>-</v>
      </c>
      <c r="Y64" s="66"/>
      <c r="Z64" s="65" t="str">
        <f t="shared" si="1"/>
        <v>-</v>
      </c>
      <c r="AA64" s="65"/>
    </row>
    <row r="65" spans="1:27" ht="15.75" x14ac:dyDescent="0.25">
      <c r="A65" s="35" t="s">
        <v>135</v>
      </c>
      <c r="B65" s="36">
        <v>2.4740684634169838</v>
      </c>
      <c r="C65" s="63" t="s">
        <v>235</v>
      </c>
      <c r="D65" s="36">
        <v>4.8275241660546122</v>
      </c>
      <c r="E65" s="64"/>
      <c r="F65" s="36">
        <v>7.3998331276971356</v>
      </c>
      <c r="G65" s="63" t="s">
        <v>235</v>
      </c>
      <c r="H65" s="36">
        <v>9.0569719415725949</v>
      </c>
      <c r="I65" s="36"/>
      <c r="J65" s="36">
        <v>36.96870092327633</v>
      </c>
      <c r="K65" s="63" t="s">
        <v>235</v>
      </c>
      <c r="L65" s="36">
        <v>40.029997908172234</v>
      </c>
      <c r="M65" s="66"/>
      <c r="N65" s="65" t="s">
        <v>47</v>
      </c>
      <c r="O65" s="65"/>
      <c r="P65" s="65" t="s">
        <v>47</v>
      </c>
      <c r="Q65" s="66"/>
      <c r="R65" s="65" t="s">
        <v>47</v>
      </c>
      <c r="S65" s="65"/>
      <c r="T65" s="65" t="s">
        <v>47</v>
      </c>
      <c r="U65" s="66"/>
      <c r="V65" s="65" t="str">
        <f t="shared" si="2"/>
        <v>-</v>
      </c>
      <c r="W65" s="65"/>
      <c r="X65" s="65" t="str">
        <f t="shared" si="2"/>
        <v>-</v>
      </c>
      <c r="Y65" s="66"/>
      <c r="Z65" s="65" t="str">
        <f t="shared" si="1"/>
        <v>-</v>
      </c>
      <c r="AA65" s="65"/>
    </row>
    <row r="66" spans="1:27" ht="15.75" x14ac:dyDescent="0.25">
      <c r="A66" s="35" t="s">
        <v>136</v>
      </c>
      <c r="B66" s="36">
        <v>-0.35262459774804711</v>
      </c>
      <c r="C66" s="63" t="s">
        <v>235</v>
      </c>
      <c r="D66" s="36">
        <v>3.0271788842227352</v>
      </c>
      <c r="E66" s="64"/>
      <c r="F66" s="36">
        <v>6.8416202873012821</v>
      </c>
      <c r="G66" s="63" t="s">
        <v>235</v>
      </c>
      <c r="H66" s="36">
        <v>7.28393251314262</v>
      </c>
      <c r="I66" s="36"/>
      <c r="J66" s="36">
        <v>35.422839954034622</v>
      </c>
      <c r="K66" s="63" t="s">
        <v>235</v>
      </c>
      <c r="L66" s="36">
        <v>36.321556967013962</v>
      </c>
      <c r="M66" s="66"/>
      <c r="N66" s="65" t="s">
        <v>47</v>
      </c>
      <c r="O66" s="65"/>
      <c r="P66" s="65" t="s">
        <v>47</v>
      </c>
      <c r="Q66" s="66"/>
      <c r="R66" s="65" t="s">
        <v>47</v>
      </c>
      <c r="S66" s="65"/>
      <c r="T66" s="65" t="s">
        <v>47</v>
      </c>
      <c r="U66" s="66"/>
      <c r="V66" s="65" t="str">
        <f t="shared" si="2"/>
        <v>-</v>
      </c>
      <c r="W66" s="65"/>
      <c r="X66" s="65" t="str">
        <f t="shared" si="2"/>
        <v>-</v>
      </c>
      <c r="Y66" s="66"/>
      <c r="Z66" s="65" t="str">
        <f t="shared" si="1"/>
        <v>-</v>
      </c>
      <c r="AA66" s="65"/>
    </row>
    <row r="67" spans="1:27" ht="15.75" x14ac:dyDescent="0.25">
      <c r="A67" s="35" t="s">
        <v>137</v>
      </c>
      <c r="B67" s="36">
        <v>-3.7911828210883272</v>
      </c>
      <c r="C67" s="63" t="s">
        <v>235</v>
      </c>
      <c r="D67" s="36">
        <v>0.79860605306555144</v>
      </c>
      <c r="E67" s="64"/>
      <c r="F67" s="36">
        <v>8.9994999128106627</v>
      </c>
      <c r="G67" s="63" t="s">
        <v>235</v>
      </c>
      <c r="H67" s="36">
        <v>7.3952972161487089</v>
      </c>
      <c r="I67" s="36"/>
      <c r="J67" s="36">
        <v>37.130758218515361</v>
      </c>
      <c r="K67" s="63" t="s">
        <v>235</v>
      </c>
      <c r="L67" s="36">
        <v>36.218211814095483</v>
      </c>
      <c r="M67" s="66"/>
      <c r="N67" s="65" t="s">
        <v>47</v>
      </c>
      <c r="O67" s="65"/>
      <c r="P67" s="65" t="s">
        <v>47</v>
      </c>
      <c r="Q67" s="66"/>
      <c r="R67" s="65" t="s">
        <v>47</v>
      </c>
      <c r="S67" s="65"/>
      <c r="T67" s="65" t="s">
        <v>47</v>
      </c>
      <c r="U67" s="66"/>
      <c r="V67" s="65" t="str">
        <f t="shared" si="2"/>
        <v>-</v>
      </c>
      <c r="W67" s="65"/>
      <c r="X67" s="65" t="str">
        <f t="shared" si="2"/>
        <v>-</v>
      </c>
      <c r="Y67" s="66"/>
      <c r="Z67" s="65" t="str">
        <f t="shared" si="1"/>
        <v>-</v>
      </c>
      <c r="AA67" s="65"/>
    </row>
    <row r="68" spans="1:27" ht="15.75" x14ac:dyDescent="0.25">
      <c r="A68" s="35" t="s">
        <v>138</v>
      </c>
      <c r="B68" s="36">
        <v>-5.9596979363408309</v>
      </c>
      <c r="C68" s="63" t="s">
        <v>235</v>
      </c>
      <c r="D68" s="36">
        <v>-1.9073592229400553</v>
      </c>
      <c r="E68" s="64"/>
      <c r="F68" s="36">
        <v>11.194782544517807</v>
      </c>
      <c r="G68" s="63" t="s">
        <v>235</v>
      </c>
      <c r="H68" s="36">
        <v>8.6089339680817218</v>
      </c>
      <c r="I68" s="36"/>
      <c r="J68" s="36">
        <v>38.177782189598929</v>
      </c>
      <c r="K68" s="63" t="s">
        <v>235</v>
      </c>
      <c r="L68" s="36">
        <v>36.925020321356307</v>
      </c>
      <c r="M68" s="66"/>
      <c r="N68" s="65" t="s">
        <v>47</v>
      </c>
      <c r="O68" s="65"/>
      <c r="P68" s="65" t="s">
        <v>47</v>
      </c>
      <c r="Q68" s="66"/>
      <c r="R68" s="65" t="s">
        <v>47</v>
      </c>
      <c r="S68" s="65"/>
      <c r="T68" s="65" t="s">
        <v>47</v>
      </c>
      <c r="U68" s="66"/>
      <c r="V68" s="65" t="str">
        <f t="shared" si="2"/>
        <v>-</v>
      </c>
      <c r="W68" s="65"/>
      <c r="X68" s="65" t="str">
        <f t="shared" si="2"/>
        <v>-</v>
      </c>
      <c r="Y68" s="66"/>
      <c r="Z68" s="65" t="str">
        <f t="shared" si="1"/>
        <v>-</v>
      </c>
      <c r="AA68" s="65"/>
    </row>
    <row r="69" spans="1:27" ht="15.75" x14ac:dyDescent="0.25">
      <c r="A69" s="35" t="s">
        <v>139</v>
      </c>
      <c r="B69" s="36">
        <v>-5.7883268258573679</v>
      </c>
      <c r="C69" s="63" t="s">
        <v>235</v>
      </c>
      <c r="D69" s="36">
        <v>-3.9729580452586433</v>
      </c>
      <c r="E69" s="64"/>
      <c r="F69" s="36">
        <v>7.3808821916186815</v>
      </c>
      <c r="G69" s="63" t="s">
        <v>235</v>
      </c>
      <c r="H69" s="36">
        <v>8.6041962340621083</v>
      </c>
      <c r="I69" s="36"/>
      <c r="J69" s="36">
        <v>30.032989366936697</v>
      </c>
      <c r="K69" s="63" t="s">
        <v>235</v>
      </c>
      <c r="L69" s="36">
        <v>35.191092432271404</v>
      </c>
      <c r="M69" s="66"/>
      <c r="N69" s="65" t="s">
        <v>47</v>
      </c>
      <c r="O69" s="65"/>
      <c r="P69" s="65" t="s">
        <v>47</v>
      </c>
      <c r="Q69" s="66"/>
      <c r="R69" s="65" t="s">
        <v>47</v>
      </c>
      <c r="S69" s="65"/>
      <c r="T69" s="65" t="s">
        <v>47</v>
      </c>
      <c r="U69" s="66"/>
      <c r="V69" s="65" t="str">
        <f t="shared" si="2"/>
        <v>-</v>
      </c>
      <c r="W69" s="65"/>
      <c r="X69" s="65" t="str">
        <f t="shared" si="2"/>
        <v>-</v>
      </c>
      <c r="Y69" s="66"/>
      <c r="Z69" s="65" t="str">
        <f t="shared" si="1"/>
        <v>-</v>
      </c>
      <c r="AA69" s="65"/>
    </row>
    <row r="70" spans="1:27" ht="15.75" x14ac:dyDescent="0.25">
      <c r="A70" s="35" t="s">
        <v>140</v>
      </c>
      <c r="B70" s="36">
        <v>-5.4673353054563023</v>
      </c>
      <c r="C70" s="63" t="s">
        <v>235</v>
      </c>
      <c r="D70" s="36">
        <v>-5.2516357221857071</v>
      </c>
      <c r="E70" s="64"/>
      <c r="F70" s="36">
        <v>5.3078756475628097</v>
      </c>
      <c r="G70" s="63" t="s">
        <v>235</v>
      </c>
      <c r="H70" s="36">
        <v>8.2207600741274902</v>
      </c>
      <c r="I70" s="36"/>
      <c r="J70" s="36">
        <v>27.235653324609356</v>
      </c>
      <c r="K70" s="63" t="s">
        <v>235</v>
      </c>
      <c r="L70" s="36">
        <v>33.144295774915086</v>
      </c>
      <c r="M70" s="66"/>
      <c r="N70" s="65" t="s">
        <v>47</v>
      </c>
      <c r="O70" s="65"/>
      <c r="P70" s="65" t="s">
        <v>47</v>
      </c>
      <c r="Q70" s="66"/>
      <c r="R70" s="65" t="s">
        <v>47</v>
      </c>
      <c r="S70" s="65"/>
      <c r="T70" s="65" t="s">
        <v>47</v>
      </c>
      <c r="U70" s="66"/>
      <c r="V70" s="65" t="str">
        <f t="shared" si="2"/>
        <v>-</v>
      </c>
      <c r="W70" s="65"/>
      <c r="X70" s="65" t="str">
        <f t="shared" si="2"/>
        <v>-</v>
      </c>
      <c r="Y70" s="66"/>
      <c r="Z70" s="65" t="str">
        <f t="shared" si="1"/>
        <v>-</v>
      </c>
      <c r="AA70" s="65"/>
    </row>
    <row r="71" spans="1:27" ht="15.75" x14ac:dyDescent="0.25">
      <c r="A71" s="35" t="s">
        <v>141</v>
      </c>
      <c r="B71" s="36">
        <v>-4.1405477819054255</v>
      </c>
      <c r="C71" s="63" t="s">
        <v>235</v>
      </c>
      <c r="D71" s="36">
        <v>-5.3389769623899817</v>
      </c>
      <c r="E71" s="64"/>
      <c r="F71" s="36">
        <v>5.3470151053022619</v>
      </c>
      <c r="G71" s="63" t="s">
        <v>235</v>
      </c>
      <c r="H71" s="36">
        <v>7.30763887225039</v>
      </c>
      <c r="I71" s="36"/>
      <c r="J71" s="36">
        <v>26.137676655939913</v>
      </c>
      <c r="K71" s="63" t="s">
        <v>235</v>
      </c>
      <c r="L71" s="36">
        <v>30.396025384271226</v>
      </c>
      <c r="M71" s="66"/>
      <c r="N71" s="65" t="s">
        <v>47</v>
      </c>
      <c r="O71" s="65"/>
      <c r="P71" s="65" t="s">
        <v>47</v>
      </c>
      <c r="Q71" s="66"/>
      <c r="R71" s="65" t="s">
        <v>47</v>
      </c>
      <c r="S71" s="65"/>
      <c r="T71" s="65" t="s">
        <v>47</v>
      </c>
      <c r="U71" s="66"/>
      <c r="V71" s="65" t="str">
        <f t="shared" si="2"/>
        <v>-</v>
      </c>
      <c r="W71" s="65"/>
      <c r="X71" s="65" t="str">
        <f t="shared" si="2"/>
        <v>-</v>
      </c>
      <c r="Y71" s="66"/>
      <c r="Z71" s="65" t="str">
        <f t="shared" ref="Z71:Z106" si="3">"-"</f>
        <v>-</v>
      </c>
      <c r="AA71" s="65"/>
    </row>
    <row r="72" spans="1:27" ht="15.75" x14ac:dyDescent="0.25">
      <c r="A72" s="35" t="s">
        <v>142</v>
      </c>
      <c r="B72" s="36">
        <v>-4.4124963826981514</v>
      </c>
      <c r="C72" s="63" t="s">
        <v>235</v>
      </c>
      <c r="D72" s="36">
        <v>-4.9521765739793118</v>
      </c>
      <c r="E72" s="64"/>
      <c r="F72" s="36">
        <v>3.1153897584491403</v>
      </c>
      <c r="G72" s="63" t="s">
        <v>235</v>
      </c>
      <c r="H72" s="36">
        <v>5.2877906757332234</v>
      </c>
      <c r="I72" s="36"/>
      <c r="J72" s="36">
        <v>20.439919728136335</v>
      </c>
      <c r="K72" s="63" t="s">
        <v>235</v>
      </c>
      <c r="L72" s="36">
        <v>25.961559768905573</v>
      </c>
      <c r="M72" s="66"/>
      <c r="N72" s="65" t="s">
        <v>47</v>
      </c>
      <c r="O72" s="65"/>
      <c r="P72" s="65" t="s">
        <v>47</v>
      </c>
      <c r="Q72" s="66"/>
      <c r="R72" s="65" t="s">
        <v>47</v>
      </c>
      <c r="S72" s="65"/>
      <c r="T72" s="65" t="s">
        <v>47</v>
      </c>
      <c r="U72" s="66"/>
      <c r="V72" s="65" t="str">
        <f t="shared" si="2"/>
        <v>-</v>
      </c>
      <c r="W72" s="65"/>
      <c r="X72" s="65" t="str">
        <f t="shared" si="2"/>
        <v>-</v>
      </c>
      <c r="Y72" s="66"/>
      <c r="Z72" s="65" t="str">
        <f t="shared" si="3"/>
        <v>-</v>
      </c>
      <c r="AA72" s="65"/>
    </row>
    <row r="73" spans="1:27" ht="15.75" x14ac:dyDescent="0.25">
      <c r="A73" s="35" t="s">
        <v>143</v>
      </c>
      <c r="B73" s="36">
        <v>-2.7058382584212382</v>
      </c>
      <c r="C73" s="63" t="s">
        <v>235</v>
      </c>
      <c r="D73" s="36">
        <v>-4.1815544321202793</v>
      </c>
      <c r="E73" s="64"/>
      <c r="F73" s="36">
        <v>3.8069682109284031</v>
      </c>
      <c r="G73" s="63" t="s">
        <v>235</v>
      </c>
      <c r="H73" s="36">
        <v>4.3943121805606538</v>
      </c>
      <c r="I73" s="36"/>
      <c r="J73" s="36">
        <v>19.918230995094209</v>
      </c>
      <c r="K73" s="63" t="s">
        <v>235</v>
      </c>
      <c r="L73" s="36">
        <v>23.432870175944952</v>
      </c>
      <c r="M73" s="66"/>
      <c r="N73" s="65" t="s">
        <v>47</v>
      </c>
      <c r="O73" s="65"/>
      <c r="P73" s="65" t="s">
        <v>47</v>
      </c>
      <c r="Q73" s="66"/>
      <c r="R73" s="65" t="s">
        <v>47</v>
      </c>
      <c r="S73" s="65"/>
      <c r="T73" s="65" t="s">
        <v>47</v>
      </c>
      <c r="U73" s="66"/>
      <c r="V73" s="65" t="str">
        <f t="shared" si="2"/>
        <v>-</v>
      </c>
      <c r="W73" s="65"/>
      <c r="X73" s="65" t="str">
        <f t="shared" si="2"/>
        <v>-</v>
      </c>
      <c r="Y73" s="66"/>
      <c r="Z73" s="65" t="str">
        <f t="shared" si="3"/>
        <v>-</v>
      </c>
      <c r="AA73" s="65"/>
    </row>
    <row r="74" spans="1:27" ht="15.75" x14ac:dyDescent="0.25">
      <c r="A74" s="35" t="s">
        <v>144</v>
      </c>
      <c r="B74" s="36">
        <v>-1.3826257522649144</v>
      </c>
      <c r="C74" s="63" t="s">
        <v>235</v>
      </c>
      <c r="D74" s="36">
        <v>-3.1603770438224323</v>
      </c>
      <c r="E74" s="64"/>
      <c r="F74" s="36">
        <v>5.3829395484482205</v>
      </c>
      <c r="G74" s="63" t="s">
        <v>235</v>
      </c>
      <c r="H74" s="36">
        <v>4.4130781557820065</v>
      </c>
      <c r="I74" s="36"/>
      <c r="J74" s="36">
        <v>22.425462001063917</v>
      </c>
      <c r="K74" s="63" t="s">
        <v>235</v>
      </c>
      <c r="L74" s="36">
        <v>22.230322345058593</v>
      </c>
      <c r="M74" s="66"/>
      <c r="N74" s="65" t="s">
        <v>47</v>
      </c>
      <c r="O74" s="65"/>
      <c r="P74" s="65" t="s">
        <v>47</v>
      </c>
      <c r="Q74" s="66"/>
      <c r="R74" s="65" t="s">
        <v>47</v>
      </c>
      <c r="S74" s="65"/>
      <c r="T74" s="65" t="s">
        <v>47</v>
      </c>
      <c r="U74" s="66"/>
      <c r="V74" s="65" t="str">
        <f t="shared" si="2"/>
        <v>-</v>
      </c>
      <c r="W74" s="65"/>
      <c r="X74" s="65" t="str">
        <f t="shared" si="2"/>
        <v>-</v>
      </c>
      <c r="Y74" s="66"/>
      <c r="Z74" s="65" t="str">
        <f t="shared" si="3"/>
        <v>-</v>
      </c>
      <c r="AA74" s="65"/>
    </row>
    <row r="75" spans="1:27" ht="15.75" x14ac:dyDescent="0.25">
      <c r="A75" s="35" t="s">
        <v>145</v>
      </c>
      <c r="B75" s="36">
        <v>-2.6324669196382615</v>
      </c>
      <c r="C75" s="63" t="s">
        <v>235</v>
      </c>
      <c r="D75" s="36">
        <v>-2.7833568282556413</v>
      </c>
      <c r="E75" s="64"/>
      <c r="F75" s="36">
        <v>6.3731104040554101</v>
      </c>
      <c r="G75" s="63" t="s">
        <v>235</v>
      </c>
      <c r="H75" s="36">
        <v>4.6696019804702935</v>
      </c>
      <c r="I75" s="36"/>
      <c r="J75" s="36">
        <v>24.964684361100645</v>
      </c>
      <c r="K75" s="63" t="s">
        <v>235</v>
      </c>
      <c r="L75" s="36">
        <v>21.937074271348777</v>
      </c>
      <c r="M75" s="66"/>
      <c r="N75" s="65" t="s">
        <v>47</v>
      </c>
      <c r="O75" s="65"/>
      <c r="P75" s="65" t="s">
        <v>47</v>
      </c>
      <c r="Q75" s="66"/>
      <c r="R75" s="65" t="s">
        <v>47</v>
      </c>
      <c r="S75" s="65"/>
      <c r="T75" s="65" t="s">
        <v>47</v>
      </c>
      <c r="U75" s="66"/>
      <c r="V75" s="65" t="str">
        <f t="shared" si="2"/>
        <v>-</v>
      </c>
      <c r="W75" s="65"/>
      <c r="X75" s="65" t="str">
        <f t="shared" si="2"/>
        <v>-</v>
      </c>
      <c r="Y75" s="66"/>
      <c r="Z75" s="65" t="str">
        <f t="shared" si="3"/>
        <v>-</v>
      </c>
      <c r="AA75" s="65"/>
    </row>
    <row r="76" spans="1:27" ht="15.75" x14ac:dyDescent="0.25">
      <c r="A76" s="35" t="s">
        <v>146</v>
      </c>
      <c r="B76" s="36">
        <v>-2.3832733350894841</v>
      </c>
      <c r="C76" s="63" t="s">
        <v>235</v>
      </c>
      <c r="D76" s="36">
        <v>-2.2760510663534745</v>
      </c>
      <c r="E76" s="64"/>
      <c r="F76" s="36">
        <v>8.946787454465337</v>
      </c>
      <c r="G76" s="63" t="s">
        <v>235</v>
      </c>
      <c r="H76" s="36">
        <v>6.1274514044743427</v>
      </c>
      <c r="I76" s="36"/>
      <c r="J76" s="36">
        <v>30.118625868766252</v>
      </c>
      <c r="K76" s="63" t="s">
        <v>235</v>
      </c>
      <c r="L76" s="36">
        <v>24.356750806506255</v>
      </c>
      <c r="M76" s="66"/>
      <c r="N76" s="65" t="s">
        <v>47</v>
      </c>
      <c r="O76" s="65"/>
      <c r="P76" s="65" t="s">
        <v>47</v>
      </c>
      <c r="Q76" s="66"/>
      <c r="R76" s="65" t="s">
        <v>47</v>
      </c>
      <c r="S76" s="65"/>
      <c r="T76" s="65" t="s">
        <v>47</v>
      </c>
      <c r="U76" s="66"/>
      <c r="V76" s="65" t="str">
        <f t="shared" si="2"/>
        <v>-</v>
      </c>
      <c r="W76" s="65"/>
      <c r="X76" s="65" t="str">
        <f t="shared" si="2"/>
        <v>-</v>
      </c>
      <c r="Y76" s="66"/>
      <c r="Z76" s="65" t="str">
        <f t="shared" si="3"/>
        <v>-</v>
      </c>
      <c r="AA76" s="65"/>
    </row>
    <row r="77" spans="1:27" ht="15.75" x14ac:dyDescent="0.25">
      <c r="A77" s="35" t="s">
        <v>147</v>
      </c>
      <c r="B77" s="36">
        <v>-2.5271447415161248</v>
      </c>
      <c r="C77" s="63" t="s">
        <v>235</v>
      </c>
      <c r="D77" s="36">
        <v>-2.2313776871271962</v>
      </c>
      <c r="E77" s="64"/>
      <c r="F77" s="36">
        <v>10.059886038070402</v>
      </c>
      <c r="G77" s="63" t="s">
        <v>235</v>
      </c>
      <c r="H77" s="36">
        <v>7.6906808612598425</v>
      </c>
      <c r="I77" s="36"/>
      <c r="J77" s="36">
        <v>31.527398725337637</v>
      </c>
      <c r="K77" s="63" t="s">
        <v>235</v>
      </c>
      <c r="L77" s="36">
        <v>27.259042739067112</v>
      </c>
      <c r="M77" s="66"/>
      <c r="N77" s="65" t="s">
        <v>47</v>
      </c>
      <c r="O77" s="65"/>
      <c r="P77" s="65" t="s">
        <v>47</v>
      </c>
      <c r="Q77" s="66"/>
      <c r="R77" s="65" t="s">
        <v>47</v>
      </c>
      <c r="S77" s="65"/>
      <c r="T77" s="65" t="s">
        <v>47</v>
      </c>
      <c r="U77" s="66"/>
      <c r="V77" s="65" t="str">
        <f t="shared" si="2"/>
        <v>-</v>
      </c>
      <c r="W77" s="65"/>
      <c r="X77" s="65" t="str">
        <f t="shared" si="2"/>
        <v>-</v>
      </c>
      <c r="Y77" s="66"/>
      <c r="Z77" s="65" t="str">
        <f t="shared" si="3"/>
        <v>-</v>
      </c>
      <c r="AA77" s="65"/>
    </row>
    <row r="78" spans="1:27" ht="15.75" x14ac:dyDescent="0.25">
      <c r="A78" s="35" t="s">
        <v>148</v>
      </c>
      <c r="B78" s="36">
        <v>-2.9116550797265859</v>
      </c>
      <c r="C78" s="63" t="s">
        <v>235</v>
      </c>
      <c r="D78" s="36">
        <v>-2.6136350189926141</v>
      </c>
      <c r="E78" s="64"/>
      <c r="F78" s="36">
        <v>9.4297405008199036</v>
      </c>
      <c r="G78" s="63" t="s">
        <v>235</v>
      </c>
      <c r="H78" s="36">
        <v>8.7023810993527633</v>
      </c>
      <c r="I78" s="36"/>
      <c r="J78" s="36">
        <v>30.631391947451299</v>
      </c>
      <c r="K78" s="63" t="s">
        <v>235</v>
      </c>
      <c r="L78" s="36">
        <v>29.310525225663959</v>
      </c>
      <c r="M78" s="66"/>
      <c r="N78" s="65" t="s">
        <v>47</v>
      </c>
      <c r="O78" s="65"/>
      <c r="P78" s="65" t="s">
        <v>47</v>
      </c>
      <c r="Q78" s="66"/>
      <c r="R78" s="65" t="s">
        <v>47</v>
      </c>
      <c r="S78" s="65"/>
      <c r="T78" s="65" t="s">
        <v>47</v>
      </c>
      <c r="U78" s="66"/>
      <c r="V78" s="65" t="str">
        <f t="shared" si="2"/>
        <v>-</v>
      </c>
      <c r="W78" s="65"/>
      <c r="X78" s="65" t="str">
        <f t="shared" si="2"/>
        <v>-</v>
      </c>
      <c r="Y78" s="66"/>
      <c r="Z78" s="65" t="str">
        <f t="shared" si="3"/>
        <v>-</v>
      </c>
      <c r="AA78" s="65"/>
    </row>
    <row r="79" spans="1:27" ht="15.75" x14ac:dyDescent="0.25">
      <c r="A79" s="35" t="s">
        <v>149</v>
      </c>
      <c r="B79" s="36">
        <v>-1.1962418706851139</v>
      </c>
      <c r="C79" s="63" t="s">
        <v>235</v>
      </c>
      <c r="D79" s="36">
        <v>-2.2545787567543272</v>
      </c>
      <c r="E79" s="64"/>
      <c r="F79" s="36">
        <v>9.0879899266037398</v>
      </c>
      <c r="G79" s="63" t="s">
        <v>235</v>
      </c>
      <c r="H79" s="36">
        <v>9.3811009799898457</v>
      </c>
      <c r="I79" s="36"/>
      <c r="J79" s="36">
        <v>26.737541053178703</v>
      </c>
      <c r="K79" s="63" t="s">
        <v>235</v>
      </c>
      <c r="L79" s="36">
        <v>29.753739398683475</v>
      </c>
      <c r="M79" s="66"/>
      <c r="N79" s="65">
        <v>3.8614865768700275</v>
      </c>
      <c r="O79" s="63" t="s">
        <v>235</v>
      </c>
      <c r="P79" s="65" t="s">
        <v>47</v>
      </c>
      <c r="Q79" s="66"/>
      <c r="R79" s="65" t="s">
        <v>47</v>
      </c>
      <c r="S79" s="65"/>
      <c r="T79" s="65" t="s">
        <v>47</v>
      </c>
      <c r="U79" s="66"/>
      <c r="V79" s="65" t="str">
        <f t="shared" si="2"/>
        <v>-</v>
      </c>
      <c r="W79" s="65"/>
      <c r="X79" s="65" t="str">
        <f t="shared" si="2"/>
        <v>-</v>
      </c>
      <c r="Y79" s="66"/>
      <c r="Z79" s="65" t="str">
        <f t="shared" si="3"/>
        <v>-</v>
      </c>
      <c r="AA79" s="65"/>
    </row>
    <row r="80" spans="1:27" ht="15.75" x14ac:dyDescent="0.25">
      <c r="A80" s="35" t="s">
        <v>150</v>
      </c>
      <c r="B80" s="36">
        <v>-0.79026487650402544</v>
      </c>
      <c r="C80" s="63" t="s">
        <v>235</v>
      </c>
      <c r="D80" s="36">
        <v>-1.8563266421079625</v>
      </c>
      <c r="E80" s="64"/>
      <c r="F80" s="36">
        <v>8.9088369921804968</v>
      </c>
      <c r="G80" s="63" t="s">
        <v>235</v>
      </c>
      <c r="H80" s="36">
        <v>9.3716133644186357</v>
      </c>
      <c r="I80" s="36"/>
      <c r="J80" s="36">
        <v>28.66158038150185</v>
      </c>
      <c r="K80" s="63" t="s">
        <v>235</v>
      </c>
      <c r="L80" s="36">
        <v>29.389478026867373</v>
      </c>
      <c r="M80" s="66"/>
      <c r="N80" s="65">
        <v>4.8388468871241228</v>
      </c>
      <c r="O80" s="63" t="s">
        <v>235</v>
      </c>
      <c r="P80" s="65" t="s">
        <v>47</v>
      </c>
      <c r="Q80" s="66"/>
      <c r="R80" s="65" t="s">
        <v>47</v>
      </c>
      <c r="S80" s="65"/>
      <c r="T80" s="65" t="s">
        <v>47</v>
      </c>
      <c r="U80" s="66"/>
      <c r="V80" s="65" t="str">
        <f t="shared" si="2"/>
        <v>-</v>
      </c>
      <c r="W80" s="65"/>
      <c r="X80" s="65" t="str">
        <f t="shared" si="2"/>
        <v>-</v>
      </c>
      <c r="Y80" s="66"/>
      <c r="Z80" s="65" t="str">
        <f t="shared" si="3"/>
        <v>-</v>
      </c>
      <c r="AA80" s="65"/>
    </row>
    <row r="81" spans="1:27" ht="15.75" x14ac:dyDescent="0.25">
      <c r="A81" s="35" t="s">
        <v>151</v>
      </c>
      <c r="B81" s="36">
        <v>-1.6682439067807593</v>
      </c>
      <c r="C81" s="63" t="s">
        <v>235</v>
      </c>
      <c r="D81" s="36">
        <v>-1.6416014334241211</v>
      </c>
      <c r="E81" s="64"/>
      <c r="F81" s="36">
        <v>10.828472386943517</v>
      </c>
      <c r="G81" s="63" t="s">
        <v>235</v>
      </c>
      <c r="H81" s="36">
        <v>9.5637599516369143</v>
      </c>
      <c r="I81" s="36"/>
      <c r="J81" s="36">
        <v>33.833783876197451</v>
      </c>
      <c r="K81" s="63" t="s">
        <v>235</v>
      </c>
      <c r="L81" s="36">
        <v>29.966074314582329</v>
      </c>
      <c r="M81" s="66"/>
      <c r="N81" s="65">
        <v>3.9390620156597009</v>
      </c>
      <c r="O81" s="63" t="s">
        <v>235</v>
      </c>
      <c r="P81" s="65" t="s">
        <v>47</v>
      </c>
      <c r="Q81" s="66"/>
      <c r="R81" s="65" t="s">
        <v>47</v>
      </c>
      <c r="S81" s="65"/>
      <c r="T81" s="65" t="s">
        <v>47</v>
      </c>
      <c r="U81" s="66"/>
      <c r="V81" s="65" t="str">
        <f t="shared" si="2"/>
        <v>-</v>
      </c>
      <c r="W81" s="65"/>
      <c r="X81" s="65" t="str">
        <f t="shared" si="2"/>
        <v>-</v>
      </c>
      <c r="Y81" s="66"/>
      <c r="Z81" s="65" t="str">
        <f t="shared" si="3"/>
        <v>-</v>
      </c>
      <c r="AA81" s="65"/>
    </row>
    <row r="82" spans="1:27" ht="15.75" x14ac:dyDescent="0.25">
      <c r="A82" s="35" t="s">
        <v>152</v>
      </c>
      <c r="B82" s="36">
        <v>-1.1267524591385296</v>
      </c>
      <c r="C82" s="63" t="s">
        <v>235</v>
      </c>
      <c r="D82" s="36">
        <v>-1.1953757782771071</v>
      </c>
      <c r="E82" s="64"/>
      <c r="F82" s="36">
        <v>11.058304218599218</v>
      </c>
      <c r="G82" s="63" t="s">
        <v>235</v>
      </c>
      <c r="H82" s="36">
        <v>9.970900881081743</v>
      </c>
      <c r="I82" s="36"/>
      <c r="J82" s="36">
        <v>34.163658005762329</v>
      </c>
      <c r="K82" s="63" t="s">
        <v>235</v>
      </c>
      <c r="L82" s="36">
        <v>30.849140829160085</v>
      </c>
      <c r="M82" s="66"/>
      <c r="N82" s="65">
        <v>5.1576564883440676</v>
      </c>
      <c r="O82" s="63" t="s">
        <v>235</v>
      </c>
      <c r="P82" s="65">
        <v>4.4492629919994799</v>
      </c>
      <c r="Q82" s="66"/>
      <c r="R82" s="65" t="s">
        <v>47</v>
      </c>
      <c r="S82" s="65"/>
      <c r="T82" s="65" t="s">
        <v>47</v>
      </c>
      <c r="U82" s="66"/>
      <c r="V82" s="65" t="str">
        <f t="shared" si="2"/>
        <v>-</v>
      </c>
      <c r="W82" s="65"/>
      <c r="X82" s="65" t="str">
        <f t="shared" si="2"/>
        <v>-</v>
      </c>
      <c r="Y82" s="66"/>
      <c r="Z82" s="65" t="str">
        <f t="shared" si="3"/>
        <v>-</v>
      </c>
      <c r="AA82" s="65"/>
    </row>
    <row r="83" spans="1:27" ht="15.75" x14ac:dyDescent="0.25">
      <c r="A83" s="35" t="s">
        <v>153</v>
      </c>
      <c r="B83" s="36">
        <v>-0.85146347710160342</v>
      </c>
      <c r="C83" s="63" t="s">
        <v>235</v>
      </c>
      <c r="D83" s="36">
        <v>-1.1091811798812294</v>
      </c>
      <c r="E83" s="64"/>
      <c r="F83" s="36">
        <v>14.513096232476428</v>
      </c>
      <c r="G83" s="63" t="s">
        <v>235</v>
      </c>
      <c r="H83" s="36">
        <v>11.327177457549915</v>
      </c>
      <c r="I83" s="36"/>
      <c r="J83" s="36">
        <v>42.079571068951601</v>
      </c>
      <c r="K83" s="63" t="s">
        <v>235</v>
      </c>
      <c r="L83" s="36">
        <v>34.684648333103304</v>
      </c>
      <c r="M83" s="66"/>
      <c r="N83" s="65">
        <v>5.9273110510522651</v>
      </c>
      <c r="O83" s="63" t="s">
        <v>235</v>
      </c>
      <c r="P83" s="65">
        <v>4.9657191105450389</v>
      </c>
      <c r="Q83" s="66"/>
      <c r="R83" s="65" t="s">
        <v>47</v>
      </c>
      <c r="S83" s="65"/>
      <c r="T83" s="65" t="s">
        <v>47</v>
      </c>
      <c r="U83" s="66"/>
      <c r="V83" s="65" t="str">
        <f t="shared" si="2"/>
        <v>-</v>
      </c>
      <c r="W83" s="65"/>
      <c r="X83" s="65" t="str">
        <f t="shared" si="2"/>
        <v>-</v>
      </c>
      <c r="Y83" s="66"/>
      <c r="Z83" s="65" t="str">
        <f t="shared" si="3"/>
        <v>-</v>
      </c>
      <c r="AA83" s="65"/>
    </row>
    <row r="84" spans="1:27" ht="15.75" x14ac:dyDescent="0.25">
      <c r="A84" s="35" t="s">
        <v>154</v>
      </c>
      <c r="B84" s="36">
        <v>-0.24684891524115926</v>
      </c>
      <c r="C84" s="63" t="s">
        <v>235</v>
      </c>
      <c r="D84" s="36">
        <v>-0.9733271895655129</v>
      </c>
      <c r="E84" s="64"/>
      <c r="F84" s="36">
        <v>17.142655066023707</v>
      </c>
      <c r="G84" s="63" t="s">
        <v>235</v>
      </c>
      <c r="H84" s="36">
        <v>13.385631976010718</v>
      </c>
      <c r="I84" s="36"/>
      <c r="J84" s="36">
        <v>47.460121306632338</v>
      </c>
      <c r="K84" s="63" t="s">
        <v>235</v>
      </c>
      <c r="L84" s="36">
        <v>39.384283564385932</v>
      </c>
      <c r="M84" s="66"/>
      <c r="N84" s="65">
        <v>5.4138388052240494</v>
      </c>
      <c r="O84" s="63" t="s">
        <v>235</v>
      </c>
      <c r="P84" s="65">
        <v>5.1094670900700203</v>
      </c>
      <c r="Q84" s="66"/>
      <c r="R84" s="65" t="s">
        <v>47</v>
      </c>
      <c r="S84" s="65"/>
      <c r="T84" s="65" t="s">
        <v>47</v>
      </c>
      <c r="U84" s="66"/>
      <c r="V84" s="65" t="str">
        <f t="shared" si="2"/>
        <v>-</v>
      </c>
      <c r="W84" s="65"/>
      <c r="X84" s="65" t="str">
        <f t="shared" si="2"/>
        <v>-</v>
      </c>
      <c r="Y84" s="66"/>
      <c r="Z84" s="65" t="str">
        <f t="shared" si="3"/>
        <v>-</v>
      </c>
      <c r="AA84" s="65"/>
    </row>
    <row r="85" spans="1:27" ht="15.75" x14ac:dyDescent="0.25">
      <c r="A85" s="35" t="s">
        <v>155</v>
      </c>
      <c r="B85" s="36">
        <v>1.6345614167301932</v>
      </c>
      <c r="C85" s="63" t="s">
        <v>235</v>
      </c>
      <c r="D85" s="36">
        <v>-0.14762585868777478</v>
      </c>
      <c r="E85" s="64"/>
      <c r="F85" s="36">
        <v>19.510456362068965</v>
      </c>
      <c r="G85" s="63" t="s">
        <v>235</v>
      </c>
      <c r="H85" s="36">
        <v>15.55612796979208</v>
      </c>
      <c r="I85" s="36"/>
      <c r="J85" s="36">
        <v>54.097604943374577</v>
      </c>
      <c r="K85" s="63" t="s">
        <v>235</v>
      </c>
      <c r="L85" s="36">
        <v>44.450238831180215</v>
      </c>
      <c r="M85" s="66"/>
      <c r="N85" s="65">
        <v>6.3641326414462043</v>
      </c>
      <c r="O85" s="63" t="s">
        <v>235</v>
      </c>
      <c r="P85" s="65">
        <v>5.715734746516647</v>
      </c>
      <c r="Q85" s="66"/>
      <c r="R85" s="65" t="s">
        <v>47</v>
      </c>
      <c r="S85" s="65"/>
      <c r="T85" s="65" t="s">
        <v>47</v>
      </c>
      <c r="U85" s="66"/>
      <c r="V85" s="65" t="str">
        <f t="shared" si="2"/>
        <v>-</v>
      </c>
      <c r="W85" s="65"/>
      <c r="X85" s="65" t="str">
        <f t="shared" si="2"/>
        <v>-</v>
      </c>
      <c r="Y85" s="66"/>
      <c r="Z85" s="65" t="str">
        <f t="shared" si="3"/>
        <v>-</v>
      </c>
      <c r="AA85" s="65"/>
    </row>
    <row r="86" spans="1:27" ht="15.75" x14ac:dyDescent="0.25">
      <c r="A86" s="35" t="s">
        <v>156</v>
      </c>
      <c r="B86" s="36">
        <v>1.7445490393474188</v>
      </c>
      <c r="C86" s="63" t="s">
        <v>235</v>
      </c>
      <c r="D86" s="36">
        <v>0.57019951593371232</v>
      </c>
      <c r="E86" s="64"/>
      <c r="F86" s="36">
        <v>21.011508876873265</v>
      </c>
      <c r="G86" s="63" t="s">
        <v>235</v>
      </c>
      <c r="H86" s="36">
        <v>18.044429134360591</v>
      </c>
      <c r="I86" s="36"/>
      <c r="J86" s="36">
        <v>59.975869398222216</v>
      </c>
      <c r="K86" s="63" t="s">
        <v>235</v>
      </c>
      <c r="L86" s="36">
        <v>50.903291679295187</v>
      </c>
      <c r="M86" s="66"/>
      <c r="N86" s="65">
        <v>7.015736093225283</v>
      </c>
      <c r="O86" s="63" t="s">
        <v>235</v>
      </c>
      <c r="P86" s="65">
        <v>6.18025464773695</v>
      </c>
      <c r="Q86" s="66"/>
      <c r="R86" s="65" t="s">
        <v>47</v>
      </c>
      <c r="S86" s="65"/>
      <c r="T86" s="65" t="s">
        <v>47</v>
      </c>
      <c r="U86" s="66"/>
      <c r="V86" s="65" t="str">
        <f t="shared" si="2"/>
        <v>-</v>
      </c>
      <c r="W86" s="65"/>
      <c r="X86" s="65" t="str">
        <f t="shared" si="2"/>
        <v>-</v>
      </c>
      <c r="Y86" s="66"/>
      <c r="Z86" s="65" t="str">
        <f t="shared" si="3"/>
        <v>-</v>
      </c>
      <c r="AA86" s="65"/>
    </row>
    <row r="87" spans="1:27" ht="15.75" x14ac:dyDescent="0.25">
      <c r="A87" s="35" t="s">
        <v>157</v>
      </c>
      <c r="B87" s="36">
        <v>1.5538411732515272</v>
      </c>
      <c r="C87" s="63" t="s">
        <v>235</v>
      </c>
      <c r="D87" s="36">
        <v>1.171525678521995</v>
      </c>
      <c r="E87" s="64"/>
      <c r="F87" s="36">
        <v>21.081753299006678</v>
      </c>
      <c r="G87" s="63" t="s">
        <v>235</v>
      </c>
      <c r="H87" s="36">
        <v>19.686593400993154</v>
      </c>
      <c r="I87" s="36"/>
      <c r="J87" s="36">
        <v>60.277732014255349</v>
      </c>
      <c r="K87" s="63" t="s">
        <v>235</v>
      </c>
      <c r="L87" s="36">
        <v>55.452831915621118</v>
      </c>
      <c r="M87" s="66"/>
      <c r="N87" s="65">
        <v>7.3635517332151386</v>
      </c>
      <c r="O87" s="63" t="s">
        <v>235</v>
      </c>
      <c r="P87" s="65">
        <v>6.5393148182776688</v>
      </c>
      <c r="Q87" s="66"/>
      <c r="R87" s="65" t="s">
        <v>47</v>
      </c>
      <c r="S87" s="65"/>
      <c r="T87" s="65" t="s">
        <v>47</v>
      </c>
      <c r="U87" s="66"/>
      <c r="V87" s="65" t="str">
        <f t="shared" ref="V87:X97" si="4">"-"</f>
        <v>-</v>
      </c>
      <c r="W87" s="65"/>
      <c r="X87" s="65" t="str">
        <f t="shared" si="4"/>
        <v>-</v>
      </c>
      <c r="Y87" s="66"/>
      <c r="Z87" s="65" t="str">
        <f t="shared" si="3"/>
        <v>-</v>
      </c>
      <c r="AA87" s="65"/>
    </row>
    <row r="88" spans="1:27" ht="15.75" x14ac:dyDescent="0.25">
      <c r="A88" s="35" t="s">
        <v>158</v>
      </c>
      <c r="B88" s="36">
        <v>1.6998521229481156</v>
      </c>
      <c r="C88" s="63" t="s">
        <v>235</v>
      </c>
      <c r="D88" s="36">
        <v>1.6582009380693137</v>
      </c>
      <c r="E88" s="64"/>
      <c r="F88" s="36">
        <v>20.935434237852135</v>
      </c>
      <c r="G88" s="63" t="s">
        <v>235</v>
      </c>
      <c r="H88" s="36">
        <v>20.634788193950261</v>
      </c>
      <c r="I88" s="36"/>
      <c r="J88" s="36">
        <v>64.816501954526856</v>
      </c>
      <c r="K88" s="63" t="s">
        <v>235</v>
      </c>
      <c r="L88" s="36">
        <v>59.79192707759475</v>
      </c>
      <c r="M88" s="66"/>
      <c r="N88" s="65">
        <v>7.2930942081512198</v>
      </c>
      <c r="O88" s="63" t="s">
        <v>235</v>
      </c>
      <c r="P88" s="65">
        <v>7.0091286690094616</v>
      </c>
      <c r="Q88" s="66"/>
      <c r="R88" s="65" t="s">
        <v>47</v>
      </c>
      <c r="S88" s="65"/>
      <c r="T88" s="65" t="s">
        <v>47</v>
      </c>
      <c r="U88" s="66"/>
      <c r="V88" s="65" t="str">
        <f t="shared" si="4"/>
        <v>-</v>
      </c>
      <c r="W88" s="65"/>
      <c r="X88" s="65" t="str">
        <f t="shared" si="4"/>
        <v>-</v>
      </c>
      <c r="Y88" s="66"/>
      <c r="Z88" s="65" t="str">
        <f t="shared" si="3"/>
        <v>-</v>
      </c>
      <c r="AA88" s="65"/>
    </row>
    <row r="89" spans="1:27" ht="15.75" x14ac:dyDescent="0.25">
      <c r="A89" s="35" t="s">
        <v>159</v>
      </c>
      <c r="B89" s="36">
        <v>1.7311218559336083</v>
      </c>
      <c r="C89" s="63" t="s">
        <v>235</v>
      </c>
      <c r="D89" s="36">
        <v>1.6823410478701675</v>
      </c>
      <c r="E89" s="64"/>
      <c r="F89" s="36">
        <v>20.964986567810783</v>
      </c>
      <c r="G89" s="63" t="s">
        <v>235</v>
      </c>
      <c r="H89" s="36">
        <v>20.998420745385715</v>
      </c>
      <c r="I89" s="36"/>
      <c r="J89" s="36">
        <v>67.707344626756196</v>
      </c>
      <c r="K89" s="63" t="s">
        <v>235</v>
      </c>
      <c r="L89" s="36">
        <v>63.194361998440158</v>
      </c>
      <c r="M89" s="66"/>
      <c r="N89" s="65">
        <v>6.614424135578993</v>
      </c>
      <c r="O89" s="63" t="s">
        <v>235</v>
      </c>
      <c r="P89" s="65">
        <v>7.0717015425426588</v>
      </c>
      <c r="Q89" s="66"/>
      <c r="R89" s="65" t="s">
        <v>47</v>
      </c>
      <c r="S89" s="65"/>
      <c r="T89" s="65" t="s">
        <v>47</v>
      </c>
      <c r="U89" s="66"/>
      <c r="V89" s="65" t="str">
        <f t="shared" si="4"/>
        <v>-</v>
      </c>
      <c r="W89" s="65"/>
      <c r="X89" s="65" t="str">
        <f t="shared" si="4"/>
        <v>-</v>
      </c>
      <c r="Y89" s="66"/>
      <c r="Z89" s="65" t="str">
        <f t="shared" si="3"/>
        <v>-</v>
      </c>
      <c r="AA89" s="65"/>
    </row>
    <row r="90" spans="1:27" ht="15.75" x14ac:dyDescent="0.25">
      <c r="A90" s="35" t="s">
        <v>160</v>
      </c>
      <c r="B90" s="36">
        <v>2.8142909527294648</v>
      </c>
      <c r="C90" s="63" t="s">
        <v>235</v>
      </c>
      <c r="D90" s="36">
        <v>1.949776526215679</v>
      </c>
      <c r="E90" s="64"/>
      <c r="F90" s="36">
        <v>22.975815493136935</v>
      </c>
      <c r="G90" s="63" t="s">
        <v>235</v>
      </c>
      <c r="H90" s="36">
        <v>21.489497399451633</v>
      </c>
      <c r="I90" s="36"/>
      <c r="J90" s="36">
        <v>77.412074296795879</v>
      </c>
      <c r="K90" s="63" t="s">
        <v>235</v>
      </c>
      <c r="L90" s="36">
        <v>67.553413223083567</v>
      </c>
      <c r="M90" s="66"/>
      <c r="N90" s="65">
        <v>8.9732032928263976</v>
      </c>
      <c r="O90" s="63" t="s">
        <v>235</v>
      </c>
      <c r="P90" s="65">
        <v>7.5610683424429368</v>
      </c>
      <c r="Q90" s="66"/>
      <c r="R90" s="65" t="s">
        <v>47</v>
      </c>
      <c r="S90" s="65"/>
      <c r="T90" s="65" t="s">
        <v>47</v>
      </c>
      <c r="U90" s="66"/>
      <c r="V90" s="65" t="str">
        <f t="shared" si="4"/>
        <v>-</v>
      </c>
      <c r="W90" s="65"/>
      <c r="X90" s="65" t="str">
        <f t="shared" si="4"/>
        <v>-</v>
      </c>
      <c r="Y90" s="66"/>
      <c r="Z90" s="65" t="str">
        <f t="shared" si="3"/>
        <v>-</v>
      </c>
      <c r="AA90" s="65"/>
    </row>
    <row r="91" spans="1:27" ht="15.75" x14ac:dyDescent="0.25">
      <c r="A91" s="35" t="s">
        <v>161</v>
      </c>
      <c r="B91" s="36">
        <v>5.7312371718540618</v>
      </c>
      <c r="C91" s="63" t="s">
        <v>235</v>
      </c>
      <c r="D91" s="36">
        <v>2.9941255258663126</v>
      </c>
      <c r="E91" s="64"/>
      <c r="F91" s="36">
        <v>25.492430008464368</v>
      </c>
      <c r="G91" s="63" t="s">
        <v>235</v>
      </c>
      <c r="H91" s="36">
        <v>22.592166576816055</v>
      </c>
      <c r="I91" s="36"/>
      <c r="J91" s="36">
        <v>85.478239305579578</v>
      </c>
      <c r="K91" s="63" t="s">
        <v>235</v>
      </c>
      <c r="L91" s="36">
        <v>73.853540045914627</v>
      </c>
      <c r="M91" s="66"/>
      <c r="N91" s="65">
        <v>7.2910667047845577</v>
      </c>
      <c r="O91" s="63" t="s">
        <v>235</v>
      </c>
      <c r="P91" s="65">
        <v>7.5429470853352925</v>
      </c>
      <c r="Q91" s="66"/>
      <c r="R91" s="65" t="s">
        <v>47</v>
      </c>
      <c r="S91" s="65"/>
      <c r="T91" s="65" t="s">
        <v>47</v>
      </c>
      <c r="U91" s="66"/>
      <c r="V91" s="65" t="str">
        <f t="shared" si="4"/>
        <v>-</v>
      </c>
      <c r="W91" s="65"/>
      <c r="X91" s="65" t="str">
        <f t="shared" si="4"/>
        <v>-</v>
      </c>
      <c r="Y91" s="66"/>
      <c r="Z91" s="65" t="str">
        <f t="shared" si="3"/>
        <v>-</v>
      </c>
      <c r="AA91" s="65"/>
    </row>
    <row r="92" spans="1:27" ht="15.75" x14ac:dyDescent="0.25">
      <c r="A92" s="35" t="s">
        <v>162</v>
      </c>
      <c r="B92" s="36">
        <v>6.2472038514579111</v>
      </c>
      <c r="C92" s="63" t="s">
        <v>235</v>
      </c>
      <c r="D92" s="36">
        <v>4.1309634579937615</v>
      </c>
      <c r="E92" s="64"/>
      <c r="F92" s="36">
        <v>26.800462681877121</v>
      </c>
      <c r="G92" s="63" t="s">
        <v>235</v>
      </c>
      <c r="H92" s="36">
        <v>24.058423687822302</v>
      </c>
      <c r="I92" s="36"/>
      <c r="J92" s="36">
        <v>92.768446416257206</v>
      </c>
      <c r="K92" s="63" t="s">
        <v>235</v>
      </c>
      <c r="L92" s="36">
        <v>80.841526161347218</v>
      </c>
      <c r="M92" s="66"/>
      <c r="N92" s="65">
        <v>8.0781898960194187</v>
      </c>
      <c r="O92" s="63" t="s">
        <v>235</v>
      </c>
      <c r="P92" s="65">
        <v>7.7392210073023424</v>
      </c>
      <c r="Q92" s="66"/>
      <c r="R92" s="65" t="s">
        <v>47</v>
      </c>
      <c r="S92" s="65"/>
      <c r="T92" s="65" t="s">
        <v>47</v>
      </c>
      <c r="U92" s="66"/>
      <c r="V92" s="65" t="str">
        <f t="shared" si="4"/>
        <v>-</v>
      </c>
      <c r="W92" s="65"/>
      <c r="X92" s="65" t="str">
        <f t="shared" si="4"/>
        <v>-</v>
      </c>
      <c r="Y92" s="66"/>
      <c r="Z92" s="65" t="str">
        <f t="shared" si="3"/>
        <v>-</v>
      </c>
      <c r="AA92" s="65"/>
    </row>
    <row r="93" spans="1:27" ht="15.75" x14ac:dyDescent="0.25">
      <c r="A93" s="35" t="s">
        <v>163</v>
      </c>
      <c r="B93" s="36">
        <v>7.247118379061618</v>
      </c>
      <c r="C93" s="63" t="s">
        <v>235</v>
      </c>
      <c r="D93" s="36">
        <v>5.5099625887757639</v>
      </c>
      <c r="E93" s="64"/>
      <c r="F93" s="36">
        <v>26.308286783044181</v>
      </c>
      <c r="G93" s="63" t="s">
        <v>235</v>
      </c>
      <c r="H93" s="36">
        <v>25.394248741630651</v>
      </c>
      <c r="I93" s="36"/>
      <c r="J93" s="36">
        <v>92.884676673717578</v>
      </c>
      <c r="K93" s="63" t="s">
        <v>235</v>
      </c>
      <c r="L93" s="36">
        <v>87.135859173087553</v>
      </c>
      <c r="M93" s="66"/>
      <c r="N93" s="65">
        <v>9.2721834535775312</v>
      </c>
      <c r="O93" s="63" t="s">
        <v>235</v>
      </c>
      <c r="P93" s="65">
        <v>8.4036608368019774</v>
      </c>
      <c r="Q93" s="66"/>
      <c r="R93" s="65" t="s">
        <v>47</v>
      </c>
      <c r="S93" s="65"/>
      <c r="T93" s="65" t="s">
        <v>47</v>
      </c>
      <c r="U93" s="66"/>
      <c r="V93" s="65" t="str">
        <f t="shared" si="4"/>
        <v>-</v>
      </c>
      <c r="W93" s="65"/>
      <c r="X93" s="65" t="str">
        <f t="shared" si="4"/>
        <v>-</v>
      </c>
      <c r="Y93" s="66"/>
      <c r="Z93" s="65" t="str">
        <f t="shared" si="3"/>
        <v>-</v>
      </c>
      <c r="AA93" s="65"/>
    </row>
    <row r="94" spans="1:27" ht="15.75" x14ac:dyDescent="0.25">
      <c r="A94" s="35" t="s">
        <v>164</v>
      </c>
      <c r="B94" s="36">
        <v>6.0641058518866657</v>
      </c>
      <c r="C94" s="63" t="s">
        <v>235</v>
      </c>
      <c r="D94" s="36">
        <v>6.3224163135650642</v>
      </c>
      <c r="E94" s="64"/>
      <c r="F94" s="36">
        <v>23.507715476077394</v>
      </c>
      <c r="G94" s="63" t="s">
        <v>235</v>
      </c>
      <c r="H94" s="36">
        <v>25.527223737365766</v>
      </c>
      <c r="I94" s="36"/>
      <c r="J94" s="36">
        <v>88.428322550766268</v>
      </c>
      <c r="K94" s="63" t="s">
        <v>235</v>
      </c>
      <c r="L94" s="36">
        <v>89.889921236580165</v>
      </c>
      <c r="M94" s="66"/>
      <c r="N94" s="65">
        <v>10.455598839531033</v>
      </c>
      <c r="O94" s="63" t="s">
        <v>235</v>
      </c>
      <c r="P94" s="65">
        <v>8.774259723478135</v>
      </c>
      <c r="Q94" s="66"/>
      <c r="R94" s="65" t="s">
        <v>47</v>
      </c>
      <c r="S94" s="65"/>
      <c r="T94" s="65" t="s">
        <v>47</v>
      </c>
      <c r="U94" s="66"/>
      <c r="V94" s="65" t="str">
        <f t="shared" si="4"/>
        <v>-</v>
      </c>
      <c r="W94" s="65"/>
      <c r="X94" s="65" t="str">
        <f t="shared" si="4"/>
        <v>-</v>
      </c>
      <c r="Y94" s="66"/>
      <c r="Z94" s="65" t="str">
        <f t="shared" si="3"/>
        <v>-</v>
      </c>
      <c r="AA94" s="65"/>
    </row>
    <row r="95" spans="1:27" ht="15.75" x14ac:dyDescent="0.25">
      <c r="A95" s="35" t="s">
        <v>165</v>
      </c>
      <c r="B95" s="36">
        <v>4.4162531189192009</v>
      </c>
      <c r="C95" s="63" t="s">
        <v>235</v>
      </c>
      <c r="D95" s="36">
        <v>5.993670300331349</v>
      </c>
      <c r="E95" s="64"/>
      <c r="F95" s="36">
        <v>23.951848026249323</v>
      </c>
      <c r="G95" s="63" t="s">
        <v>235</v>
      </c>
      <c r="H95" s="36">
        <v>25.142078241812005</v>
      </c>
      <c r="I95" s="36"/>
      <c r="J95" s="36">
        <v>92.534891292868508</v>
      </c>
      <c r="K95" s="63" t="s">
        <v>235</v>
      </c>
      <c r="L95" s="36">
        <v>91.654084233402386</v>
      </c>
      <c r="M95" s="66"/>
      <c r="N95" s="65">
        <v>11.124915268287213</v>
      </c>
      <c r="O95" s="63" t="s">
        <v>235</v>
      </c>
      <c r="P95" s="65">
        <v>9.7327218643537989</v>
      </c>
      <c r="Q95" s="66"/>
      <c r="R95" s="65" t="s">
        <v>47</v>
      </c>
      <c r="S95" s="65"/>
      <c r="T95" s="65" t="s">
        <v>47</v>
      </c>
      <c r="U95" s="66"/>
      <c r="V95" s="36">
        <v>2.7027027027026946</v>
      </c>
      <c r="W95" s="63" t="s">
        <v>235</v>
      </c>
      <c r="X95" s="65" t="str">
        <f t="shared" si="4"/>
        <v>-</v>
      </c>
      <c r="Y95" s="66"/>
      <c r="Z95" s="65" t="str">
        <f t="shared" si="3"/>
        <v>-</v>
      </c>
      <c r="AA95" s="65"/>
    </row>
    <row r="96" spans="1:27" ht="15.75" x14ac:dyDescent="0.25">
      <c r="A96" s="35" t="s">
        <v>166</v>
      </c>
      <c r="B96" s="36">
        <v>4.2261188594928853</v>
      </c>
      <c r="C96" s="63" t="s">
        <v>235</v>
      </c>
      <c r="D96" s="36">
        <v>5.4883990523400925</v>
      </c>
      <c r="E96" s="64"/>
      <c r="F96" s="36">
        <v>19.799134921263814</v>
      </c>
      <c r="G96" s="63" t="s">
        <v>235</v>
      </c>
      <c r="H96" s="36">
        <v>23.391746301658678</v>
      </c>
      <c r="I96" s="36"/>
      <c r="J96" s="36">
        <v>85.187188051331788</v>
      </c>
      <c r="K96" s="63" t="s">
        <v>235</v>
      </c>
      <c r="L96" s="36">
        <v>89.758769642171046</v>
      </c>
      <c r="M96" s="66"/>
      <c r="N96" s="65">
        <v>11.02313758949726</v>
      </c>
      <c r="O96" s="63" t="s">
        <v>235</v>
      </c>
      <c r="P96" s="65">
        <v>10.46895878772326</v>
      </c>
      <c r="Q96" s="66"/>
      <c r="R96" s="65" t="s">
        <v>47</v>
      </c>
      <c r="S96" s="65"/>
      <c r="T96" s="65" t="s">
        <v>47</v>
      </c>
      <c r="U96" s="66"/>
      <c r="V96" s="36">
        <v>4.7297297297297121</v>
      </c>
      <c r="W96" s="63" t="s">
        <v>235</v>
      </c>
      <c r="X96" s="65" t="str">
        <f t="shared" si="4"/>
        <v>-</v>
      </c>
      <c r="Y96" s="66"/>
      <c r="Z96" s="65" t="str">
        <f t="shared" si="3"/>
        <v>-</v>
      </c>
      <c r="AA96" s="65"/>
    </row>
    <row r="97" spans="1:27" ht="15.75" x14ac:dyDescent="0.25">
      <c r="A97" s="35" t="s">
        <v>167</v>
      </c>
      <c r="B97" s="36">
        <v>2.6833644319635965</v>
      </c>
      <c r="C97" s="63" t="s">
        <v>235</v>
      </c>
      <c r="D97" s="36">
        <v>4.3474605655655871</v>
      </c>
      <c r="E97" s="64"/>
      <c r="F97" s="36">
        <v>18.04152947184177</v>
      </c>
      <c r="G97" s="63" t="s">
        <v>235</v>
      </c>
      <c r="H97" s="36">
        <v>21.325056973858075</v>
      </c>
      <c r="I97" s="36"/>
      <c r="J97" s="36">
        <v>84.762711611377</v>
      </c>
      <c r="K97" s="63" t="s">
        <v>235</v>
      </c>
      <c r="L97" s="36">
        <v>87.728278376585877</v>
      </c>
      <c r="M97" s="66"/>
      <c r="N97" s="65">
        <v>9.9297314176049856</v>
      </c>
      <c r="O97" s="63" t="s">
        <v>235</v>
      </c>
      <c r="P97" s="65">
        <v>10.633345778730122</v>
      </c>
      <c r="Q97" s="66"/>
      <c r="R97" s="65" t="s">
        <v>47</v>
      </c>
      <c r="S97" s="65"/>
      <c r="T97" s="65" t="s">
        <v>47</v>
      </c>
      <c r="U97" s="66"/>
      <c r="V97" s="36">
        <v>8.7837837837837895</v>
      </c>
      <c r="W97" s="63" t="s">
        <v>235</v>
      </c>
      <c r="X97" s="65" t="str">
        <f t="shared" si="4"/>
        <v>-</v>
      </c>
      <c r="Y97" s="66"/>
      <c r="Z97" s="65" t="str">
        <f t="shared" si="3"/>
        <v>-</v>
      </c>
      <c r="AA97" s="65"/>
    </row>
    <row r="98" spans="1:27" ht="15.75" x14ac:dyDescent="0.25">
      <c r="A98" s="35" t="s">
        <v>168</v>
      </c>
      <c r="B98" s="36">
        <v>4.2677083786174705</v>
      </c>
      <c r="C98" s="63" t="s">
        <v>235</v>
      </c>
      <c r="D98" s="36">
        <v>3.8983611972482883</v>
      </c>
      <c r="E98" s="64"/>
      <c r="F98" s="36">
        <v>18.083683700114506</v>
      </c>
      <c r="G98" s="63" t="s">
        <v>235</v>
      </c>
      <c r="H98" s="36">
        <v>19.969049029867353</v>
      </c>
      <c r="I98" s="36"/>
      <c r="J98" s="36">
        <v>89.492440004429639</v>
      </c>
      <c r="K98" s="63" t="s">
        <v>235</v>
      </c>
      <c r="L98" s="36">
        <v>87.99430774000173</v>
      </c>
      <c r="M98" s="66"/>
      <c r="N98" s="65">
        <v>10.809470104664106</v>
      </c>
      <c r="O98" s="63" t="s">
        <v>235</v>
      </c>
      <c r="P98" s="65">
        <v>10.721813595013391</v>
      </c>
      <c r="Q98" s="66"/>
      <c r="R98" s="36">
        <v>114.28592070817814</v>
      </c>
      <c r="S98" s="63" t="s">
        <v>235</v>
      </c>
      <c r="T98" s="36" t="s">
        <v>47</v>
      </c>
      <c r="U98" s="66"/>
      <c r="V98" s="36">
        <v>12.75167785234899</v>
      </c>
      <c r="W98" s="63" t="s">
        <v>235</v>
      </c>
      <c r="X98" s="36">
        <v>7.2419735171412967</v>
      </c>
      <c r="Y98" s="66"/>
      <c r="Z98" s="65" t="str">
        <f t="shared" si="3"/>
        <v>-</v>
      </c>
      <c r="AA98" s="65"/>
    </row>
    <row r="99" spans="1:27" ht="15.75" x14ac:dyDescent="0.25">
      <c r="A99" s="35" t="s">
        <v>169</v>
      </c>
      <c r="B99" s="36">
        <v>2.7841253129177375</v>
      </c>
      <c r="C99" s="63" t="s">
        <v>235</v>
      </c>
      <c r="D99" s="36">
        <v>3.4903292457479225</v>
      </c>
      <c r="E99" s="64"/>
      <c r="F99" s="36">
        <v>14.687183766853934</v>
      </c>
      <c r="G99" s="63" t="s">
        <v>235</v>
      </c>
      <c r="H99" s="36">
        <v>17.652882965018506</v>
      </c>
      <c r="I99" s="36"/>
      <c r="J99" s="36">
        <v>83.584974082714709</v>
      </c>
      <c r="K99" s="63" t="s">
        <v>235</v>
      </c>
      <c r="L99" s="36">
        <v>85.756828437463284</v>
      </c>
      <c r="M99" s="66"/>
      <c r="N99" s="65">
        <v>10.298501455867044</v>
      </c>
      <c r="O99" s="63" t="s">
        <v>235</v>
      </c>
      <c r="P99" s="65">
        <v>10.515210141908348</v>
      </c>
      <c r="Q99" s="66"/>
      <c r="R99" s="36">
        <v>117.21995860517032</v>
      </c>
      <c r="S99" s="63" t="s">
        <v>235</v>
      </c>
      <c r="T99" s="36" t="s">
        <v>47</v>
      </c>
      <c r="U99" s="66"/>
      <c r="V99" s="36">
        <v>15.789473684210535</v>
      </c>
      <c r="W99" s="63" t="s">
        <v>235</v>
      </c>
      <c r="X99" s="36">
        <v>10.513666262518257</v>
      </c>
      <c r="Y99" s="66"/>
      <c r="Z99" s="65" t="str">
        <f t="shared" si="3"/>
        <v>-</v>
      </c>
      <c r="AA99" s="65"/>
    </row>
    <row r="100" spans="1:27" ht="15.75" x14ac:dyDescent="0.25">
      <c r="A100" s="35" t="s">
        <v>170</v>
      </c>
      <c r="B100" s="36">
        <v>2.4256353478356658</v>
      </c>
      <c r="C100" s="63" t="s">
        <v>235</v>
      </c>
      <c r="D100" s="36">
        <v>3.0402083678336176</v>
      </c>
      <c r="E100" s="64"/>
      <c r="F100" s="36">
        <v>13.338187497198305</v>
      </c>
      <c r="G100" s="63" t="s">
        <v>235</v>
      </c>
      <c r="H100" s="36">
        <v>16.037646109002129</v>
      </c>
      <c r="I100" s="36"/>
      <c r="J100" s="36">
        <v>79.076751636053615</v>
      </c>
      <c r="K100" s="63" t="s">
        <v>235</v>
      </c>
      <c r="L100" s="36">
        <v>84.229219333643755</v>
      </c>
      <c r="M100" s="66"/>
      <c r="N100" s="65">
        <v>11.31355767696526</v>
      </c>
      <c r="O100" s="63" t="s">
        <v>235</v>
      </c>
      <c r="P100" s="65">
        <v>10.58781516377535</v>
      </c>
      <c r="Q100" s="66"/>
      <c r="R100" s="36">
        <v>122.18562305593026</v>
      </c>
      <c r="S100" s="63" t="s">
        <v>235</v>
      </c>
      <c r="T100" s="36" t="s">
        <v>47</v>
      </c>
      <c r="U100" s="66"/>
      <c r="V100" s="36">
        <v>16.774193548387089</v>
      </c>
      <c r="W100" s="63" t="s">
        <v>235</v>
      </c>
      <c r="X100" s="36">
        <v>13.524782217182601</v>
      </c>
      <c r="Y100" s="66"/>
      <c r="Z100" s="65" t="str">
        <f t="shared" si="3"/>
        <v>-</v>
      </c>
      <c r="AA100" s="65"/>
    </row>
    <row r="101" spans="1:27" ht="15.75" x14ac:dyDescent="0.25">
      <c r="A101" s="35" t="s">
        <v>171</v>
      </c>
      <c r="B101" s="36">
        <v>1.6546728398778185</v>
      </c>
      <c r="C101" s="63" t="s">
        <v>235</v>
      </c>
      <c r="D101" s="36">
        <v>2.7830354698121731</v>
      </c>
      <c r="E101" s="64"/>
      <c r="F101" s="36">
        <v>11.796015265407107</v>
      </c>
      <c r="G101" s="63" t="s">
        <v>235</v>
      </c>
      <c r="H101" s="36">
        <v>14.476267557393463</v>
      </c>
      <c r="I101" s="36"/>
      <c r="J101" s="36">
        <v>71.881395040472242</v>
      </c>
      <c r="K101" s="63" t="s">
        <v>235</v>
      </c>
      <c r="L101" s="36">
        <v>81.008890190917555</v>
      </c>
      <c r="M101" s="66"/>
      <c r="N101" s="65">
        <v>11.064019272859381</v>
      </c>
      <c r="O101" s="63" t="s">
        <v>235</v>
      </c>
      <c r="P101" s="65">
        <v>10.871387127588948</v>
      </c>
      <c r="Q101" s="66"/>
      <c r="R101" s="36">
        <v>122.11563378675319</v>
      </c>
      <c r="S101" s="63" t="s">
        <v>235</v>
      </c>
      <c r="T101" s="36">
        <v>118.95178403900798</v>
      </c>
      <c r="U101" s="66"/>
      <c r="V101" s="36">
        <v>13.664596273291934</v>
      </c>
      <c r="W101" s="63" t="s">
        <v>235</v>
      </c>
      <c r="X101" s="36">
        <v>14.744985339559637</v>
      </c>
      <c r="Y101" s="66"/>
      <c r="Z101" s="65" t="str">
        <f t="shared" si="3"/>
        <v>-</v>
      </c>
      <c r="AA101" s="65"/>
    </row>
    <row r="102" spans="1:27" ht="15.75" x14ac:dyDescent="0.25">
      <c r="A102" s="35" t="s">
        <v>172</v>
      </c>
      <c r="B102" s="36">
        <v>-0.47143363985745168</v>
      </c>
      <c r="C102" s="63" t="s">
        <v>235</v>
      </c>
      <c r="D102" s="36">
        <v>1.5982499651934425</v>
      </c>
      <c r="E102" s="64"/>
      <c r="F102" s="36">
        <v>7.772775645558454</v>
      </c>
      <c r="G102" s="63" t="s">
        <v>235</v>
      </c>
      <c r="H102" s="36">
        <v>11.89854054375445</v>
      </c>
      <c r="I102" s="36"/>
      <c r="J102" s="36">
        <v>54.616070566943961</v>
      </c>
      <c r="K102" s="63" t="s">
        <v>235</v>
      </c>
      <c r="L102" s="36">
        <v>72.289797831546124</v>
      </c>
      <c r="M102" s="66"/>
      <c r="N102" s="65">
        <v>9.5312314723893063</v>
      </c>
      <c r="O102" s="63" t="s">
        <v>235</v>
      </c>
      <c r="P102" s="65">
        <v>10.551827469520248</v>
      </c>
      <c r="Q102" s="66"/>
      <c r="R102" s="36">
        <v>120.95201184838582</v>
      </c>
      <c r="S102" s="63" t="s">
        <v>235</v>
      </c>
      <c r="T102" s="36">
        <v>120.61830682405991</v>
      </c>
      <c r="U102" s="66"/>
      <c r="V102" s="36">
        <v>8.9285714285714164</v>
      </c>
      <c r="W102" s="63" t="s">
        <v>235</v>
      </c>
      <c r="X102" s="36">
        <v>13.789208733615244</v>
      </c>
      <c r="Y102" s="66"/>
      <c r="Z102" s="65" t="str">
        <f t="shared" si="3"/>
        <v>-</v>
      </c>
      <c r="AA102" s="65"/>
    </row>
    <row r="103" spans="1:27" ht="15.75" x14ac:dyDescent="0.25">
      <c r="A103" s="35" t="s">
        <v>173</v>
      </c>
      <c r="B103" s="36">
        <v>-1.0908871189668474</v>
      </c>
      <c r="C103" s="63" t="s">
        <v>235</v>
      </c>
      <c r="D103" s="36">
        <v>0.62949685722229631</v>
      </c>
      <c r="E103" s="64"/>
      <c r="F103" s="36">
        <v>6.507784387522662</v>
      </c>
      <c r="G103" s="63" t="s">
        <v>235</v>
      </c>
      <c r="H103" s="36">
        <v>9.853690698921632</v>
      </c>
      <c r="I103" s="36"/>
      <c r="J103" s="36">
        <v>46.764444788805221</v>
      </c>
      <c r="K103" s="63" t="s">
        <v>235</v>
      </c>
      <c r="L103" s="36">
        <v>63.084665508068767</v>
      </c>
      <c r="M103" s="66"/>
      <c r="N103" s="65">
        <v>8.9296724431571572</v>
      </c>
      <c r="O103" s="63" t="s">
        <v>235</v>
      </c>
      <c r="P103" s="65">
        <v>10.209620216342778</v>
      </c>
      <c r="Q103" s="66"/>
      <c r="R103" s="36">
        <v>124.21853270129384</v>
      </c>
      <c r="S103" s="63" t="s">
        <v>235</v>
      </c>
      <c r="T103" s="36">
        <v>122.36795034809079</v>
      </c>
      <c r="U103" s="66"/>
      <c r="V103" s="36">
        <v>5.1136363636363598</v>
      </c>
      <c r="W103" s="63" t="s">
        <v>235</v>
      </c>
      <c r="X103" s="36">
        <v>11.1202494034717</v>
      </c>
      <c r="Y103" s="66"/>
      <c r="Z103" s="65" t="str">
        <f t="shared" si="3"/>
        <v>-</v>
      </c>
      <c r="AA103" s="65"/>
    </row>
    <row r="104" spans="1:27" ht="15.75" x14ac:dyDescent="0.25">
      <c r="A104" s="35" t="s">
        <v>174</v>
      </c>
      <c r="B104" s="36">
        <v>-2.3871982964856642</v>
      </c>
      <c r="C104" s="63" t="s">
        <v>235</v>
      </c>
      <c r="D104" s="36">
        <v>-0.57371155385803618</v>
      </c>
      <c r="E104" s="64"/>
      <c r="F104" s="36">
        <v>5.1279418500766809</v>
      </c>
      <c r="G104" s="63" t="s">
        <v>235</v>
      </c>
      <c r="H104" s="36">
        <v>7.8011292871412259</v>
      </c>
      <c r="I104" s="36"/>
      <c r="J104" s="36">
        <v>41.069644060181169</v>
      </c>
      <c r="K104" s="63" t="s">
        <v>235</v>
      </c>
      <c r="L104" s="36">
        <v>53.582888614100646</v>
      </c>
      <c r="M104" s="66"/>
      <c r="N104" s="65">
        <v>8.903433189291551</v>
      </c>
      <c r="O104" s="63" t="s">
        <v>235</v>
      </c>
      <c r="P104" s="65">
        <v>9.6070890944243494</v>
      </c>
      <c r="Q104" s="66"/>
      <c r="R104" s="36">
        <v>124.62312338300086</v>
      </c>
      <c r="S104" s="63" t="s">
        <v>235</v>
      </c>
      <c r="T104" s="36">
        <v>122.97732542985842</v>
      </c>
      <c r="U104" s="66"/>
      <c r="V104" s="36">
        <v>1.1049723756906076</v>
      </c>
      <c r="W104" s="63" t="s">
        <v>235</v>
      </c>
      <c r="X104" s="36">
        <v>7.2029441102975795</v>
      </c>
      <c r="Y104" s="66"/>
      <c r="Z104" s="65" t="str">
        <f t="shared" si="3"/>
        <v>-</v>
      </c>
      <c r="AA104" s="65"/>
    </row>
    <row r="105" spans="1:27" ht="15.75" x14ac:dyDescent="0.25">
      <c r="A105" s="35" t="s">
        <v>175</v>
      </c>
      <c r="B105" s="36">
        <v>-3.5524250305016238</v>
      </c>
      <c r="C105" s="63" t="s">
        <v>235</v>
      </c>
      <c r="D105" s="36">
        <v>-1.8754860214528968</v>
      </c>
      <c r="E105" s="64"/>
      <c r="F105" s="36">
        <v>4.0898785573784124</v>
      </c>
      <c r="G105" s="63" t="s">
        <v>235</v>
      </c>
      <c r="H105" s="36">
        <v>5.8745951101340523</v>
      </c>
      <c r="I105" s="36"/>
      <c r="J105" s="36">
        <v>37.403466895404158</v>
      </c>
      <c r="K105" s="63" t="s">
        <v>235</v>
      </c>
      <c r="L105" s="36">
        <v>44.963406577833631</v>
      </c>
      <c r="M105" s="66"/>
      <c r="N105" s="65">
        <v>8.4564809933287872</v>
      </c>
      <c r="O105" s="63" t="s">
        <v>235</v>
      </c>
      <c r="P105" s="65">
        <v>8.9552045245417009</v>
      </c>
      <c r="Q105" s="66"/>
      <c r="R105" s="36">
        <v>127.15124960820295</v>
      </c>
      <c r="S105" s="63" t="s">
        <v>235</v>
      </c>
      <c r="T105" s="36">
        <v>124.23622938522087</v>
      </c>
      <c r="U105" s="66"/>
      <c r="V105" s="36">
        <v>0</v>
      </c>
      <c r="W105" s="63" t="s">
        <v>235</v>
      </c>
      <c r="X105" s="36">
        <v>3.7867950419745959</v>
      </c>
      <c r="Y105" s="66"/>
      <c r="Z105" s="65" t="str">
        <f t="shared" si="3"/>
        <v>-</v>
      </c>
      <c r="AA105" s="65"/>
    </row>
    <row r="106" spans="1:27" ht="15.75" x14ac:dyDescent="0.25">
      <c r="A106" s="35" t="s">
        <v>176</v>
      </c>
      <c r="B106" s="36">
        <v>-4.0116896719596014</v>
      </c>
      <c r="C106" s="63" t="s">
        <v>235</v>
      </c>
      <c r="D106" s="36">
        <v>-2.7605500294784342</v>
      </c>
      <c r="E106" s="64"/>
      <c r="F106" s="36">
        <v>4.2746430935756337</v>
      </c>
      <c r="G106" s="63" t="s">
        <v>235</v>
      </c>
      <c r="H106" s="36">
        <v>5.0000619721383472</v>
      </c>
      <c r="I106" s="36"/>
      <c r="J106" s="36">
        <v>40.210818941284522</v>
      </c>
      <c r="K106" s="63" t="s">
        <v>235</v>
      </c>
      <c r="L106" s="36">
        <v>41.362093671418769</v>
      </c>
      <c r="M106" s="66"/>
      <c r="N106" s="65">
        <v>7.4864494522249592</v>
      </c>
      <c r="O106" s="63" t="s">
        <v>235</v>
      </c>
      <c r="P106" s="65">
        <v>8.4440090195006139</v>
      </c>
      <c r="Q106" s="66"/>
      <c r="R106" s="36">
        <v>127.66124276818924</v>
      </c>
      <c r="S106" s="63" t="s">
        <v>235</v>
      </c>
      <c r="T106" s="36">
        <v>125.91353711517172</v>
      </c>
      <c r="U106" s="66"/>
      <c r="V106" s="36">
        <v>1.0928961748633839</v>
      </c>
      <c r="W106" s="63" t="s">
        <v>235</v>
      </c>
      <c r="X106" s="36">
        <v>1.8278762285475878</v>
      </c>
      <c r="Y106" s="66"/>
      <c r="Z106" s="65" t="str">
        <f t="shared" si="3"/>
        <v>-</v>
      </c>
      <c r="AA106" s="65"/>
    </row>
    <row r="107" spans="1:27" ht="15.75" x14ac:dyDescent="0.25">
      <c r="A107" s="35" t="s">
        <v>177</v>
      </c>
      <c r="B107" s="36">
        <v>-3.4933271637028298</v>
      </c>
      <c r="C107" s="63" t="s">
        <v>235</v>
      </c>
      <c r="D107" s="36">
        <v>-3.3611600406624298</v>
      </c>
      <c r="E107" s="64"/>
      <c r="F107" s="36">
        <v>3.1348715942181258</v>
      </c>
      <c r="G107" s="63" t="s">
        <v>235</v>
      </c>
      <c r="H107" s="36">
        <v>4.1568337738122132</v>
      </c>
      <c r="I107" s="36"/>
      <c r="J107" s="36">
        <v>34.539090392327587</v>
      </c>
      <c r="K107" s="63" t="s">
        <v>235</v>
      </c>
      <c r="L107" s="36">
        <v>38.305755072299355</v>
      </c>
      <c r="M107" s="66"/>
      <c r="N107" s="65">
        <v>7.04434721533773</v>
      </c>
      <c r="O107" s="63" t="s">
        <v>235</v>
      </c>
      <c r="P107" s="65">
        <v>7.9726777125457566</v>
      </c>
      <c r="Q107" s="66"/>
      <c r="R107" s="36">
        <v>129.9723806965784</v>
      </c>
      <c r="S107" s="63" t="s">
        <v>235</v>
      </c>
      <c r="T107" s="36">
        <v>127.35199911399286</v>
      </c>
      <c r="U107" s="66"/>
      <c r="V107" s="36">
        <v>1.6216216216216282</v>
      </c>
      <c r="W107" s="63" t="s">
        <v>235</v>
      </c>
      <c r="X107" s="36">
        <v>0.9548725430439049</v>
      </c>
      <c r="Y107" s="66"/>
      <c r="Z107" s="36">
        <v>2.7679114354412313</v>
      </c>
      <c r="AA107" s="63" t="s">
        <v>235</v>
      </c>
    </row>
    <row r="108" spans="1:27" ht="15.75" x14ac:dyDescent="0.25">
      <c r="A108" s="35" t="s">
        <v>178</v>
      </c>
      <c r="B108" s="36">
        <v>-3.0583848500212838</v>
      </c>
      <c r="C108" s="63" t="s">
        <v>235</v>
      </c>
      <c r="D108" s="36">
        <v>-3.5289566790463347</v>
      </c>
      <c r="E108" s="64"/>
      <c r="F108" s="36">
        <v>3.5744337612861159</v>
      </c>
      <c r="G108" s="63" t="s">
        <v>235</v>
      </c>
      <c r="H108" s="36">
        <v>3.7684567516145719</v>
      </c>
      <c r="I108" s="36"/>
      <c r="J108" s="36">
        <v>34.914050197397948</v>
      </c>
      <c r="K108" s="63" t="s">
        <v>235</v>
      </c>
      <c r="L108" s="36">
        <v>36.766856606603554</v>
      </c>
      <c r="M108" s="66"/>
      <c r="N108" s="65">
        <v>7.0449547463201476</v>
      </c>
      <c r="O108" s="63" t="s">
        <v>235</v>
      </c>
      <c r="P108" s="65">
        <v>7.5080581018029058</v>
      </c>
      <c r="Q108" s="66"/>
      <c r="R108" s="36">
        <v>131.49279235927099</v>
      </c>
      <c r="S108" s="63" t="s">
        <v>235</v>
      </c>
      <c r="T108" s="36">
        <v>129.06941635806038</v>
      </c>
      <c r="U108" s="66"/>
      <c r="V108" s="36">
        <v>0.54644808743167061</v>
      </c>
      <c r="W108" s="63" t="s">
        <v>235</v>
      </c>
      <c r="X108" s="36">
        <v>0.81524147097917066</v>
      </c>
      <c r="Y108" s="66"/>
      <c r="Z108" s="36">
        <v>2.6055761730586342</v>
      </c>
      <c r="AA108" s="63" t="s">
        <v>235</v>
      </c>
    </row>
    <row r="109" spans="1:27" ht="15.75" x14ac:dyDescent="0.25">
      <c r="A109" s="35" t="s">
        <v>179</v>
      </c>
      <c r="B109" s="36">
        <v>-1.8827518248662614</v>
      </c>
      <c r="C109" s="63" t="s">
        <v>235</v>
      </c>
      <c r="D109" s="36">
        <v>-3.1115383776374941</v>
      </c>
      <c r="E109" s="64"/>
      <c r="F109" s="36">
        <v>2.4250511038485172</v>
      </c>
      <c r="G109" s="63" t="s">
        <v>235</v>
      </c>
      <c r="H109" s="36">
        <v>3.3522498882320981</v>
      </c>
      <c r="I109" s="36"/>
      <c r="J109" s="36">
        <v>25.948619408918272</v>
      </c>
      <c r="K109" s="63" t="s">
        <v>235</v>
      </c>
      <c r="L109" s="36">
        <v>33.903144734982078</v>
      </c>
      <c r="M109" s="66"/>
      <c r="N109" s="65">
        <v>7.432887084744114</v>
      </c>
      <c r="O109" s="63" t="s">
        <v>235</v>
      </c>
      <c r="P109" s="65">
        <v>7.2521596246567377</v>
      </c>
      <c r="Q109" s="66"/>
      <c r="R109" s="36">
        <v>130.10260767784661</v>
      </c>
      <c r="S109" s="63" t="s">
        <v>235</v>
      </c>
      <c r="T109" s="36">
        <v>129.8072558754713</v>
      </c>
      <c r="U109" s="66"/>
      <c r="V109" s="36">
        <v>-2.7322404371584668</v>
      </c>
      <c r="W109" s="63" t="s">
        <v>235</v>
      </c>
      <c r="X109" s="36">
        <v>0.13218136168955397</v>
      </c>
      <c r="Y109" s="66"/>
      <c r="Z109" s="36">
        <v>2.7448611762047523</v>
      </c>
      <c r="AA109" s="63" t="s">
        <v>235</v>
      </c>
    </row>
    <row r="110" spans="1:27" ht="15.75" x14ac:dyDescent="0.25">
      <c r="A110" s="35" t="s">
        <v>180</v>
      </c>
      <c r="B110" s="36">
        <v>-1.318304137324418</v>
      </c>
      <c r="C110" s="63" t="s">
        <v>235</v>
      </c>
      <c r="D110" s="36">
        <v>-2.4381919939786982</v>
      </c>
      <c r="E110" s="64"/>
      <c r="F110" s="36">
        <v>0.80107258903450429</v>
      </c>
      <c r="G110" s="63" t="s">
        <v>235</v>
      </c>
      <c r="H110" s="36">
        <v>2.4838572620968158</v>
      </c>
      <c r="I110" s="36"/>
      <c r="J110" s="36">
        <v>16.668562443395938</v>
      </c>
      <c r="K110" s="63" t="s">
        <v>235</v>
      </c>
      <c r="L110" s="36">
        <v>28.017580610509938</v>
      </c>
      <c r="M110" s="66"/>
      <c r="N110" s="65">
        <v>7.5808652223522763</v>
      </c>
      <c r="O110" s="63" t="s">
        <v>235</v>
      </c>
      <c r="P110" s="65">
        <v>7.2757635671885668</v>
      </c>
      <c r="Q110" s="66"/>
      <c r="R110" s="36">
        <v>126.86435941718098</v>
      </c>
      <c r="S110" s="63" t="s">
        <v>235</v>
      </c>
      <c r="T110" s="36">
        <v>129.60803503771925</v>
      </c>
      <c r="U110" s="66"/>
      <c r="V110" s="36">
        <v>-2.7027027027026946</v>
      </c>
      <c r="W110" s="63" t="s">
        <v>235</v>
      </c>
      <c r="X110" s="36">
        <v>-0.81671835770196566</v>
      </c>
      <c r="Y110" s="66"/>
      <c r="Z110" s="36">
        <v>2.3759656376661407</v>
      </c>
      <c r="AA110" s="63" t="s">
        <v>235</v>
      </c>
    </row>
    <row r="111" spans="1:27" ht="15.75" x14ac:dyDescent="0.25">
      <c r="A111" s="35" t="s">
        <v>181</v>
      </c>
      <c r="B111" s="36">
        <v>-1.1797130409742493</v>
      </c>
      <c r="C111" s="63" t="s">
        <v>235</v>
      </c>
      <c r="D111" s="36">
        <v>-1.8597884632965531</v>
      </c>
      <c r="E111" s="64"/>
      <c r="F111" s="36">
        <v>1.9835342034700858</v>
      </c>
      <c r="G111" s="63" t="s">
        <v>235</v>
      </c>
      <c r="H111" s="36">
        <v>2.1960229144098058</v>
      </c>
      <c r="I111" s="36"/>
      <c r="J111" s="36">
        <v>20.609872303450423</v>
      </c>
      <c r="K111" s="63" t="s">
        <v>235</v>
      </c>
      <c r="L111" s="36">
        <v>24.535276088290644</v>
      </c>
      <c r="M111" s="66"/>
      <c r="N111" s="65">
        <v>7.4308080654339568</v>
      </c>
      <c r="O111" s="63" t="s">
        <v>235</v>
      </c>
      <c r="P111" s="65">
        <v>7.3723787797126237</v>
      </c>
      <c r="Q111" s="66"/>
      <c r="R111" s="36">
        <v>129.3482517891492</v>
      </c>
      <c r="S111" s="63" t="s">
        <v>235</v>
      </c>
      <c r="T111" s="36">
        <v>129.45200281086196</v>
      </c>
      <c r="U111" s="66"/>
      <c r="V111" s="36">
        <v>1.0638297872340559</v>
      </c>
      <c r="W111" s="63" t="s">
        <v>235</v>
      </c>
      <c r="X111" s="36">
        <v>-0.95616631629885873</v>
      </c>
      <c r="Y111" s="66"/>
      <c r="Z111" s="36">
        <v>2.5784716877164033</v>
      </c>
      <c r="AA111" s="63" t="s">
        <v>235</v>
      </c>
    </row>
    <row r="112" spans="1:27" ht="15.75" x14ac:dyDescent="0.25">
      <c r="A112" s="35" t="s">
        <v>182</v>
      </c>
      <c r="B112" s="36">
        <v>-1.4315756243296818</v>
      </c>
      <c r="C112" s="63" t="s">
        <v>235</v>
      </c>
      <c r="D112" s="36">
        <v>-1.4530861568736526</v>
      </c>
      <c r="E112" s="64"/>
      <c r="F112" s="36">
        <v>1.7507028001999174</v>
      </c>
      <c r="G112" s="63" t="s">
        <v>235</v>
      </c>
      <c r="H112" s="36">
        <v>1.7400901741382562</v>
      </c>
      <c r="I112" s="36"/>
      <c r="J112" s="36">
        <v>21.061170790571314</v>
      </c>
      <c r="K112" s="63" t="s">
        <v>235</v>
      </c>
      <c r="L112" s="36">
        <v>21.072056236583986</v>
      </c>
      <c r="M112" s="66"/>
      <c r="N112" s="65">
        <v>7.7008315584282379</v>
      </c>
      <c r="O112" s="63" t="s">
        <v>235</v>
      </c>
      <c r="P112" s="65">
        <v>7.5363479827396462</v>
      </c>
      <c r="Q112" s="66"/>
      <c r="R112" s="36">
        <v>127.6585241350184</v>
      </c>
      <c r="S112" s="63" t="s">
        <v>235</v>
      </c>
      <c r="T112" s="36">
        <v>128.49343575479881</v>
      </c>
      <c r="U112" s="66"/>
      <c r="V112" s="36">
        <v>3.2608695652174049</v>
      </c>
      <c r="W112" s="63" t="s">
        <v>235</v>
      </c>
      <c r="X112" s="36">
        <v>-0.27756094685242516</v>
      </c>
      <c r="Y112" s="66"/>
      <c r="Z112" s="36">
        <v>2.3397677236305618</v>
      </c>
      <c r="AA112" s="63" t="s">
        <v>235</v>
      </c>
    </row>
    <row r="113" spans="1:27" ht="15.75" x14ac:dyDescent="0.25">
      <c r="A113" s="35" t="s">
        <v>183</v>
      </c>
      <c r="B113" s="36">
        <v>-1.7520638690333215</v>
      </c>
      <c r="C113" s="63" t="s">
        <v>235</v>
      </c>
      <c r="D113" s="36">
        <v>-1.4204141679154176</v>
      </c>
      <c r="E113" s="64"/>
      <c r="F113" s="36">
        <v>2.659140632963414</v>
      </c>
      <c r="G113" s="63" t="s">
        <v>235</v>
      </c>
      <c r="H113" s="36">
        <v>1.7986125564169804</v>
      </c>
      <c r="I113" s="36"/>
      <c r="J113" s="36">
        <v>24.982040297236956</v>
      </c>
      <c r="K113" s="63" t="s">
        <v>235</v>
      </c>
      <c r="L113" s="36">
        <v>20.830411458663654</v>
      </c>
      <c r="M113" s="66"/>
      <c r="N113" s="65">
        <v>8.604541257678882</v>
      </c>
      <c r="O113" s="63" t="s">
        <v>235</v>
      </c>
      <c r="P113" s="65">
        <v>7.8292615259733385</v>
      </c>
      <c r="Q113" s="66"/>
      <c r="R113" s="36">
        <v>130.52727819725868</v>
      </c>
      <c r="S113" s="63" t="s">
        <v>235</v>
      </c>
      <c r="T113" s="36">
        <v>128.5996033846518</v>
      </c>
      <c r="U113" s="66"/>
      <c r="V113" s="36">
        <v>5.0561797752808957</v>
      </c>
      <c r="W113" s="63" t="s">
        <v>235</v>
      </c>
      <c r="X113" s="36">
        <v>1.6695441062574155</v>
      </c>
      <c r="Y113" s="66"/>
      <c r="Z113" s="36">
        <v>2.6522859595871626</v>
      </c>
      <c r="AA113" s="63" t="s">
        <v>235</v>
      </c>
    </row>
    <row r="114" spans="1:27" ht="15.75" x14ac:dyDescent="0.25">
      <c r="A114" s="35" t="s">
        <v>184</v>
      </c>
      <c r="B114" s="36">
        <v>-2.2360174715814196</v>
      </c>
      <c r="C114" s="63" t="s">
        <v>235</v>
      </c>
      <c r="D114" s="36">
        <v>-1.649842501479668</v>
      </c>
      <c r="E114" s="64"/>
      <c r="F114" s="36">
        <v>1.9926171985366778</v>
      </c>
      <c r="G114" s="63" t="s">
        <v>235</v>
      </c>
      <c r="H114" s="36">
        <v>2.0964987087925238</v>
      </c>
      <c r="I114" s="36"/>
      <c r="J114" s="36">
        <v>21.373976072296411</v>
      </c>
      <c r="K114" s="63" t="s">
        <v>235</v>
      </c>
      <c r="L114" s="36">
        <v>22.006764865888776</v>
      </c>
      <c r="M114" s="66"/>
      <c r="N114" s="65">
        <v>9.2584223928549712</v>
      </c>
      <c r="O114" s="63" t="s">
        <v>235</v>
      </c>
      <c r="P114" s="65">
        <v>8.2486508185990122</v>
      </c>
      <c r="Q114" s="66"/>
      <c r="R114" s="36">
        <v>126.7510574534725</v>
      </c>
      <c r="S114" s="63" t="s">
        <v>235</v>
      </c>
      <c r="T114" s="36">
        <v>128.5712778937247</v>
      </c>
      <c r="U114" s="66"/>
      <c r="V114" s="36">
        <v>2.2222222222222143</v>
      </c>
      <c r="W114" s="63" t="s">
        <v>235</v>
      </c>
      <c r="X114" s="36">
        <v>2.9007753374886427</v>
      </c>
      <c r="Y114" s="66"/>
      <c r="Z114" s="36">
        <v>2.2292459850095643</v>
      </c>
      <c r="AA114" s="63" t="s">
        <v>235</v>
      </c>
    </row>
    <row r="115" spans="1:27" ht="15.75" x14ac:dyDescent="0.25">
      <c r="A115" s="35" t="s">
        <v>185</v>
      </c>
      <c r="B115" s="36">
        <v>-3.194013562085928</v>
      </c>
      <c r="C115" s="63" t="s">
        <v>235</v>
      </c>
      <c r="D115" s="36">
        <v>-2.1534176317575877</v>
      </c>
      <c r="E115" s="64"/>
      <c r="F115" s="36">
        <v>1.9709484192521813</v>
      </c>
      <c r="G115" s="63" t="s">
        <v>235</v>
      </c>
      <c r="H115" s="36">
        <v>2.0933522627380476</v>
      </c>
      <c r="I115" s="36"/>
      <c r="J115" s="36">
        <v>20.137116800061637</v>
      </c>
      <c r="K115" s="63" t="s">
        <v>235</v>
      </c>
      <c r="L115" s="36">
        <v>21.888575990041581</v>
      </c>
      <c r="M115" s="66"/>
      <c r="N115" s="65">
        <v>9.9533272310188927</v>
      </c>
      <c r="O115" s="63" t="s">
        <v>235</v>
      </c>
      <c r="P115" s="65">
        <v>8.879280609995245</v>
      </c>
      <c r="Q115" s="66"/>
      <c r="R115" s="36">
        <v>132.16658808179363</v>
      </c>
      <c r="S115" s="63" t="s">
        <v>235</v>
      </c>
      <c r="T115" s="36">
        <v>129.2758619668858</v>
      </c>
      <c r="U115" s="66"/>
      <c r="V115" s="36">
        <v>-5.2631578947368496</v>
      </c>
      <c r="W115" s="63" t="s">
        <v>235</v>
      </c>
      <c r="X115" s="36">
        <v>1.3190284169959163</v>
      </c>
      <c r="Y115" s="66"/>
      <c r="Z115" s="36">
        <v>2.6764471443642068</v>
      </c>
      <c r="AA115" s="63" t="s">
        <v>235</v>
      </c>
    </row>
    <row r="116" spans="1:27" ht="15.75" x14ac:dyDescent="0.25">
      <c r="A116" s="35" t="s">
        <v>186</v>
      </c>
      <c r="B116" s="36">
        <v>-1.9595080975983876</v>
      </c>
      <c r="C116" s="63" t="s">
        <v>235</v>
      </c>
      <c r="D116" s="36">
        <v>-2.2854007500747642</v>
      </c>
      <c r="E116" s="64"/>
      <c r="F116" s="36">
        <v>3.1544681343633982</v>
      </c>
      <c r="G116" s="63" t="s">
        <v>235</v>
      </c>
      <c r="H116" s="36">
        <v>2.4442935962789178</v>
      </c>
      <c r="I116" s="36"/>
      <c r="J116" s="36">
        <v>24.828974423233429</v>
      </c>
      <c r="K116" s="63" t="s">
        <v>235</v>
      </c>
      <c r="L116" s="36">
        <v>22.830526898207108</v>
      </c>
      <c r="M116" s="66"/>
      <c r="N116" s="65">
        <v>9.730430556859524</v>
      </c>
      <c r="O116" s="63" t="s">
        <v>235</v>
      </c>
      <c r="P116" s="65">
        <v>9.3866803596030675</v>
      </c>
      <c r="Q116" s="66"/>
      <c r="R116" s="36">
        <v>136.96257749816795</v>
      </c>
      <c r="S116" s="63" t="s">
        <v>235</v>
      </c>
      <c r="T116" s="36">
        <v>131.6018753076732</v>
      </c>
      <c r="U116" s="66"/>
      <c r="V116" s="36">
        <v>-4.2105263157894797</v>
      </c>
      <c r="W116" s="63" t="s">
        <v>235</v>
      </c>
      <c r="X116" s="36">
        <v>-0.54882055325580481</v>
      </c>
      <c r="Y116" s="66"/>
      <c r="Z116" s="36">
        <v>2.657681584963357</v>
      </c>
      <c r="AA116" s="63" t="s">
        <v>235</v>
      </c>
    </row>
    <row r="117" spans="1:27" ht="15.75" x14ac:dyDescent="0.25">
      <c r="A117" s="35" t="s">
        <v>187</v>
      </c>
      <c r="B117" s="36">
        <v>-0.48290285267984245</v>
      </c>
      <c r="C117" s="63" t="s">
        <v>235</v>
      </c>
      <c r="D117" s="36">
        <v>-1.9681104959863944</v>
      </c>
      <c r="E117" s="64"/>
      <c r="F117" s="36">
        <v>3.5018977718466004</v>
      </c>
      <c r="G117" s="63" t="s">
        <v>235</v>
      </c>
      <c r="H117" s="36">
        <v>2.6549828809997145</v>
      </c>
      <c r="I117" s="36"/>
      <c r="J117" s="36">
        <v>29.98291678780814</v>
      </c>
      <c r="K117" s="63" t="s">
        <v>235</v>
      </c>
      <c r="L117" s="36">
        <v>24.080746020849904</v>
      </c>
      <c r="M117" s="66"/>
      <c r="N117" s="65">
        <v>9.9295873750203221</v>
      </c>
      <c r="O117" s="63" t="s">
        <v>235</v>
      </c>
      <c r="P117" s="65">
        <v>9.7179418889384266</v>
      </c>
      <c r="Q117" s="66"/>
      <c r="R117" s="36">
        <v>138.66953335271032</v>
      </c>
      <c r="S117" s="63" t="s">
        <v>235</v>
      </c>
      <c r="T117" s="36">
        <v>133.6374390965361</v>
      </c>
      <c r="U117" s="66"/>
      <c r="V117" s="36">
        <v>-3.7433155080213822</v>
      </c>
      <c r="W117" s="63" t="s">
        <v>235</v>
      </c>
      <c r="X117" s="36">
        <v>-2.7486943740813743</v>
      </c>
      <c r="Y117" s="66"/>
      <c r="Z117" s="36">
        <v>2.7502716574747308</v>
      </c>
      <c r="AA117" s="63" t="s">
        <v>235</v>
      </c>
    </row>
    <row r="118" spans="1:27" ht="15.75" x14ac:dyDescent="0.25">
      <c r="A118" s="35" t="s">
        <v>188</v>
      </c>
      <c r="B118" s="36">
        <v>-0.39277951172159931</v>
      </c>
      <c r="C118" s="63" t="s">
        <v>235</v>
      </c>
      <c r="D118" s="36">
        <v>-1.5073010060214393</v>
      </c>
      <c r="E118" s="64"/>
      <c r="F118" s="36">
        <v>5.8137906623617681</v>
      </c>
      <c r="G118" s="63" t="s">
        <v>235</v>
      </c>
      <c r="H118" s="36">
        <v>3.610276246955987</v>
      </c>
      <c r="I118" s="36"/>
      <c r="J118" s="36">
        <v>41.496390413538229</v>
      </c>
      <c r="K118" s="63" t="s">
        <v>235</v>
      </c>
      <c r="L118" s="36">
        <v>29.11134960616036</v>
      </c>
      <c r="M118" s="66"/>
      <c r="N118" s="65">
        <v>9.7621198710422608</v>
      </c>
      <c r="O118" s="63" t="s">
        <v>235</v>
      </c>
      <c r="P118" s="65">
        <v>9.8438662584852494</v>
      </c>
      <c r="Q118" s="66"/>
      <c r="R118" s="36">
        <v>132.73751787031537</v>
      </c>
      <c r="S118" s="63" t="s">
        <v>235</v>
      </c>
      <c r="T118" s="36">
        <v>135.13405420074682</v>
      </c>
      <c r="U118" s="66"/>
      <c r="V118" s="36">
        <v>-0.54347826086956275</v>
      </c>
      <c r="W118" s="63" t="s">
        <v>235</v>
      </c>
      <c r="X118" s="36">
        <v>-3.4401194948543186</v>
      </c>
      <c r="Y118" s="66"/>
      <c r="Z118" s="36">
        <v>2.2746837362860823</v>
      </c>
      <c r="AA118" s="63" t="s">
        <v>235</v>
      </c>
    </row>
    <row r="119" spans="1:27" ht="15.75" x14ac:dyDescent="0.25">
      <c r="A119" s="35" t="s">
        <v>189</v>
      </c>
      <c r="B119" s="36">
        <v>-2.0133972549601253E-2</v>
      </c>
      <c r="C119" s="63" t="s">
        <v>235</v>
      </c>
      <c r="D119" s="36">
        <v>-0.71383110863735766</v>
      </c>
      <c r="E119" s="64"/>
      <c r="F119" s="36">
        <v>8.235944948101718</v>
      </c>
      <c r="G119" s="63" t="s">
        <v>235</v>
      </c>
      <c r="H119" s="36">
        <v>5.1765253791683712</v>
      </c>
      <c r="I119" s="36"/>
      <c r="J119" s="36">
        <v>56.774594300381928</v>
      </c>
      <c r="K119" s="63" t="s">
        <v>235</v>
      </c>
      <c r="L119" s="36">
        <v>38.270718981240428</v>
      </c>
      <c r="M119" s="66"/>
      <c r="N119" s="65">
        <v>12.014216418489474</v>
      </c>
      <c r="O119" s="63" t="s">
        <v>235</v>
      </c>
      <c r="P119" s="65">
        <v>10.359088555352896</v>
      </c>
      <c r="Q119" s="66"/>
      <c r="R119" s="36">
        <v>140.00572194949973</v>
      </c>
      <c r="S119" s="63" t="s">
        <v>235</v>
      </c>
      <c r="T119" s="36">
        <v>137.09383766767334</v>
      </c>
      <c r="U119" s="66"/>
      <c r="V119" s="36">
        <v>-0.55555555555557135</v>
      </c>
      <c r="W119" s="63" t="s">
        <v>235</v>
      </c>
      <c r="X119" s="36">
        <v>-2.263218910058999</v>
      </c>
      <c r="Y119" s="66"/>
      <c r="Z119" s="36">
        <v>2.263434255617359</v>
      </c>
      <c r="AA119" s="63" t="s">
        <v>235</v>
      </c>
    </row>
    <row r="120" spans="1:27" ht="15.75" x14ac:dyDescent="0.25">
      <c r="A120" s="35" t="s">
        <v>190</v>
      </c>
      <c r="B120" s="36">
        <v>-1.0096342301202839</v>
      </c>
      <c r="C120" s="63" t="s">
        <v>235</v>
      </c>
      <c r="D120" s="36">
        <v>-0.47636264176783172</v>
      </c>
      <c r="E120" s="64"/>
      <c r="F120" s="36">
        <v>8.3848389516372208</v>
      </c>
      <c r="G120" s="63" t="s">
        <v>235</v>
      </c>
      <c r="H120" s="36">
        <v>6.4841180834868268</v>
      </c>
      <c r="I120" s="36"/>
      <c r="J120" s="36">
        <v>61.538803648433536</v>
      </c>
      <c r="K120" s="63" t="s">
        <v>235</v>
      </c>
      <c r="L120" s="36">
        <v>47.448176287540463</v>
      </c>
      <c r="M120" s="66"/>
      <c r="N120" s="65">
        <v>10.764861967129276</v>
      </c>
      <c r="O120" s="63" t="s">
        <v>235</v>
      </c>
      <c r="P120" s="65">
        <v>10.617696407920334</v>
      </c>
      <c r="Q120" s="66"/>
      <c r="R120" s="36">
        <v>141.60788196804791</v>
      </c>
      <c r="S120" s="63" t="s">
        <v>235</v>
      </c>
      <c r="T120" s="36">
        <v>138.25516378514334</v>
      </c>
      <c r="U120" s="66"/>
      <c r="V120" s="36">
        <v>-0.54945054945054039</v>
      </c>
      <c r="W120" s="63" t="s">
        <v>235</v>
      </c>
      <c r="X120" s="36">
        <v>-1.3479499684742642</v>
      </c>
      <c r="Y120" s="66"/>
      <c r="Z120" s="36">
        <v>2.0401138349738606</v>
      </c>
      <c r="AA120" s="63" t="s">
        <v>235</v>
      </c>
    </row>
    <row r="121" spans="1:27" ht="15.75" x14ac:dyDescent="0.25">
      <c r="A121" s="35" t="s">
        <v>191</v>
      </c>
      <c r="B121" s="36">
        <v>-2.4397598127053755</v>
      </c>
      <c r="C121" s="63" t="s">
        <v>235</v>
      </c>
      <c r="D121" s="36">
        <v>-0.96557688177421497</v>
      </c>
      <c r="E121" s="64"/>
      <c r="F121" s="36">
        <v>8.9027286850338356</v>
      </c>
      <c r="G121" s="63" t="s">
        <v>235</v>
      </c>
      <c r="H121" s="36">
        <v>7.8343258117836356</v>
      </c>
      <c r="I121" s="36"/>
      <c r="J121" s="36">
        <v>60.852800761189471</v>
      </c>
      <c r="K121" s="63" t="s">
        <v>235</v>
      </c>
      <c r="L121" s="36">
        <v>55.165647280885793</v>
      </c>
      <c r="M121" s="66"/>
      <c r="N121" s="65">
        <v>10.218213769306486</v>
      </c>
      <c r="O121" s="63" t="s">
        <v>235</v>
      </c>
      <c r="P121" s="65">
        <v>10.689853006491875</v>
      </c>
      <c r="Q121" s="66"/>
      <c r="R121" s="36">
        <v>144.15496349802626</v>
      </c>
      <c r="S121" s="63" t="s">
        <v>235</v>
      </c>
      <c r="T121" s="36">
        <v>139.62652132147232</v>
      </c>
      <c r="U121" s="66"/>
      <c r="V121" s="36">
        <v>2.2222222222222143</v>
      </c>
      <c r="W121" s="63" t="s">
        <v>235</v>
      </c>
      <c r="X121" s="36">
        <v>0.14343446408663496</v>
      </c>
      <c r="Y121" s="66"/>
      <c r="Z121" s="36">
        <v>2.0906691510068187</v>
      </c>
      <c r="AA121" s="63" t="s">
        <v>235</v>
      </c>
    </row>
    <row r="122" spans="1:27" ht="15.75" x14ac:dyDescent="0.25">
      <c r="A122" s="35" t="s">
        <v>192</v>
      </c>
      <c r="B122" s="36">
        <v>-1.9737420693680718</v>
      </c>
      <c r="C122" s="63" t="s">
        <v>235</v>
      </c>
      <c r="D122" s="36">
        <v>-1.3608175211858331</v>
      </c>
      <c r="E122" s="64"/>
      <c r="F122" s="36">
        <v>9.2356028812119888</v>
      </c>
      <c r="G122" s="63" t="s">
        <v>235</v>
      </c>
      <c r="H122" s="36">
        <v>8.6897788664961908</v>
      </c>
      <c r="I122" s="36"/>
      <c r="J122" s="36">
        <v>60.490754170514272</v>
      </c>
      <c r="K122" s="63" t="s">
        <v>235</v>
      </c>
      <c r="L122" s="36">
        <v>59.914238220129803</v>
      </c>
      <c r="M122" s="66"/>
      <c r="N122" s="65">
        <v>9.275277480175653</v>
      </c>
      <c r="O122" s="63" t="s">
        <v>235</v>
      </c>
      <c r="P122" s="65">
        <v>10.568142408775222</v>
      </c>
      <c r="Q122" s="66"/>
      <c r="R122" s="36">
        <v>142.30590474500659</v>
      </c>
      <c r="S122" s="63" t="s">
        <v>235</v>
      </c>
      <c r="T122" s="36">
        <v>142.01861804014513</v>
      </c>
      <c r="U122" s="66"/>
      <c r="V122" s="36">
        <v>4.9180327868852345</v>
      </c>
      <c r="W122" s="63" t="s">
        <v>235</v>
      </c>
      <c r="X122" s="36">
        <v>1.5088122260253343</v>
      </c>
      <c r="Y122" s="66"/>
      <c r="Z122" s="36">
        <v>1.9900293069820658</v>
      </c>
      <c r="AA122" s="63" t="s">
        <v>235</v>
      </c>
    </row>
    <row r="123" spans="1:27" ht="15.75" x14ac:dyDescent="0.25">
      <c r="A123" s="35" t="s">
        <v>193</v>
      </c>
      <c r="B123" s="36">
        <v>-1.6220011132243854</v>
      </c>
      <c r="C123" s="63" t="s">
        <v>235</v>
      </c>
      <c r="D123" s="36">
        <v>-1.7612843063545291</v>
      </c>
      <c r="E123" s="64"/>
      <c r="F123" s="36">
        <v>7.2471315550615572</v>
      </c>
      <c r="G123" s="63" t="s">
        <v>235</v>
      </c>
      <c r="H123" s="36">
        <v>8.4425755182361506</v>
      </c>
      <c r="I123" s="36"/>
      <c r="J123" s="36">
        <v>51.261256073947962</v>
      </c>
      <c r="K123" s="63" t="s">
        <v>235</v>
      </c>
      <c r="L123" s="36">
        <v>58.53590366352131</v>
      </c>
      <c r="M123" s="66"/>
      <c r="N123" s="65">
        <v>8.3509214274444901</v>
      </c>
      <c r="O123" s="63" t="s">
        <v>235</v>
      </c>
      <c r="P123" s="65">
        <v>9.6523186610139753</v>
      </c>
      <c r="Q123" s="66"/>
      <c r="R123" s="36">
        <v>160.47840710214282</v>
      </c>
      <c r="S123" s="63" t="s">
        <v>235</v>
      </c>
      <c r="T123" s="36">
        <v>147.13678932830589</v>
      </c>
      <c r="U123" s="66"/>
      <c r="V123" s="36">
        <v>8.9385474860335279</v>
      </c>
      <c r="W123" s="63" t="s">
        <v>235</v>
      </c>
      <c r="X123" s="36">
        <v>3.8823379864226091</v>
      </c>
      <c r="Y123" s="66"/>
      <c r="Z123" s="36">
        <v>2.1313788512849907</v>
      </c>
      <c r="AA123" s="63" t="s">
        <v>235</v>
      </c>
    </row>
    <row r="124" spans="1:27" ht="15.75" x14ac:dyDescent="0.25">
      <c r="A124" s="35" t="s">
        <v>194</v>
      </c>
      <c r="B124" s="36">
        <v>-2.9319143191723214</v>
      </c>
      <c r="C124" s="63" t="s">
        <v>235</v>
      </c>
      <c r="D124" s="36">
        <v>-2.2418543286175385</v>
      </c>
      <c r="E124" s="64"/>
      <c r="F124" s="36">
        <v>7.1598374648685876</v>
      </c>
      <c r="G124" s="63" t="s">
        <v>235</v>
      </c>
      <c r="H124" s="36">
        <v>8.1363251465439923</v>
      </c>
      <c r="I124" s="36"/>
      <c r="J124" s="36">
        <v>52.880653859786506</v>
      </c>
      <c r="K124" s="63" t="s">
        <v>235</v>
      </c>
      <c r="L124" s="36">
        <v>56.371366216359547</v>
      </c>
      <c r="M124" s="66"/>
      <c r="N124" s="65">
        <v>9.2630770567363978</v>
      </c>
      <c r="O124" s="63" t="s">
        <v>235</v>
      </c>
      <c r="P124" s="65">
        <v>9.2768724334157575</v>
      </c>
      <c r="Q124" s="66"/>
      <c r="R124" s="36">
        <v>162.28051818764814</v>
      </c>
      <c r="S124" s="63" t="s">
        <v>235</v>
      </c>
      <c r="T124" s="36">
        <v>152.30494838320595</v>
      </c>
      <c r="U124" s="66"/>
      <c r="V124" s="36">
        <v>9.9447513812154398</v>
      </c>
      <c r="W124" s="63" t="s">
        <v>235</v>
      </c>
      <c r="X124" s="36">
        <v>6.5058884690891041</v>
      </c>
      <c r="Y124" s="66"/>
      <c r="Z124" s="36">
        <v>1.6645791419465534</v>
      </c>
      <c r="AA124" s="63" t="s">
        <v>235</v>
      </c>
    </row>
    <row r="125" spans="1:27" ht="15.75" x14ac:dyDescent="0.25">
      <c r="A125" s="35" t="s">
        <v>195</v>
      </c>
      <c r="B125" s="36">
        <v>-2.065676115187415</v>
      </c>
      <c r="C125" s="63" t="s">
        <v>235</v>
      </c>
      <c r="D125" s="36">
        <v>-2.1483334042380484</v>
      </c>
      <c r="E125" s="64"/>
      <c r="F125" s="36">
        <v>8.8260971032239013</v>
      </c>
      <c r="G125" s="63" t="s">
        <v>235</v>
      </c>
      <c r="H125" s="36">
        <v>8.1171672510915087</v>
      </c>
      <c r="I125" s="36"/>
      <c r="J125" s="36">
        <v>60.189804866812302</v>
      </c>
      <c r="K125" s="63" t="s">
        <v>235</v>
      </c>
      <c r="L125" s="36">
        <v>56.205617242765264</v>
      </c>
      <c r="M125" s="66"/>
      <c r="N125" s="65">
        <v>10.417410520156837</v>
      </c>
      <c r="O125" s="63" t="s">
        <v>235</v>
      </c>
      <c r="P125" s="65">
        <v>9.3266716211283445</v>
      </c>
      <c r="Q125" s="66"/>
      <c r="R125" s="36">
        <v>161.63169522137576</v>
      </c>
      <c r="S125" s="63" t="s">
        <v>235</v>
      </c>
      <c r="T125" s="36">
        <v>156.67413131404334</v>
      </c>
      <c r="U125" s="66"/>
      <c r="V125" s="36">
        <v>9.7826086956521721</v>
      </c>
      <c r="W125" s="63" t="s">
        <v>235</v>
      </c>
      <c r="X125" s="36">
        <v>8.3959850874465936</v>
      </c>
      <c r="Y125" s="66"/>
      <c r="Z125" s="36">
        <v>1.4648653731845513</v>
      </c>
      <c r="AA125" s="63" t="s">
        <v>235</v>
      </c>
    </row>
    <row r="126" spans="1:27" ht="15.75" x14ac:dyDescent="0.25">
      <c r="A126" s="35" t="s">
        <v>196</v>
      </c>
      <c r="B126" s="36">
        <v>-4.5896086749247758</v>
      </c>
      <c r="C126" s="63" t="s">
        <v>235</v>
      </c>
      <c r="D126" s="36">
        <v>-2.8023000556272244</v>
      </c>
      <c r="E126" s="64"/>
      <c r="F126" s="36">
        <v>9.3983320377935229</v>
      </c>
      <c r="G126" s="63" t="s">
        <v>235</v>
      </c>
      <c r="H126" s="36">
        <v>8.1578495402368922</v>
      </c>
      <c r="I126" s="36"/>
      <c r="J126" s="36">
        <v>66.822553739376517</v>
      </c>
      <c r="K126" s="63" t="s">
        <v>235</v>
      </c>
      <c r="L126" s="36">
        <v>57.788567134980823</v>
      </c>
      <c r="M126" s="66"/>
      <c r="N126" s="65">
        <v>10.70718131124846</v>
      </c>
      <c r="O126" s="63" t="s">
        <v>235</v>
      </c>
      <c r="P126" s="65">
        <v>9.6846475788965467</v>
      </c>
      <c r="Q126" s="66"/>
      <c r="R126" s="36">
        <v>160.11438326821576</v>
      </c>
      <c r="S126" s="63" t="s">
        <v>235</v>
      </c>
      <c r="T126" s="36">
        <v>161.12625094484562</v>
      </c>
      <c r="U126" s="66"/>
      <c r="V126" s="36">
        <v>8.8541666666666714</v>
      </c>
      <c r="W126" s="63" t="s">
        <v>235</v>
      </c>
      <c r="X126" s="36">
        <v>9.3800185573919528</v>
      </c>
      <c r="Y126" s="66"/>
      <c r="Z126" s="36">
        <v>1.6273601092278001</v>
      </c>
      <c r="AA126" s="63" t="s">
        <v>235</v>
      </c>
    </row>
    <row r="127" spans="1:27" ht="15.75" x14ac:dyDescent="0.25">
      <c r="A127" s="35" t="s">
        <v>197</v>
      </c>
      <c r="B127" s="36">
        <v>-7.537178484405743</v>
      </c>
      <c r="C127" s="63" t="s">
        <v>235</v>
      </c>
      <c r="D127" s="36">
        <v>-4.2810943984225638</v>
      </c>
      <c r="E127" s="64"/>
      <c r="F127" s="36">
        <v>9.6814805902924945</v>
      </c>
      <c r="G127" s="63" t="s">
        <v>235</v>
      </c>
      <c r="H127" s="36">
        <v>8.7664367990446266</v>
      </c>
      <c r="I127" s="36"/>
      <c r="J127" s="36">
        <v>70.722015846437785</v>
      </c>
      <c r="K127" s="63" t="s">
        <v>235</v>
      </c>
      <c r="L127" s="36">
        <v>62.653757078103283</v>
      </c>
      <c r="M127" s="66"/>
      <c r="N127" s="65">
        <v>11.107033384593953</v>
      </c>
      <c r="O127" s="63" t="s">
        <v>235</v>
      </c>
      <c r="P127" s="65">
        <v>10.373675568183913</v>
      </c>
      <c r="Q127" s="66"/>
      <c r="R127" s="36">
        <v>160.67731298371609</v>
      </c>
      <c r="S127" s="63" t="s">
        <v>235</v>
      </c>
      <c r="T127" s="36">
        <v>161.17597741523895</v>
      </c>
      <c r="U127" s="66"/>
      <c r="V127" s="36">
        <v>10.256410256410263</v>
      </c>
      <c r="W127" s="63" t="s">
        <v>235</v>
      </c>
      <c r="X127" s="36">
        <v>9.7094842499861365</v>
      </c>
      <c r="Y127" s="66"/>
      <c r="Z127" s="36">
        <v>1.537224997717739</v>
      </c>
      <c r="AA127" s="63" t="s">
        <v>235</v>
      </c>
    </row>
    <row r="128" spans="1:27" ht="15.75" x14ac:dyDescent="0.25">
      <c r="A128" s="35" t="s">
        <v>198</v>
      </c>
      <c r="B128" s="36">
        <v>-9.0132037887300385</v>
      </c>
      <c r="C128" s="63" t="s">
        <v>236</v>
      </c>
      <c r="D128" s="36">
        <v>-5.8014167658119931</v>
      </c>
      <c r="E128" s="64"/>
      <c r="F128" s="36">
        <v>9.0277336005714233</v>
      </c>
      <c r="G128" s="63" t="s">
        <v>235</v>
      </c>
      <c r="H128" s="36">
        <v>9.2334108329703355</v>
      </c>
      <c r="I128" s="36"/>
      <c r="J128" s="36">
        <v>68.492087760527568</v>
      </c>
      <c r="K128" s="63" t="s">
        <v>235</v>
      </c>
      <c r="L128" s="36">
        <v>66.556615553288538</v>
      </c>
      <c r="M128" s="66"/>
      <c r="N128" s="65">
        <v>12.591333907799305</v>
      </c>
      <c r="O128" s="63" t="s">
        <v>235</v>
      </c>
      <c r="P128" s="65">
        <v>11.205739780949639</v>
      </c>
      <c r="Q128" s="66"/>
      <c r="R128" s="36">
        <v>158.83054394870464</v>
      </c>
      <c r="S128" s="63" t="s">
        <v>235</v>
      </c>
      <c r="T128" s="36">
        <v>160.31348385550308</v>
      </c>
      <c r="U128" s="66"/>
      <c r="V128" s="36">
        <v>10.552763819095489</v>
      </c>
      <c r="W128" s="63" t="s">
        <v>235</v>
      </c>
      <c r="X128" s="36">
        <v>9.8614873594561487</v>
      </c>
      <c r="Y128" s="66"/>
      <c r="Z128" s="36">
        <v>1.609376261158296</v>
      </c>
      <c r="AA128" s="63" t="s">
        <v>235</v>
      </c>
    </row>
    <row r="129" spans="1:27" ht="15.75" x14ac:dyDescent="0.25">
      <c r="A129" s="35" t="s">
        <v>199</v>
      </c>
      <c r="B129" s="36">
        <v>-12.018622517656212</v>
      </c>
      <c r="C129" s="63" t="s">
        <v>236</v>
      </c>
      <c r="D129" s="36">
        <v>-8.2896533664291923</v>
      </c>
      <c r="E129" s="64"/>
      <c r="F129" s="36">
        <v>6.8939295591958825</v>
      </c>
      <c r="G129" s="63" t="s">
        <v>235</v>
      </c>
      <c r="H129" s="36">
        <v>8.7503689469633308</v>
      </c>
      <c r="I129" s="36"/>
      <c r="J129" s="36">
        <v>58.23507239254451</v>
      </c>
      <c r="K129" s="63" t="s">
        <v>235</v>
      </c>
      <c r="L129" s="36">
        <v>66.067932434721598</v>
      </c>
      <c r="M129" s="66"/>
      <c r="N129" s="65">
        <v>13.409189712427102</v>
      </c>
      <c r="O129" s="63" t="s">
        <v>235</v>
      </c>
      <c r="P129" s="65">
        <v>11.953684579017205</v>
      </c>
      <c r="Q129" s="66"/>
      <c r="R129" s="36">
        <v>155.69578968654366</v>
      </c>
      <c r="S129" s="63" t="s">
        <v>235</v>
      </c>
      <c r="T129" s="36">
        <v>158.82950747179504</v>
      </c>
      <c r="U129" s="66"/>
      <c r="V129" s="36">
        <v>9.9009900990099027</v>
      </c>
      <c r="W129" s="63" t="s">
        <v>235</v>
      </c>
      <c r="X129" s="36">
        <v>9.8910827102955814</v>
      </c>
      <c r="Y129" s="66"/>
      <c r="Z129" s="36">
        <v>1.8460739558001198</v>
      </c>
      <c r="AA129" s="63" t="s">
        <v>235</v>
      </c>
    </row>
    <row r="130" spans="1:27" ht="15.75" x14ac:dyDescent="0.25">
      <c r="A130" s="35" t="s">
        <v>200</v>
      </c>
      <c r="B130" s="36">
        <v>-6.858547092266889</v>
      </c>
      <c r="C130" s="63" t="s">
        <v>236</v>
      </c>
      <c r="D130" s="36">
        <v>-8.8568879707647206</v>
      </c>
      <c r="E130" s="64"/>
      <c r="F130" s="36">
        <v>7.9708691273799275</v>
      </c>
      <c r="G130" s="63" t="s">
        <v>235</v>
      </c>
      <c r="H130" s="36">
        <v>8.3935032193599319</v>
      </c>
      <c r="I130" s="36"/>
      <c r="J130" s="36">
        <v>56.14827139544861</v>
      </c>
      <c r="K130" s="63" t="s">
        <v>235</v>
      </c>
      <c r="L130" s="36">
        <v>63.399361848739616</v>
      </c>
      <c r="M130" s="66"/>
      <c r="N130" s="65">
        <v>11.541395399752208</v>
      </c>
      <c r="O130" s="63" t="s">
        <v>235</v>
      </c>
      <c r="P130" s="65">
        <v>12.162238101143142</v>
      </c>
      <c r="Q130" s="66"/>
      <c r="R130" s="36">
        <v>153.06536141611031</v>
      </c>
      <c r="S130" s="63" t="s">
        <v>235</v>
      </c>
      <c r="T130" s="36">
        <v>157.06725200876866</v>
      </c>
      <c r="U130" s="66"/>
      <c r="V130" s="36">
        <v>7.1770334928229715</v>
      </c>
      <c r="W130" s="63" t="s">
        <v>235</v>
      </c>
      <c r="X130" s="36">
        <v>9.4717994168346564</v>
      </c>
      <c r="Y130" s="66"/>
      <c r="Z130" s="36">
        <v>3.4470182682430108</v>
      </c>
      <c r="AA130" s="63" t="s">
        <v>235</v>
      </c>
    </row>
    <row r="131" spans="1:27" ht="15.75" x14ac:dyDescent="0.25">
      <c r="A131" s="35" t="s">
        <v>201</v>
      </c>
      <c r="B131" s="36">
        <v>-2.2893263063491389</v>
      </c>
      <c r="C131" s="63" t="s">
        <v>236</v>
      </c>
      <c r="D131" s="36">
        <v>-7.5449249262505695</v>
      </c>
      <c r="E131" s="64"/>
      <c r="F131" s="36">
        <v>6.952482230332734</v>
      </c>
      <c r="G131" s="63" t="s">
        <v>235</v>
      </c>
      <c r="H131" s="36">
        <v>7.7112536293699918</v>
      </c>
      <c r="I131" s="36"/>
      <c r="J131" s="36">
        <v>41.437062623162149</v>
      </c>
      <c r="K131" s="63" t="s">
        <v>235</v>
      </c>
      <c r="L131" s="36">
        <v>56.078123542920707</v>
      </c>
      <c r="M131" s="66"/>
      <c r="N131" s="65">
        <v>10.119332894530107</v>
      </c>
      <c r="O131" s="63" t="s">
        <v>235</v>
      </c>
      <c r="P131" s="65">
        <v>11.915312978627181</v>
      </c>
      <c r="Q131" s="66"/>
      <c r="R131" s="36">
        <v>155.23071890582409</v>
      </c>
      <c r="S131" s="63" t="s">
        <v>235</v>
      </c>
      <c r="T131" s="36">
        <v>155.70560348929567</v>
      </c>
      <c r="U131" s="66"/>
      <c r="V131" s="36">
        <v>2.7906976744186238</v>
      </c>
      <c r="W131" s="63" t="s">
        <v>235</v>
      </c>
      <c r="X131" s="36">
        <v>7.6053712713367467</v>
      </c>
      <c r="Y131" s="66"/>
      <c r="Z131" s="36">
        <v>3.7414909020996712</v>
      </c>
      <c r="AA131" s="63" t="s">
        <v>235</v>
      </c>
    </row>
    <row r="132" spans="1:27" ht="15.75" x14ac:dyDescent="0.25">
      <c r="A132" s="35" t="s">
        <v>202</v>
      </c>
      <c r="B132" s="36">
        <v>2.3031539077253314</v>
      </c>
      <c r="C132" s="63" t="s">
        <v>236</v>
      </c>
      <c r="D132" s="36">
        <v>-4.7158355021367271</v>
      </c>
      <c r="E132" s="64"/>
      <c r="F132" s="36">
        <v>6.291774896352976</v>
      </c>
      <c r="G132" s="63" t="s">
        <v>235</v>
      </c>
      <c r="H132" s="36">
        <v>7.02726395331538</v>
      </c>
      <c r="I132" s="36"/>
      <c r="J132" s="36">
        <v>31.305188657678524</v>
      </c>
      <c r="K132" s="63" t="s">
        <v>235</v>
      </c>
      <c r="L132" s="36">
        <v>46.781398767208444</v>
      </c>
      <c r="M132" s="66"/>
      <c r="N132" s="65">
        <v>9.7573478921144119</v>
      </c>
      <c r="O132" s="63" t="s">
        <v>235</v>
      </c>
      <c r="P132" s="65">
        <v>11.206816474705956</v>
      </c>
      <c r="Q132" s="66"/>
      <c r="R132" s="36">
        <v>154.46399068920118</v>
      </c>
      <c r="S132" s="63" t="s">
        <v>235</v>
      </c>
      <c r="T132" s="36">
        <v>154.6139651744198</v>
      </c>
      <c r="U132" s="66"/>
      <c r="V132" s="36">
        <v>-3.6363636363636402</v>
      </c>
      <c r="W132" s="63" t="s">
        <v>235</v>
      </c>
      <c r="X132" s="36">
        <v>4.0580894074719644</v>
      </c>
      <c r="Y132" s="66"/>
      <c r="Z132" s="36">
        <v>3.6343857213367126</v>
      </c>
      <c r="AA132" s="63" t="s">
        <v>235</v>
      </c>
    </row>
    <row r="133" spans="1:27" ht="15.75" x14ac:dyDescent="0.25">
      <c r="A133" s="35" t="s">
        <v>203</v>
      </c>
      <c r="B133" s="36">
        <v>5.9459318282945048</v>
      </c>
      <c r="C133" s="63" t="s">
        <v>236</v>
      </c>
      <c r="D133" s="36">
        <v>-0.22469691564904792</v>
      </c>
      <c r="E133" s="64"/>
      <c r="F133" s="36">
        <v>6.2087579149226997</v>
      </c>
      <c r="G133" s="63" t="s">
        <v>235</v>
      </c>
      <c r="H133" s="36">
        <v>6.8559710422470843</v>
      </c>
      <c r="I133" s="36"/>
      <c r="J133" s="36">
        <v>28.207519047023293</v>
      </c>
      <c r="K133" s="63" t="s">
        <v>235</v>
      </c>
      <c r="L133" s="36">
        <v>39.274510430828137</v>
      </c>
      <c r="M133" s="66"/>
      <c r="N133" s="65">
        <v>9.6058526751350772</v>
      </c>
      <c r="O133" s="63" t="s">
        <v>235</v>
      </c>
      <c r="P133" s="65">
        <v>10.25598221538295</v>
      </c>
      <c r="Q133" s="66"/>
      <c r="R133" s="36">
        <v>156.84933815401698</v>
      </c>
      <c r="S133" s="63" t="s">
        <v>235</v>
      </c>
      <c r="T133" s="36">
        <v>154.90235229128814</v>
      </c>
      <c r="U133" s="66"/>
      <c r="V133" s="36">
        <v>-6.7567567567567579</v>
      </c>
      <c r="W133" s="63" t="s">
        <v>235</v>
      </c>
      <c r="X133" s="36">
        <v>-0.1063473064697007</v>
      </c>
      <c r="Y133" s="66"/>
      <c r="Z133" s="36">
        <v>3.6046252465661168</v>
      </c>
      <c r="AA133" s="63" t="s">
        <v>235</v>
      </c>
    </row>
    <row r="134" spans="1:27" ht="15.75" x14ac:dyDescent="0.25">
      <c r="A134" s="35" t="s">
        <v>204</v>
      </c>
      <c r="B134" s="36">
        <v>2.9611003170770118</v>
      </c>
      <c r="C134" s="63" t="s">
        <v>236</v>
      </c>
      <c r="D134" s="36">
        <v>2.2302149366869273</v>
      </c>
      <c r="E134" s="64"/>
      <c r="F134" s="36">
        <v>3.510277080460412</v>
      </c>
      <c r="G134" s="63" t="s">
        <v>235</v>
      </c>
      <c r="H134" s="36">
        <v>5.7408230305172054</v>
      </c>
      <c r="I134" s="36"/>
      <c r="J134" s="36">
        <v>17.363657133214257</v>
      </c>
      <c r="K134" s="63" t="s">
        <v>235</v>
      </c>
      <c r="L134" s="36">
        <v>29.578356865269559</v>
      </c>
      <c r="M134" s="66"/>
      <c r="N134" s="65">
        <v>11.989393655156427</v>
      </c>
      <c r="O134" s="63" t="s">
        <v>235</v>
      </c>
      <c r="P134" s="65">
        <v>10.367981779234006</v>
      </c>
      <c r="Q134" s="66"/>
      <c r="R134" s="36">
        <v>154.36310739601541</v>
      </c>
      <c r="S134" s="63" t="s">
        <v>235</v>
      </c>
      <c r="T134" s="36">
        <v>155.22678878626442</v>
      </c>
      <c r="U134" s="66"/>
      <c r="V134" s="36">
        <v>-10.714285714285708</v>
      </c>
      <c r="W134" s="63" t="s">
        <v>235</v>
      </c>
      <c r="X134" s="36">
        <v>-4.5791771082468706</v>
      </c>
      <c r="Y134" s="66"/>
      <c r="Z134" s="36">
        <v>3.401142469065416</v>
      </c>
      <c r="AA134" s="63" t="s">
        <v>235</v>
      </c>
    </row>
    <row r="135" spans="1:27" ht="15.75" x14ac:dyDescent="0.25">
      <c r="A135" s="35" t="s">
        <v>205</v>
      </c>
      <c r="B135" s="36">
        <v>1.1251890842452639</v>
      </c>
      <c r="C135" s="63" t="s">
        <v>235</v>
      </c>
      <c r="D135" s="36">
        <v>3.083843784335528</v>
      </c>
      <c r="E135" s="64"/>
      <c r="F135" s="36">
        <v>2.3779459847273756</v>
      </c>
      <c r="G135" s="63" t="s">
        <v>235</v>
      </c>
      <c r="H135" s="36">
        <v>4.5971889691158658</v>
      </c>
      <c r="I135" s="36"/>
      <c r="J135" s="36">
        <v>16.66089644894501</v>
      </c>
      <c r="K135" s="63" t="s">
        <v>235</v>
      </c>
      <c r="L135" s="36">
        <v>23.38431532171527</v>
      </c>
      <c r="M135" s="66"/>
      <c r="N135" s="65">
        <v>9.7060493829532337</v>
      </c>
      <c r="O135" s="63" t="s">
        <v>235</v>
      </c>
      <c r="P135" s="65">
        <v>10.264660901339788</v>
      </c>
      <c r="Q135" s="66"/>
      <c r="R135" s="36">
        <v>156.5134919413311</v>
      </c>
      <c r="S135" s="63" t="s">
        <v>235</v>
      </c>
      <c r="T135" s="36">
        <v>155.54748204514118</v>
      </c>
      <c r="U135" s="66"/>
      <c r="V135" s="36">
        <v>-12.21719457013576</v>
      </c>
      <c r="W135" s="63" t="s">
        <v>235</v>
      </c>
      <c r="X135" s="36">
        <v>-8.3311501693854666</v>
      </c>
      <c r="Y135" s="66"/>
      <c r="Z135" s="36">
        <v>3.588589567711606</v>
      </c>
      <c r="AA135" s="63" t="s">
        <v>235</v>
      </c>
    </row>
    <row r="136" spans="1:27" ht="15.75" x14ac:dyDescent="0.25">
      <c r="A136" s="35" t="s">
        <v>206</v>
      </c>
      <c r="B136" s="36">
        <v>-0.15389319742220664</v>
      </c>
      <c r="C136" s="63" t="s">
        <v>235</v>
      </c>
      <c r="D136" s="36">
        <v>2.4695820080486435</v>
      </c>
      <c r="E136" s="64"/>
      <c r="F136" s="36">
        <v>1.1730647938897505</v>
      </c>
      <c r="G136" s="63" t="s">
        <v>235</v>
      </c>
      <c r="H136" s="36">
        <v>3.3175114435000594</v>
      </c>
      <c r="I136" s="36"/>
      <c r="J136" s="36">
        <v>13.588443356681129</v>
      </c>
      <c r="K136" s="63" t="s">
        <v>235</v>
      </c>
      <c r="L136" s="36">
        <v>18.955128996465923</v>
      </c>
      <c r="M136" s="66"/>
      <c r="N136" s="65">
        <v>11.533730794770293</v>
      </c>
      <c r="O136" s="63" t="s">
        <v>235</v>
      </c>
      <c r="P136" s="65">
        <v>10.708756627003757</v>
      </c>
      <c r="Q136" s="66"/>
      <c r="R136" s="36">
        <v>158.83206033840526</v>
      </c>
      <c r="S136" s="63" t="s">
        <v>235</v>
      </c>
      <c r="T136" s="36">
        <v>156.63949945744218</v>
      </c>
      <c r="U136" s="66"/>
      <c r="V136" s="36">
        <v>-8.4905660377358458</v>
      </c>
      <c r="W136" s="63" t="s">
        <v>235</v>
      </c>
      <c r="X136" s="36">
        <v>-9.544700769728518</v>
      </c>
      <c r="Y136" s="66"/>
      <c r="Z136" s="36">
        <v>3.8554864873832422</v>
      </c>
      <c r="AA136" s="63" t="s">
        <v>235</v>
      </c>
    </row>
    <row r="137" spans="1:27" ht="15.75" x14ac:dyDescent="0.25">
      <c r="A137" s="35" t="s">
        <v>207</v>
      </c>
      <c r="B137" s="36">
        <v>-1.9016049312273395</v>
      </c>
      <c r="C137" s="63" t="s">
        <v>235</v>
      </c>
      <c r="D137" s="36">
        <v>0.50769781816818238</v>
      </c>
      <c r="E137" s="64"/>
      <c r="F137" s="36">
        <v>5.7272236694046796E-2</v>
      </c>
      <c r="G137" s="63" t="s">
        <v>235</v>
      </c>
      <c r="H137" s="36">
        <v>1.7796400239428962</v>
      </c>
      <c r="I137" s="36"/>
      <c r="J137" s="36">
        <v>12.526431889006165</v>
      </c>
      <c r="K137" s="63" t="s">
        <v>235</v>
      </c>
      <c r="L137" s="36">
        <v>15.03485720696164</v>
      </c>
      <c r="M137" s="66"/>
      <c r="N137" s="65">
        <v>8.6362388554556002</v>
      </c>
      <c r="O137" s="63" t="s">
        <v>235</v>
      </c>
      <c r="P137" s="65">
        <v>10.466353172083888</v>
      </c>
      <c r="Q137" s="66"/>
      <c r="R137" s="36">
        <v>150.79920634032649</v>
      </c>
      <c r="S137" s="63" t="s">
        <v>235</v>
      </c>
      <c r="T137" s="36">
        <v>155.12696650401958</v>
      </c>
      <c r="U137" s="66"/>
      <c r="V137" s="36">
        <v>-6.2801932367149789</v>
      </c>
      <c r="W137" s="63" t="s">
        <v>235</v>
      </c>
      <c r="X137" s="36">
        <v>-9.4255598897180732</v>
      </c>
      <c r="Y137" s="66"/>
      <c r="Z137" s="36">
        <v>4.070112508849963</v>
      </c>
      <c r="AA137" s="63" t="s">
        <v>235</v>
      </c>
    </row>
    <row r="138" spans="1:27" ht="15.75" x14ac:dyDescent="0.25">
      <c r="A138" s="35" t="s">
        <v>208</v>
      </c>
      <c r="B138" s="36">
        <v>-3.0819768140174091</v>
      </c>
      <c r="C138" s="63" t="s">
        <v>235</v>
      </c>
      <c r="D138" s="36">
        <v>-1.0030714646054228</v>
      </c>
      <c r="E138" s="64"/>
      <c r="F138" s="36">
        <v>-2.4464412828673119</v>
      </c>
      <c r="G138" s="63" t="s">
        <v>235</v>
      </c>
      <c r="H138" s="36">
        <v>0.29046043311096525</v>
      </c>
      <c r="I138" s="36"/>
      <c r="J138" s="36">
        <v>-0.76085854127636976</v>
      </c>
      <c r="K138" s="63" t="s">
        <v>235</v>
      </c>
      <c r="L138" s="36">
        <v>10.503728288338984</v>
      </c>
      <c r="M138" s="66"/>
      <c r="N138" s="65">
        <v>10.756187398254527</v>
      </c>
      <c r="O138" s="63" t="s">
        <v>235</v>
      </c>
      <c r="P138" s="65">
        <v>10.158051607858413</v>
      </c>
      <c r="Q138" s="66"/>
      <c r="R138" s="36">
        <v>150.75798547243119</v>
      </c>
      <c r="S138" s="63" t="s">
        <v>235</v>
      </c>
      <c r="T138" s="36">
        <v>154.2256860231235</v>
      </c>
      <c r="U138" s="66"/>
      <c r="V138" s="36">
        <v>-1</v>
      </c>
      <c r="W138" s="63" t="s">
        <v>235</v>
      </c>
      <c r="X138" s="36">
        <v>-6.9969884611466462</v>
      </c>
      <c r="Y138" s="66"/>
      <c r="Z138" s="36">
        <v>4.1901140462915434</v>
      </c>
      <c r="AA138" s="63" t="s">
        <v>235</v>
      </c>
    </row>
    <row r="139" spans="1:27" ht="15.75" x14ac:dyDescent="0.25">
      <c r="A139" s="35" t="s">
        <v>209</v>
      </c>
      <c r="B139" s="36">
        <v>-4.293406935521773</v>
      </c>
      <c r="C139" s="63" t="s">
        <v>235</v>
      </c>
      <c r="D139" s="36">
        <v>-2.3577204695471821</v>
      </c>
      <c r="E139" s="64"/>
      <c r="F139" s="36">
        <v>-3.6865379090173604</v>
      </c>
      <c r="G139" s="63" t="s">
        <v>235</v>
      </c>
      <c r="H139" s="36">
        <v>-1.2256605403252188</v>
      </c>
      <c r="I139" s="36"/>
      <c r="J139" s="36">
        <v>-0.5801685936180242</v>
      </c>
      <c r="K139" s="63" t="s">
        <v>235</v>
      </c>
      <c r="L139" s="36">
        <v>6.1934620276982253</v>
      </c>
      <c r="M139" s="66"/>
      <c r="N139" s="65">
        <v>7.0791248628045285</v>
      </c>
      <c r="O139" s="63" t="s">
        <v>235</v>
      </c>
      <c r="P139" s="65">
        <v>9.5013204778212366</v>
      </c>
      <c r="Q139" s="66"/>
      <c r="R139" s="36">
        <v>150.23698727454831</v>
      </c>
      <c r="S139" s="63" t="s">
        <v>235</v>
      </c>
      <c r="T139" s="36">
        <v>152.6565598564278</v>
      </c>
      <c r="U139" s="66"/>
      <c r="V139" s="36">
        <v>4.1237113402061993</v>
      </c>
      <c r="W139" s="63" t="s">
        <v>235</v>
      </c>
      <c r="X139" s="36">
        <v>-2.9117619835611563</v>
      </c>
      <c r="Y139" s="66"/>
      <c r="Z139" s="36">
        <v>4.4964712677594356</v>
      </c>
      <c r="AA139" s="63" t="s">
        <v>235</v>
      </c>
    </row>
    <row r="140" spans="1:27" ht="15.75" x14ac:dyDescent="0.25">
      <c r="A140" s="35" t="s">
        <v>210</v>
      </c>
      <c r="B140" s="36">
        <v>-6.265466151273003</v>
      </c>
      <c r="C140" s="63" t="s">
        <v>235</v>
      </c>
      <c r="D140" s="36">
        <v>-3.8856137080098812</v>
      </c>
      <c r="E140" s="64"/>
      <c r="F140" s="36">
        <v>-4.0483456328902179</v>
      </c>
      <c r="G140" s="63" t="s">
        <v>235</v>
      </c>
      <c r="H140" s="36">
        <v>-2.5310131470202109</v>
      </c>
      <c r="I140" s="36"/>
      <c r="J140" s="36">
        <v>-2.7532056150892394</v>
      </c>
      <c r="K140" s="63" t="s">
        <v>235</v>
      </c>
      <c r="L140" s="36">
        <v>2.1080497847556328</v>
      </c>
      <c r="M140" s="66"/>
      <c r="N140" s="65">
        <v>8.8130474222787871</v>
      </c>
      <c r="O140" s="63" t="s">
        <v>235</v>
      </c>
      <c r="P140" s="65">
        <v>8.8211496346983598</v>
      </c>
      <c r="Q140" s="66"/>
      <c r="R140" s="36">
        <v>144.06813892558455</v>
      </c>
      <c r="S140" s="63" t="s">
        <v>235</v>
      </c>
      <c r="T140" s="36">
        <v>148.96557950322261</v>
      </c>
      <c r="U140" s="66"/>
      <c r="V140" s="36">
        <v>7.7319587628865918</v>
      </c>
      <c r="W140" s="63" t="s">
        <v>235</v>
      </c>
      <c r="X140" s="36">
        <v>1.1438692165944531</v>
      </c>
      <c r="Y140" s="66"/>
      <c r="Z140" s="36">
        <v>4.4901220918060334</v>
      </c>
      <c r="AA140" s="63" t="s">
        <v>235</v>
      </c>
    </row>
    <row r="141" spans="1:27" ht="15.75" x14ac:dyDescent="0.25">
      <c r="A141" s="35" t="s">
        <v>211</v>
      </c>
      <c r="B141" s="36">
        <v>-6.4469352010402616</v>
      </c>
      <c r="C141" s="63" t="s">
        <v>235</v>
      </c>
      <c r="D141" s="36">
        <v>-5.0219462754631117</v>
      </c>
      <c r="E141" s="64"/>
      <c r="F141" s="36">
        <v>-4.2356667436793884</v>
      </c>
      <c r="G141" s="63" t="s">
        <v>235</v>
      </c>
      <c r="H141" s="36">
        <v>-3.6042478921135697</v>
      </c>
      <c r="I141" s="36"/>
      <c r="J141" s="36">
        <v>-7.3192952627383763</v>
      </c>
      <c r="K141" s="63" t="s">
        <v>235</v>
      </c>
      <c r="L141" s="36">
        <v>-2.8533820031805024</v>
      </c>
      <c r="M141" s="66"/>
      <c r="N141" s="65">
        <v>4.0924264270386503</v>
      </c>
      <c r="O141" s="63" t="s">
        <v>235</v>
      </c>
      <c r="P141" s="65">
        <v>7.6851965275941234</v>
      </c>
      <c r="Q141" s="66"/>
      <c r="R141" s="36">
        <v>140.46057077863082</v>
      </c>
      <c r="S141" s="63" t="s">
        <v>235</v>
      </c>
      <c r="T141" s="36">
        <v>146.38092061279872</v>
      </c>
      <c r="U141" s="66"/>
      <c r="V141" s="36">
        <v>9.7938144329897057</v>
      </c>
      <c r="W141" s="63" t="s">
        <v>235</v>
      </c>
      <c r="X141" s="36">
        <v>5.1623711340206242</v>
      </c>
      <c r="Y141" s="66"/>
      <c r="Z141" s="36">
        <v>5.1176379329365647</v>
      </c>
      <c r="AA141" s="63" t="s">
        <v>235</v>
      </c>
    </row>
    <row r="142" spans="1:27" ht="15.75" x14ac:dyDescent="0.25">
      <c r="A142" s="35" t="s">
        <v>212</v>
      </c>
      <c r="B142" s="36">
        <v>-8.9044044812898875</v>
      </c>
      <c r="C142" s="63" t="s">
        <v>235</v>
      </c>
      <c r="D142" s="36">
        <v>-6.4775531922812313</v>
      </c>
      <c r="E142" s="64"/>
      <c r="F142" s="36">
        <v>-5.0155869672865379</v>
      </c>
      <c r="G142" s="63" t="s">
        <v>235</v>
      </c>
      <c r="H142" s="36">
        <v>-4.2465343132183762</v>
      </c>
      <c r="I142" s="36"/>
      <c r="J142" s="36">
        <v>-8.0133500551599806</v>
      </c>
      <c r="K142" s="63" t="s">
        <v>235</v>
      </c>
      <c r="L142" s="36">
        <v>-4.666504881651405</v>
      </c>
      <c r="M142" s="66"/>
      <c r="N142" s="65">
        <v>3.9330887630765332</v>
      </c>
      <c r="O142" s="63" t="s">
        <v>235</v>
      </c>
      <c r="P142" s="65">
        <v>5.9794218687996246</v>
      </c>
      <c r="Q142" s="66"/>
      <c r="R142" s="36">
        <v>135.14891777126454</v>
      </c>
      <c r="S142" s="63" t="s">
        <v>235</v>
      </c>
      <c r="T142" s="36">
        <v>142.47865368750706</v>
      </c>
      <c r="U142" s="66"/>
      <c r="V142" s="36">
        <v>9.0909090909091077</v>
      </c>
      <c r="W142" s="63" t="s">
        <v>235</v>
      </c>
      <c r="X142" s="36">
        <v>7.6850984067479011</v>
      </c>
      <c r="Y142" s="66"/>
      <c r="Z142" s="36">
        <v>5.1532596543698661</v>
      </c>
      <c r="AA142" s="63" t="s">
        <v>235</v>
      </c>
    </row>
    <row r="143" spans="1:27" ht="15.75" x14ac:dyDescent="0.25">
      <c r="A143" s="35" t="s">
        <v>213</v>
      </c>
      <c r="B143" s="36">
        <v>-9.7722025202099587</v>
      </c>
      <c r="C143" s="63" t="s">
        <v>235</v>
      </c>
      <c r="D143" s="36">
        <v>-7.8472520884532777</v>
      </c>
      <c r="E143" s="64"/>
      <c r="F143" s="36">
        <v>-5.9708959028886568</v>
      </c>
      <c r="G143" s="63" t="s">
        <v>235</v>
      </c>
      <c r="H143" s="36">
        <v>-4.8176238116862002</v>
      </c>
      <c r="I143" s="36"/>
      <c r="J143" s="36">
        <v>-17.079313206680251</v>
      </c>
      <c r="K143" s="63" t="s">
        <v>235</v>
      </c>
      <c r="L143" s="36">
        <v>-8.7912910349169628</v>
      </c>
      <c r="M143" s="66"/>
      <c r="N143" s="65">
        <v>4.4254458262450651</v>
      </c>
      <c r="O143" s="63" t="s">
        <v>235</v>
      </c>
      <c r="P143" s="65">
        <v>5.3160021096597596</v>
      </c>
      <c r="Q143" s="66"/>
      <c r="R143" s="36">
        <v>131.45041682320056</v>
      </c>
      <c r="S143" s="63" t="s">
        <v>235</v>
      </c>
      <c r="T143" s="36">
        <v>137.78201107467009</v>
      </c>
      <c r="U143" s="66"/>
      <c r="V143" s="36">
        <v>8.9108910891089153</v>
      </c>
      <c r="W143" s="63" t="s">
        <v>235</v>
      </c>
      <c r="X143" s="36">
        <v>8.8818933439735801</v>
      </c>
      <c r="Y143" s="66"/>
      <c r="Z143" s="36">
        <v>5.6295489472875477</v>
      </c>
      <c r="AA143" s="63" t="s">
        <v>235</v>
      </c>
    </row>
    <row r="144" spans="1:27" ht="15.75" x14ac:dyDescent="0.25">
      <c r="A144" s="35" t="s">
        <v>214</v>
      </c>
      <c r="B144" s="36">
        <v>-9.751357182194397</v>
      </c>
      <c r="C144" s="63" t="s">
        <v>235</v>
      </c>
      <c r="D144" s="36">
        <v>-8.7187248461836262</v>
      </c>
      <c r="E144" s="64"/>
      <c r="F144" s="36">
        <v>-6.9714172043441778</v>
      </c>
      <c r="G144" s="63" t="s">
        <v>235</v>
      </c>
      <c r="H144" s="36">
        <v>-5.5483917045496902</v>
      </c>
      <c r="I144" s="36"/>
      <c r="J144" s="36">
        <v>-27.217883401949017</v>
      </c>
      <c r="K144" s="63" t="s">
        <v>235</v>
      </c>
      <c r="L144" s="36">
        <v>-14.907460481631906</v>
      </c>
      <c r="M144" s="66"/>
      <c r="N144" s="65">
        <v>1.9155116341759217</v>
      </c>
      <c r="O144" s="63" t="s">
        <v>235</v>
      </c>
      <c r="P144" s="65">
        <v>3.5916181626340422</v>
      </c>
      <c r="Q144" s="66"/>
      <c r="R144" s="36">
        <v>130.78398793423654</v>
      </c>
      <c r="S144" s="63" t="s">
        <v>235</v>
      </c>
      <c r="T144" s="36">
        <v>134.46097332683311</v>
      </c>
      <c r="U144" s="66"/>
      <c r="V144" s="36">
        <v>4.3062200956937886</v>
      </c>
      <c r="W144" s="63" t="s">
        <v>235</v>
      </c>
      <c r="X144" s="36">
        <v>8.0254586771753793</v>
      </c>
      <c r="Y144" s="66"/>
      <c r="Z144" s="36">
        <v>5.3577969484519246</v>
      </c>
      <c r="AA144" s="63" t="s">
        <v>235</v>
      </c>
    </row>
    <row r="145" spans="1:27" ht="15.75" x14ac:dyDescent="0.25">
      <c r="A145" s="35" t="s">
        <v>215</v>
      </c>
      <c r="B145" s="36">
        <v>-9.6288936943950034</v>
      </c>
      <c r="C145" s="63" t="s">
        <v>235</v>
      </c>
      <c r="D145" s="36">
        <v>-9.5142144695223116</v>
      </c>
      <c r="E145" s="64"/>
      <c r="F145" s="36">
        <v>-8.6671797067784269</v>
      </c>
      <c r="G145" s="63" t="s">
        <v>235</v>
      </c>
      <c r="H145" s="36">
        <v>-6.6562699453244498</v>
      </c>
      <c r="I145" s="36"/>
      <c r="J145" s="36">
        <v>-37.40223461805666</v>
      </c>
      <c r="K145" s="63" t="s">
        <v>235</v>
      </c>
      <c r="L145" s="36">
        <v>-22.428195320461477</v>
      </c>
      <c r="M145" s="66"/>
      <c r="N145" s="65">
        <v>1.0226542220863502</v>
      </c>
      <c r="O145" s="63" t="s">
        <v>235</v>
      </c>
      <c r="P145" s="65">
        <v>2.8241751113959674</v>
      </c>
      <c r="Q145" s="66"/>
      <c r="R145" s="36">
        <v>128.14032843248569</v>
      </c>
      <c r="S145" s="63" t="s">
        <v>235</v>
      </c>
      <c r="T145" s="36">
        <v>131.38091274029682</v>
      </c>
      <c r="U145" s="66"/>
      <c r="V145" s="36">
        <v>1.8779342723004504</v>
      </c>
      <c r="W145" s="63" t="s">
        <v>235</v>
      </c>
      <c r="X145" s="36">
        <v>6.0464886370030655</v>
      </c>
      <c r="Y145" s="66"/>
      <c r="Z145" s="36">
        <v>5.9116431363838693</v>
      </c>
      <c r="AA145" s="63" t="s">
        <v>235</v>
      </c>
    </row>
    <row r="146" spans="1:27" ht="15.75" x14ac:dyDescent="0.25">
      <c r="A146" s="35" t="s">
        <v>216</v>
      </c>
      <c r="B146" s="36">
        <v>-5.7097821422135269</v>
      </c>
      <c r="C146" s="63" t="s">
        <v>235</v>
      </c>
      <c r="D146" s="36">
        <v>-8.7155588847532215</v>
      </c>
      <c r="E146" s="64"/>
      <c r="F146" s="36">
        <v>-8.1938578062963074</v>
      </c>
      <c r="G146" s="63" t="s">
        <v>235</v>
      </c>
      <c r="H146" s="36">
        <v>-7.4508376550768922</v>
      </c>
      <c r="I146" s="36"/>
      <c r="J146" s="36">
        <v>-39.180845551463278</v>
      </c>
      <c r="K146" s="63" t="s">
        <v>235</v>
      </c>
      <c r="L146" s="36">
        <v>-30.220069194537302</v>
      </c>
      <c r="M146" s="66"/>
      <c r="N146" s="65">
        <v>0.78955270415208889</v>
      </c>
      <c r="O146" s="63" t="s">
        <v>235</v>
      </c>
      <c r="P146" s="65">
        <v>2.0382910966648566</v>
      </c>
      <c r="Q146" s="66"/>
      <c r="R146" s="36">
        <v>122.60707264306862</v>
      </c>
      <c r="S146" s="63" t="s">
        <v>235</v>
      </c>
      <c r="T146" s="36">
        <v>128.24545145824786</v>
      </c>
      <c r="U146" s="66"/>
      <c r="V146" s="36">
        <v>-0.46296296296296191</v>
      </c>
      <c r="W146" s="63" t="s">
        <v>235</v>
      </c>
      <c r="X146" s="36">
        <v>3.6580206235350481</v>
      </c>
      <c r="Y146" s="66"/>
      <c r="Z146" s="36">
        <v>5.6087270729494536</v>
      </c>
      <c r="AA146" s="63" t="s">
        <v>235</v>
      </c>
    </row>
    <row r="147" spans="1:27" ht="15.75" x14ac:dyDescent="0.25">
      <c r="A147" s="35" t="s">
        <v>217</v>
      </c>
      <c r="B147" s="36">
        <v>-5.1250082580172887</v>
      </c>
      <c r="C147" s="63" t="s">
        <v>235</v>
      </c>
      <c r="D147" s="36">
        <v>-7.553760319205054</v>
      </c>
      <c r="E147" s="64"/>
      <c r="F147" s="36">
        <v>-6.4931591306775971</v>
      </c>
      <c r="G147" s="63" t="s">
        <v>235</v>
      </c>
      <c r="H147" s="36">
        <v>-7.5814034620241273</v>
      </c>
      <c r="I147" s="36"/>
      <c r="J147" s="36">
        <v>-38.391960620763292</v>
      </c>
      <c r="K147" s="63" t="s">
        <v>235</v>
      </c>
      <c r="L147" s="36">
        <v>-35.548231048058064</v>
      </c>
      <c r="M147" s="66"/>
      <c r="N147" s="65">
        <v>-1.0396447245387881</v>
      </c>
      <c r="O147" s="63" t="s">
        <v>235</v>
      </c>
      <c r="P147" s="65">
        <v>0.67201845896889312</v>
      </c>
      <c r="Q147" s="66"/>
      <c r="R147" s="36">
        <v>119.02523037083353</v>
      </c>
      <c r="S147" s="63" t="s">
        <v>235</v>
      </c>
      <c r="T147" s="36">
        <v>125.13915484515609</v>
      </c>
      <c r="U147" s="66"/>
      <c r="V147" s="36">
        <v>-3.6363636363636402</v>
      </c>
      <c r="W147" s="63" t="s">
        <v>235</v>
      </c>
      <c r="X147" s="36">
        <v>0.52120694216690922</v>
      </c>
      <c r="Y147" s="66"/>
      <c r="Z147" s="36">
        <v>5.5268198429561552</v>
      </c>
      <c r="AA147" s="63" t="s">
        <v>235</v>
      </c>
    </row>
    <row r="148" spans="1:27" ht="15.75" x14ac:dyDescent="0.25">
      <c r="A148" s="35" t="s">
        <v>218</v>
      </c>
      <c r="B148" s="36">
        <v>-3.4288655802533725</v>
      </c>
      <c r="C148" s="63" t="s">
        <v>235</v>
      </c>
      <c r="D148" s="36">
        <v>-5.9731374187197979</v>
      </c>
      <c r="E148" s="64"/>
      <c r="F148" s="36">
        <v>-6.5649974150846901</v>
      </c>
      <c r="G148" s="63" t="s">
        <v>235</v>
      </c>
      <c r="H148" s="36">
        <v>-7.4797985147092554</v>
      </c>
      <c r="I148" s="36"/>
      <c r="J148" s="36">
        <v>-36.123150580707019</v>
      </c>
      <c r="K148" s="63" t="s">
        <v>235</v>
      </c>
      <c r="L148" s="36">
        <v>-37.774547842747566</v>
      </c>
      <c r="M148" s="66"/>
      <c r="N148" s="65">
        <v>-2.0933791605417174</v>
      </c>
      <c r="O148" s="63" t="s">
        <v>235</v>
      </c>
      <c r="P148" s="65">
        <v>-0.3302042397105166</v>
      </c>
      <c r="Q148" s="66"/>
      <c r="R148" s="36">
        <v>117.69207132168036</v>
      </c>
      <c r="S148" s="63" t="s">
        <v>235</v>
      </c>
      <c r="T148" s="36">
        <v>121.86617569201705</v>
      </c>
      <c r="U148" s="66"/>
      <c r="V148" s="36">
        <v>-4.1284403669724838</v>
      </c>
      <c r="W148" s="63" t="s">
        <v>235</v>
      </c>
      <c r="X148" s="36">
        <v>-1.5874581734996589</v>
      </c>
      <c r="Y148" s="66"/>
      <c r="Z148" s="36">
        <v>5.2982756398055715</v>
      </c>
      <c r="AA148" s="63" t="s">
        <v>235</v>
      </c>
    </row>
    <row r="149" spans="1:27" ht="15.75" x14ac:dyDescent="0.25">
      <c r="A149" s="35" t="s">
        <v>219</v>
      </c>
      <c r="B149" s="36">
        <v>-1.9826306012326995</v>
      </c>
      <c r="C149" s="63" t="s">
        <v>235</v>
      </c>
      <c r="D149" s="36">
        <v>-4.0615716454292219</v>
      </c>
      <c r="E149" s="64"/>
      <c r="F149" s="36">
        <v>-6.2844755410850581</v>
      </c>
      <c r="G149" s="63" t="s">
        <v>235</v>
      </c>
      <c r="H149" s="36">
        <v>-6.8841224732859132</v>
      </c>
      <c r="I149" s="36"/>
      <c r="J149" s="36">
        <v>-35.294757774154995</v>
      </c>
      <c r="K149" s="63" t="s">
        <v>235</v>
      </c>
      <c r="L149" s="36">
        <v>-37.247678631772146</v>
      </c>
      <c r="M149" s="66"/>
      <c r="N149" s="65">
        <v>-0.24364951814894778</v>
      </c>
      <c r="O149" s="63" t="s">
        <v>235</v>
      </c>
      <c r="P149" s="65">
        <v>-0.64678017476934102</v>
      </c>
      <c r="Q149" s="66"/>
      <c r="R149" s="36">
        <v>115.77938849315885</v>
      </c>
      <c r="S149" s="63" t="s">
        <v>235</v>
      </c>
      <c r="T149" s="36">
        <v>118.77594070718533</v>
      </c>
      <c r="U149" s="66"/>
      <c r="V149" s="36">
        <v>-5.0691244239631175</v>
      </c>
      <c r="W149" s="63" t="s">
        <v>235</v>
      </c>
      <c r="X149" s="36">
        <v>-3.3242228475655509</v>
      </c>
      <c r="Y149" s="66"/>
      <c r="Z149" s="36">
        <v>5.1103122434704282</v>
      </c>
      <c r="AA149" s="63" t="s">
        <v>235</v>
      </c>
    </row>
    <row r="150" spans="1:27" ht="15.75" x14ac:dyDescent="0.25">
      <c r="A150" s="35" t="s">
        <v>220</v>
      </c>
      <c r="B150" s="36">
        <v>1.792637972546629E-2</v>
      </c>
      <c r="C150" s="63" t="s">
        <v>235</v>
      </c>
      <c r="D150" s="36">
        <v>-2.6296445149444736</v>
      </c>
      <c r="E150" s="64"/>
      <c r="F150" s="36">
        <v>-4.9139826859586577</v>
      </c>
      <c r="G150" s="63" t="s">
        <v>235</v>
      </c>
      <c r="H150" s="36">
        <v>-6.0641536932015008</v>
      </c>
      <c r="I150" s="36"/>
      <c r="J150" s="36">
        <v>-28.926747837213007</v>
      </c>
      <c r="K150" s="63" t="s">
        <v>235</v>
      </c>
      <c r="L150" s="36">
        <v>-34.68415420320958</v>
      </c>
      <c r="M150" s="66"/>
      <c r="N150" s="65">
        <v>-2.5677607538205689</v>
      </c>
      <c r="O150" s="63" t="s">
        <v>235</v>
      </c>
      <c r="P150" s="65">
        <v>-1.4861085392625055</v>
      </c>
      <c r="Q150" s="66"/>
      <c r="R150" s="36">
        <v>111.80403651913761</v>
      </c>
      <c r="S150" s="63" t="s">
        <v>235</v>
      </c>
      <c r="T150" s="36">
        <v>116.07518167620259</v>
      </c>
      <c r="U150" s="66"/>
      <c r="V150" s="36">
        <v>-5.581395348837205</v>
      </c>
      <c r="W150" s="63" t="s">
        <v>235</v>
      </c>
      <c r="X150" s="36">
        <v>-4.6038309440341116</v>
      </c>
      <c r="Y150" s="66"/>
      <c r="Z150" s="36">
        <v>4.852799403327297</v>
      </c>
      <c r="AA150" s="63" t="s">
        <v>235</v>
      </c>
    </row>
    <row r="151" spans="1:27" ht="15.75" x14ac:dyDescent="0.25">
      <c r="A151" s="35" t="s">
        <v>221</v>
      </c>
      <c r="B151" s="36">
        <v>3.5191281548638216</v>
      </c>
      <c r="C151" s="63" t="s">
        <v>235</v>
      </c>
      <c r="D151" s="36">
        <v>-0.46861041172419604</v>
      </c>
      <c r="E151" s="64"/>
      <c r="F151" s="36">
        <v>-4.6945873222291681</v>
      </c>
      <c r="G151" s="63" t="s">
        <v>235</v>
      </c>
      <c r="H151" s="36">
        <v>-5.6145107410893935</v>
      </c>
      <c r="I151" s="36"/>
      <c r="J151" s="36">
        <v>-27.693631413879082</v>
      </c>
      <c r="K151" s="63" t="s">
        <v>235</v>
      </c>
      <c r="L151" s="36">
        <v>-32.009571901488528</v>
      </c>
      <c r="M151" s="66"/>
      <c r="N151" s="65">
        <v>0.60680826134226129</v>
      </c>
      <c r="O151" s="63" t="s">
        <v>235</v>
      </c>
      <c r="P151" s="65">
        <v>-1.0744952927922431</v>
      </c>
      <c r="Q151" s="66"/>
      <c r="R151" s="36">
        <v>112.30148741272971</v>
      </c>
      <c r="S151" s="63" t="s">
        <v>235</v>
      </c>
      <c r="T151" s="36">
        <v>114.39424593667663</v>
      </c>
      <c r="U151" s="66"/>
      <c r="V151" s="36">
        <v>-5.6603773584905639</v>
      </c>
      <c r="W151" s="63" t="s">
        <v>236</v>
      </c>
      <c r="X151" s="36">
        <v>-5.1098343745658426</v>
      </c>
      <c r="Y151" s="66"/>
      <c r="Z151" s="36">
        <v>5.1524890487910442</v>
      </c>
      <c r="AA151" s="63" t="s">
        <v>235</v>
      </c>
    </row>
    <row r="152" spans="1:27" ht="15.75" x14ac:dyDescent="0.25">
      <c r="A152" s="35" t="s">
        <v>222</v>
      </c>
      <c r="B152" s="36">
        <v>5.3736297359749301</v>
      </c>
      <c r="C152" s="63" t="s">
        <v>235</v>
      </c>
      <c r="D152" s="36">
        <v>1.7320134173328796</v>
      </c>
      <c r="E152" s="64"/>
      <c r="F152" s="36">
        <v>-5.1425247696127059</v>
      </c>
      <c r="G152" s="63" t="s">
        <v>235</v>
      </c>
      <c r="H152" s="36">
        <v>-5.2588925797213975</v>
      </c>
      <c r="I152" s="36"/>
      <c r="J152" s="36">
        <v>-31.132869139611557</v>
      </c>
      <c r="K152" s="63" t="s">
        <v>235</v>
      </c>
      <c r="L152" s="36">
        <v>-30.762001541214659</v>
      </c>
      <c r="M152" s="66"/>
      <c r="N152" s="65">
        <v>-0.8303040665377005</v>
      </c>
      <c r="O152" s="63" t="s">
        <v>235</v>
      </c>
      <c r="P152" s="65">
        <v>-0.75872651929123902</v>
      </c>
      <c r="Q152" s="66"/>
      <c r="R152" s="36">
        <v>108.99042190170145</v>
      </c>
      <c r="S152" s="63" t="s">
        <v>235</v>
      </c>
      <c r="T152" s="36">
        <v>112.21883358168191</v>
      </c>
      <c r="U152" s="66"/>
      <c r="V152" s="36">
        <v>-6.2200956937798964</v>
      </c>
      <c r="W152" s="63" t="s">
        <v>235</v>
      </c>
      <c r="X152" s="36">
        <v>-5.6327482062676957</v>
      </c>
      <c r="Y152" s="66"/>
      <c r="Z152" s="36">
        <v>4.3397838299502265</v>
      </c>
      <c r="AA152" s="63" t="s">
        <v>235</v>
      </c>
    </row>
    <row r="153" spans="1:27" ht="15.75" x14ac:dyDescent="0.25">
      <c r="A153" s="35" t="s">
        <v>223</v>
      </c>
      <c r="B153" s="36">
        <v>4.9061059678509764</v>
      </c>
      <c r="C153" s="63" t="s">
        <v>235</v>
      </c>
      <c r="D153" s="36">
        <v>3.4541975596037986</v>
      </c>
      <c r="E153" s="64"/>
      <c r="F153" s="36">
        <v>-3.9144406159910687</v>
      </c>
      <c r="G153" s="63" t="s">
        <v>235</v>
      </c>
      <c r="H153" s="36">
        <v>-4.6663838484479001</v>
      </c>
      <c r="I153" s="36"/>
      <c r="J153" s="36">
        <v>-24.730210582936003</v>
      </c>
      <c r="K153" s="63" t="s">
        <v>235</v>
      </c>
      <c r="L153" s="36">
        <v>-28.120864743409911</v>
      </c>
      <c r="M153" s="66"/>
      <c r="N153" s="65">
        <v>9.2939937714722684E-2</v>
      </c>
      <c r="O153" s="63" t="s">
        <v>235</v>
      </c>
      <c r="P153" s="65">
        <v>-0.67457915532532142</v>
      </c>
      <c r="Q153" s="66"/>
      <c r="R153" s="36">
        <v>106.80927006257343</v>
      </c>
      <c r="S153" s="63" t="s">
        <v>235</v>
      </c>
      <c r="T153" s="36">
        <v>109.97630397403555</v>
      </c>
      <c r="U153" s="66"/>
      <c r="V153" s="36">
        <v>-6.7961165048543819</v>
      </c>
      <c r="W153" s="63" t="s">
        <v>236</v>
      </c>
      <c r="X153" s="36">
        <v>-6.0644962264905118</v>
      </c>
      <c r="Y153" s="66"/>
      <c r="Z153" s="36">
        <v>4.4955998486329865</v>
      </c>
      <c r="AA153" s="63" t="s">
        <v>235</v>
      </c>
    </row>
    <row r="154" spans="1:27" ht="15.75" x14ac:dyDescent="0.25">
      <c r="A154" s="35" t="s">
        <v>224</v>
      </c>
      <c r="B154" s="36">
        <v>1.9234205969589766</v>
      </c>
      <c r="C154" s="63" t="s">
        <v>236</v>
      </c>
      <c r="D154" s="36">
        <v>3.9305711139121762</v>
      </c>
      <c r="E154" s="64"/>
      <c r="F154" s="36">
        <v>-7.5441626536683657</v>
      </c>
      <c r="G154" s="63" t="s">
        <v>235</v>
      </c>
      <c r="H154" s="36">
        <v>-5.3239288403753271</v>
      </c>
      <c r="I154" s="36"/>
      <c r="J154" s="36">
        <v>-42.332305235010288</v>
      </c>
      <c r="K154" s="63" t="s">
        <v>235</v>
      </c>
      <c r="L154" s="36">
        <v>-31.472254092859231</v>
      </c>
      <c r="M154" s="66"/>
      <c r="N154" s="65">
        <v>-0.49713384284379286</v>
      </c>
      <c r="O154" s="63" t="s">
        <v>235</v>
      </c>
      <c r="P154" s="65">
        <v>-0.15692242758112734</v>
      </c>
      <c r="Q154" s="66"/>
      <c r="R154" s="36">
        <v>102.06342329909988</v>
      </c>
      <c r="S154" s="63" t="s">
        <v>235</v>
      </c>
      <c r="T154" s="36">
        <v>107.54115066902612</v>
      </c>
      <c r="U154" s="66"/>
      <c r="V154" s="36">
        <v>-5.9113300492610819</v>
      </c>
      <c r="W154" s="63" t="s">
        <v>235</v>
      </c>
      <c r="X154" s="36">
        <v>-6.146979901596481</v>
      </c>
      <c r="Y154" s="66"/>
      <c r="Z154" s="36">
        <v>4.0135335201814115</v>
      </c>
      <c r="AA154" s="63" t="s">
        <v>235</v>
      </c>
    </row>
    <row r="155" spans="1:27" ht="15.75" x14ac:dyDescent="0.25">
      <c r="A155" s="35" t="s">
        <v>225</v>
      </c>
      <c r="B155" s="36">
        <v>0.71394834206843427</v>
      </c>
      <c r="C155" s="63" t="s">
        <v>235</v>
      </c>
      <c r="D155" s="36">
        <v>3.2292761607133293</v>
      </c>
      <c r="E155" s="64"/>
      <c r="F155" s="36">
        <v>-7.2767517412384706</v>
      </c>
      <c r="G155" s="63" t="s">
        <v>235</v>
      </c>
      <c r="H155" s="36">
        <v>-5.9694699451276527</v>
      </c>
      <c r="I155" s="36"/>
      <c r="J155" s="36">
        <v>-40.391499528451106</v>
      </c>
      <c r="K155" s="63" t="s">
        <v>235</v>
      </c>
      <c r="L155" s="36">
        <v>-34.646721121502239</v>
      </c>
      <c r="M155" s="66"/>
      <c r="N155" s="65">
        <v>-0.53179836230513489</v>
      </c>
      <c r="O155" s="63" t="s">
        <v>235</v>
      </c>
      <c r="P155" s="65">
        <v>-0.44157408349297644</v>
      </c>
      <c r="Q155" s="66"/>
      <c r="R155" s="36">
        <v>101.7201896844161</v>
      </c>
      <c r="S155" s="63" t="s">
        <v>235</v>
      </c>
      <c r="T155" s="36">
        <v>104.89582623694771</v>
      </c>
      <c r="U155" s="66"/>
      <c r="V155" s="36">
        <v>-6</v>
      </c>
      <c r="W155" s="63" t="s">
        <v>236</v>
      </c>
      <c r="X155" s="36">
        <v>-6.23188556197384</v>
      </c>
      <c r="Y155" s="66"/>
      <c r="Z155" s="36">
        <v>4.0929897988390023</v>
      </c>
      <c r="AA155" s="63" t="s">
        <v>235</v>
      </c>
    </row>
    <row r="156" spans="1:27" ht="15.75" x14ac:dyDescent="0.25">
      <c r="A156" s="35" t="s">
        <v>226</v>
      </c>
      <c r="B156" s="36">
        <v>1.9689361803474412</v>
      </c>
      <c r="C156" s="63" t="s">
        <v>235</v>
      </c>
      <c r="D156" s="36">
        <v>2.3781027718064571</v>
      </c>
      <c r="E156" s="64"/>
      <c r="F156" s="36">
        <v>-7.2841543501554753</v>
      </c>
      <c r="G156" s="63" t="s">
        <v>235</v>
      </c>
      <c r="H156" s="36">
        <v>-6.5048773402633451</v>
      </c>
      <c r="I156" s="36"/>
      <c r="J156" s="68">
        <v>-35.769428134452731</v>
      </c>
      <c r="K156" s="63" t="s">
        <v>235</v>
      </c>
      <c r="L156" s="68">
        <v>-35.805860870212534</v>
      </c>
      <c r="M156" s="66"/>
      <c r="N156" s="65">
        <v>0.82899213155415652</v>
      </c>
      <c r="O156" s="63" t="s">
        <v>235</v>
      </c>
      <c r="P156" s="65">
        <v>-2.6750033970012133E-2</v>
      </c>
      <c r="Q156" s="66"/>
      <c r="R156" s="36">
        <v>100.97228594938206</v>
      </c>
      <c r="S156" s="63" t="s">
        <v>235</v>
      </c>
      <c r="T156" s="36">
        <v>102.89129224886787</v>
      </c>
      <c r="U156" s="66"/>
      <c r="V156" s="68">
        <v>-4.5918367346938851</v>
      </c>
      <c r="W156" s="63" t="s">
        <v>236</v>
      </c>
      <c r="X156" s="68">
        <v>-5.8248208222023372</v>
      </c>
      <c r="Y156" s="66"/>
      <c r="Z156" s="36">
        <v>3.6438889250972641</v>
      </c>
      <c r="AA156" s="63" t="s">
        <v>235</v>
      </c>
    </row>
    <row r="157" spans="1:27" ht="15.75" x14ac:dyDescent="0.25">
      <c r="A157" s="35" t="s">
        <v>227</v>
      </c>
      <c r="B157" s="36">
        <v>2.510935100150391</v>
      </c>
      <c r="C157" s="63" t="s">
        <v>236</v>
      </c>
      <c r="D157" s="36">
        <v>1.7793100548813108</v>
      </c>
      <c r="E157" s="64"/>
      <c r="F157" s="36">
        <v>-7.108069041163148</v>
      </c>
      <c r="G157" s="63" t="s">
        <v>235</v>
      </c>
      <c r="H157" s="36">
        <v>-7.3032844465563649</v>
      </c>
      <c r="I157" s="36"/>
      <c r="J157" s="68">
        <v>-34.189051202077152</v>
      </c>
      <c r="K157" s="63" t="s">
        <v>235</v>
      </c>
      <c r="L157" s="68">
        <v>-38.170571024997827</v>
      </c>
      <c r="M157" s="66"/>
      <c r="N157" s="65">
        <v>-0.92986976395436249</v>
      </c>
      <c r="O157" s="63" t="s">
        <v>235</v>
      </c>
      <c r="P157" s="65">
        <v>-0.28245245938728347</v>
      </c>
      <c r="Q157" s="66"/>
      <c r="R157" s="36">
        <v>98.847686149961433</v>
      </c>
      <c r="S157" s="63" t="s">
        <v>235</v>
      </c>
      <c r="T157" s="36">
        <v>100.90089627071487</v>
      </c>
      <c r="U157" s="66"/>
      <c r="V157" s="68">
        <v>-4.1666666666666714</v>
      </c>
      <c r="W157" s="63" t="s">
        <v>236</v>
      </c>
      <c r="X157" s="68">
        <v>-5.1674583626554096</v>
      </c>
      <c r="Y157" s="66"/>
      <c r="Z157" s="36">
        <v>3.6763468951895857</v>
      </c>
      <c r="AA157" s="63" t="s">
        <v>235</v>
      </c>
    </row>
    <row r="158" spans="1:27" ht="15.75" x14ac:dyDescent="0.25">
      <c r="A158" s="35" t="s">
        <v>228</v>
      </c>
      <c r="B158" s="36">
        <v>4.0107451004916186</v>
      </c>
      <c r="C158" s="63" t="s">
        <v>235</v>
      </c>
      <c r="D158" s="36">
        <v>2.3011411807644713</v>
      </c>
      <c r="E158" s="64"/>
      <c r="F158" s="36">
        <v>-4.559494994476097</v>
      </c>
      <c r="G158" s="63" t="s">
        <v>235</v>
      </c>
      <c r="H158" s="36">
        <v>-6.5571175317582977</v>
      </c>
      <c r="I158" s="36"/>
      <c r="J158" s="68">
        <v>-20.59648590506897</v>
      </c>
      <c r="K158" s="63" t="s">
        <v>235</v>
      </c>
      <c r="L158" s="68">
        <v>-32.736616192512493</v>
      </c>
      <c r="M158" s="66"/>
      <c r="N158" s="65">
        <v>-0.37466134341381097</v>
      </c>
      <c r="O158" s="63" t="s">
        <v>235</v>
      </c>
      <c r="P158" s="65">
        <v>-0.25183433452978798</v>
      </c>
      <c r="Q158" s="66"/>
      <c r="R158" s="36">
        <v>96.089793971600784</v>
      </c>
      <c r="S158" s="63" t="s">
        <v>235</v>
      </c>
      <c r="T158" s="36">
        <v>99.407488938840089</v>
      </c>
      <c r="U158" s="66"/>
      <c r="V158" s="68">
        <v>-4.1884816753926799</v>
      </c>
      <c r="W158" s="63" t="s">
        <v>236</v>
      </c>
      <c r="X158" s="68">
        <v>-4.7367462691883091</v>
      </c>
      <c r="Y158" s="66"/>
      <c r="Z158" s="36">
        <v>3.2489355355887564</v>
      </c>
      <c r="AA158" s="63" t="s">
        <v>235</v>
      </c>
    </row>
    <row r="159" spans="1:27" ht="15.75" x14ac:dyDescent="0.25">
      <c r="A159" s="35" t="s">
        <v>229</v>
      </c>
      <c r="B159" s="36">
        <v>6.012750373503593</v>
      </c>
      <c r="C159" s="63" t="s">
        <v>235</v>
      </c>
      <c r="D159" s="36">
        <v>3.6258416886232609</v>
      </c>
      <c r="E159" s="64"/>
      <c r="F159" s="36">
        <v>-4.5550222151635182</v>
      </c>
      <c r="G159" s="63" t="s">
        <v>235</v>
      </c>
      <c r="H159" s="36">
        <v>-5.8766851502395596</v>
      </c>
      <c r="I159" s="36"/>
      <c r="J159" s="68">
        <v>-20.478388057506457</v>
      </c>
      <c r="K159" s="63" t="s">
        <v>235</v>
      </c>
      <c r="L159" s="68">
        <v>-27.758338324776325</v>
      </c>
      <c r="M159" s="66"/>
      <c r="N159" s="65">
        <v>-1.1842902753782716</v>
      </c>
      <c r="O159" s="63" t="s">
        <v>235</v>
      </c>
      <c r="P159" s="65">
        <v>-0.41495731279807213</v>
      </c>
      <c r="Q159" s="66"/>
      <c r="R159" s="36">
        <v>95.221096019343719</v>
      </c>
      <c r="S159" s="63" t="s">
        <v>235</v>
      </c>
      <c r="T159" s="36">
        <v>97.782715522572005</v>
      </c>
      <c r="U159" s="66"/>
      <c r="V159" s="68">
        <v>-4.2553191489361808</v>
      </c>
      <c r="W159" s="63" t="s">
        <v>236</v>
      </c>
      <c r="X159" s="68">
        <v>-4.3005760564223543</v>
      </c>
      <c r="Y159" s="66"/>
      <c r="Z159" s="36">
        <v>3.3765514147145619</v>
      </c>
      <c r="AA159" s="63" t="s">
        <v>235</v>
      </c>
    </row>
    <row r="160" spans="1:27" ht="15.75" x14ac:dyDescent="0.25">
      <c r="A160" s="35" t="s">
        <v>230</v>
      </c>
      <c r="B160" s="36">
        <v>5.0896334867805564</v>
      </c>
      <c r="C160" s="63" t="s">
        <v>236</v>
      </c>
      <c r="D160" s="36">
        <v>4.4060160152315397</v>
      </c>
      <c r="E160" s="64"/>
      <c r="F160" s="36">
        <v>-4.221153671111523</v>
      </c>
      <c r="G160" s="63" t="s">
        <v>235</v>
      </c>
      <c r="H160" s="36">
        <v>-5.1109349804785715</v>
      </c>
      <c r="I160" s="36"/>
      <c r="J160" s="68">
        <v>-19.058704320275027</v>
      </c>
      <c r="K160" s="63" t="s">
        <v>235</v>
      </c>
      <c r="L160" s="68">
        <v>-23.580657371231904</v>
      </c>
      <c r="M160" s="66"/>
      <c r="N160" s="65">
        <v>-0.2924251111513872</v>
      </c>
      <c r="O160" s="63" t="s">
        <v>235</v>
      </c>
      <c r="P160" s="65">
        <v>-0.69531162347445807</v>
      </c>
      <c r="Q160" s="66"/>
      <c r="R160" s="36">
        <v>95.446201204660184</v>
      </c>
      <c r="S160" s="63" t="s">
        <v>235</v>
      </c>
      <c r="T160" s="36">
        <v>96.401194336391512</v>
      </c>
      <c r="U160" s="66"/>
      <c r="V160" s="68">
        <v>-5.8823529411764639</v>
      </c>
      <c r="W160" s="63" t="s">
        <v>236</v>
      </c>
      <c r="X160" s="68">
        <v>-4.623205108042999</v>
      </c>
      <c r="Y160" s="66"/>
      <c r="Z160" s="36">
        <v>3.2433943374739607</v>
      </c>
      <c r="AA160" s="63" t="s">
        <v>235</v>
      </c>
    </row>
    <row r="161" spans="1:27" ht="15.75" x14ac:dyDescent="0.25">
      <c r="A161" s="35" t="s">
        <v>231</v>
      </c>
      <c r="B161" s="36">
        <v>6.3970962863941168</v>
      </c>
      <c r="C161" s="63" t="s">
        <v>235</v>
      </c>
      <c r="D161" s="36">
        <v>5.3775563117924712</v>
      </c>
      <c r="E161" s="64"/>
      <c r="F161" s="36">
        <v>-4.2810072530606362</v>
      </c>
      <c r="G161" s="63" t="s">
        <v>235</v>
      </c>
      <c r="H161" s="36">
        <v>-4.4041695334529436</v>
      </c>
      <c r="I161" s="36"/>
      <c r="J161" s="68">
        <v>-18.174258549675695</v>
      </c>
      <c r="K161" s="63" t="s">
        <v>235</v>
      </c>
      <c r="L161" s="68">
        <v>-19.576959208131537</v>
      </c>
      <c r="M161" s="66"/>
      <c r="N161" s="65">
        <v>-1.1007608333647279</v>
      </c>
      <c r="O161" s="63" t="s">
        <v>235</v>
      </c>
      <c r="P161" s="65">
        <v>-0.73803439082704936</v>
      </c>
      <c r="Q161" s="66"/>
      <c r="R161" s="36">
        <v>94.236816185933719</v>
      </c>
      <c r="S161" s="63" t="s">
        <v>235</v>
      </c>
      <c r="T161" s="36">
        <v>95.248476845384602</v>
      </c>
      <c r="U161" s="66"/>
      <c r="V161" s="68">
        <v>-5.9782608695652044</v>
      </c>
      <c r="W161" s="63" t="s">
        <v>236</v>
      </c>
      <c r="X161" s="68">
        <v>-5.0761036587676323</v>
      </c>
      <c r="Y161" s="66"/>
      <c r="Z161" s="36">
        <v>3.394357337041479</v>
      </c>
      <c r="AA161" s="63" t="s">
        <v>235</v>
      </c>
    </row>
    <row r="162" spans="1:27" ht="15.75" x14ac:dyDescent="0.25">
      <c r="A162" s="35" t="s">
        <v>232</v>
      </c>
      <c r="B162" s="36">
        <v>6.4350830857788281</v>
      </c>
      <c r="C162" s="63" t="s">
        <v>235</v>
      </c>
      <c r="D162" s="36">
        <v>5.9836408081142736</v>
      </c>
      <c r="E162" s="64"/>
      <c r="F162" s="36">
        <v>-4.2340036948659474</v>
      </c>
      <c r="G162" s="63" t="s">
        <v>235</v>
      </c>
      <c r="H162" s="36">
        <v>-4.3227967085504062</v>
      </c>
      <c r="I162" s="36"/>
      <c r="J162" s="68">
        <v>-16.950126158380606</v>
      </c>
      <c r="K162" s="63" t="s">
        <v>235</v>
      </c>
      <c r="L162" s="68">
        <v>-18.665369271459447</v>
      </c>
      <c r="M162" s="66"/>
      <c r="N162" s="65">
        <v>-1.2460580271318233</v>
      </c>
      <c r="O162" s="63" t="s">
        <v>235</v>
      </c>
      <c r="P162" s="65">
        <v>-0.95588356175655242</v>
      </c>
      <c r="Q162" s="66"/>
      <c r="R162" s="36">
        <v>95.456696611290766</v>
      </c>
      <c r="S162" s="63" t="s">
        <v>235</v>
      </c>
      <c r="T162" s="36">
        <v>95.090202505307104</v>
      </c>
      <c r="U162" s="66"/>
      <c r="V162" s="68">
        <v>-7.6502732240437297</v>
      </c>
      <c r="W162" s="63" t="s">
        <v>235</v>
      </c>
      <c r="X162" s="68">
        <v>-5.9415515459303947</v>
      </c>
      <c r="Y162" s="66"/>
      <c r="Z162" s="36">
        <v>3.1117280310226412</v>
      </c>
      <c r="AA162" s="63" t="s">
        <v>235</v>
      </c>
    </row>
    <row r="163" spans="1:27" ht="15.75" x14ac:dyDescent="0.25">
      <c r="A163" s="35" t="s">
        <v>233</v>
      </c>
      <c r="B163" s="36">
        <v>6.2913301185679131</v>
      </c>
      <c r="C163" s="63" t="s">
        <v>235</v>
      </c>
      <c r="D163" s="36">
        <v>6.0532857443803536</v>
      </c>
      <c r="E163" s="64"/>
      <c r="F163" s="36">
        <v>-4.8127382808754078</v>
      </c>
      <c r="G163" s="63" t="s">
        <v>235</v>
      </c>
      <c r="H163" s="36">
        <v>-4.3872257249783786</v>
      </c>
      <c r="I163" s="36"/>
      <c r="J163" s="68">
        <v>-16.631996864040769</v>
      </c>
      <c r="K163" s="63" t="s">
        <v>235</v>
      </c>
      <c r="L163" s="68">
        <v>-17.703771473093024</v>
      </c>
      <c r="M163" s="66"/>
      <c r="N163" s="65">
        <v>-1.8276439988238247</v>
      </c>
      <c r="O163" s="63" t="s">
        <v>235</v>
      </c>
      <c r="P163" s="65">
        <v>-1.1167219926179408</v>
      </c>
      <c r="Q163" s="66"/>
      <c r="R163" s="36">
        <v>94.333729487934164</v>
      </c>
      <c r="S163" s="63" t="s">
        <v>235</v>
      </c>
      <c r="T163" s="36">
        <v>94.868360872454701</v>
      </c>
      <c r="U163" s="66"/>
      <c r="V163" s="68" t="s">
        <v>234</v>
      </c>
      <c r="W163" s="63" t="s">
        <v>235</v>
      </c>
      <c r="X163" s="68" t="s">
        <v>234</v>
      </c>
      <c r="Y163" s="66"/>
      <c r="Z163" s="36">
        <v>3.0781683894357155</v>
      </c>
      <c r="AA163" s="63" t="s">
        <v>235</v>
      </c>
    </row>
    <row r="164" spans="1:27" ht="15.75" x14ac:dyDescent="0.25">
      <c r="A164" s="35" t="s">
        <v>237</v>
      </c>
      <c r="B164" s="36" t="s">
        <v>234</v>
      </c>
      <c r="C164" s="63" t="s">
        <v>235</v>
      </c>
      <c r="D164" s="36" t="s">
        <v>234</v>
      </c>
      <c r="E164" s="64"/>
      <c r="F164" s="36">
        <v>-5.0141936178211921</v>
      </c>
      <c r="G164" s="63" t="s">
        <v>235</v>
      </c>
      <c r="H164" s="36">
        <v>-4.5854857116557959</v>
      </c>
      <c r="I164" s="36"/>
      <c r="J164" s="68" t="s">
        <v>234</v>
      </c>
      <c r="K164" s="63" t="s">
        <v>235</v>
      </c>
      <c r="L164" s="68" t="s">
        <v>234</v>
      </c>
      <c r="M164" s="66"/>
      <c r="N164" s="65" t="s">
        <v>234</v>
      </c>
      <c r="O164" s="63" t="s">
        <v>235</v>
      </c>
      <c r="P164" s="65" t="s">
        <v>234</v>
      </c>
      <c r="Q164" s="66"/>
      <c r="R164" s="36" t="s">
        <v>234</v>
      </c>
      <c r="S164" s="63" t="s">
        <v>235</v>
      </c>
      <c r="T164" s="36" t="s">
        <v>234</v>
      </c>
      <c r="U164" s="66"/>
      <c r="V164" s="68" t="s">
        <v>234</v>
      </c>
      <c r="W164" s="63" t="s">
        <v>235</v>
      </c>
      <c r="X164" s="68" t="s">
        <v>234</v>
      </c>
      <c r="Y164" s="66"/>
      <c r="Z164" s="36" t="s">
        <v>234</v>
      </c>
      <c r="AA164" s="63" t="s">
        <v>235</v>
      </c>
    </row>
    <row r="165" spans="1:27" ht="15.75" x14ac:dyDescent="0.25">
      <c r="A165" s="35" t="s">
        <v>234</v>
      </c>
      <c r="B165" s="36" t="s">
        <v>234</v>
      </c>
      <c r="C165" s="63" t="s">
        <v>235</v>
      </c>
      <c r="D165" s="36" t="s">
        <v>234</v>
      </c>
      <c r="E165" s="64"/>
      <c r="F165" s="36" t="s">
        <v>234</v>
      </c>
      <c r="G165" s="63" t="s">
        <v>235</v>
      </c>
      <c r="H165" s="36" t="s">
        <v>234</v>
      </c>
      <c r="I165" s="36"/>
      <c r="J165" s="68" t="s">
        <v>234</v>
      </c>
      <c r="K165" s="63" t="s">
        <v>235</v>
      </c>
      <c r="L165" s="68" t="s">
        <v>234</v>
      </c>
      <c r="M165" s="66"/>
      <c r="N165" s="65" t="s">
        <v>234</v>
      </c>
      <c r="O165" s="63" t="s">
        <v>235</v>
      </c>
      <c r="P165" s="65" t="s">
        <v>234</v>
      </c>
      <c r="Q165" s="66"/>
      <c r="R165" s="36" t="s">
        <v>234</v>
      </c>
      <c r="S165" s="63" t="s">
        <v>235</v>
      </c>
      <c r="T165" s="36" t="s">
        <v>234</v>
      </c>
      <c r="U165" s="66"/>
      <c r="V165" s="68" t="s">
        <v>234</v>
      </c>
      <c r="W165" s="63" t="s">
        <v>235</v>
      </c>
      <c r="X165" s="68" t="s">
        <v>234</v>
      </c>
      <c r="Y165" s="66"/>
      <c r="Z165" s="36" t="s">
        <v>234</v>
      </c>
      <c r="AA165" s="63" t="s">
        <v>235</v>
      </c>
    </row>
    <row r="166" spans="1:27" ht="15.75" x14ac:dyDescent="0.25">
      <c r="A166" s="35" t="s">
        <v>234</v>
      </c>
      <c r="B166" s="36" t="s">
        <v>234</v>
      </c>
      <c r="C166" s="63" t="s">
        <v>235</v>
      </c>
      <c r="D166" s="36" t="s">
        <v>234</v>
      </c>
      <c r="E166" s="64"/>
      <c r="F166" s="36" t="s">
        <v>234</v>
      </c>
      <c r="G166" s="63" t="s">
        <v>235</v>
      </c>
      <c r="H166" s="36" t="s">
        <v>234</v>
      </c>
      <c r="I166" s="36"/>
      <c r="J166" s="68" t="s">
        <v>234</v>
      </c>
      <c r="K166" s="63" t="s">
        <v>235</v>
      </c>
      <c r="L166" s="68" t="s">
        <v>234</v>
      </c>
      <c r="M166" s="66"/>
      <c r="N166" s="65" t="s">
        <v>234</v>
      </c>
      <c r="O166" s="63" t="s">
        <v>235</v>
      </c>
      <c r="P166" s="65" t="s">
        <v>234</v>
      </c>
      <c r="Q166" s="66"/>
      <c r="R166" s="36" t="s">
        <v>234</v>
      </c>
      <c r="S166" s="63" t="s">
        <v>235</v>
      </c>
      <c r="T166" s="36" t="s">
        <v>234</v>
      </c>
      <c r="U166" s="66"/>
      <c r="V166" s="68" t="s">
        <v>234</v>
      </c>
      <c r="W166" s="63" t="s">
        <v>235</v>
      </c>
      <c r="X166" s="68" t="s">
        <v>234</v>
      </c>
      <c r="Y166" s="66"/>
      <c r="Z166" s="36" t="s">
        <v>234</v>
      </c>
      <c r="AA166" s="63" t="s">
        <v>235</v>
      </c>
    </row>
    <row r="167" spans="1:27" ht="15.75" x14ac:dyDescent="0.25">
      <c r="A167" s="35" t="s">
        <v>234</v>
      </c>
      <c r="B167" s="36" t="s">
        <v>234</v>
      </c>
      <c r="C167" s="63" t="s">
        <v>235</v>
      </c>
      <c r="D167" s="36" t="s">
        <v>234</v>
      </c>
      <c r="E167" s="64"/>
      <c r="F167" s="36" t="s">
        <v>234</v>
      </c>
      <c r="G167" s="63" t="s">
        <v>235</v>
      </c>
      <c r="H167" s="36" t="s">
        <v>234</v>
      </c>
      <c r="I167" s="36"/>
      <c r="J167" s="68" t="s">
        <v>234</v>
      </c>
      <c r="K167" s="63" t="s">
        <v>235</v>
      </c>
      <c r="L167" s="68" t="s">
        <v>234</v>
      </c>
      <c r="M167" s="66"/>
      <c r="N167" s="65" t="s">
        <v>234</v>
      </c>
      <c r="O167" s="63" t="s">
        <v>235</v>
      </c>
      <c r="P167" s="65" t="s">
        <v>234</v>
      </c>
      <c r="Q167" s="66"/>
      <c r="R167" s="36" t="s">
        <v>234</v>
      </c>
      <c r="S167" s="63" t="s">
        <v>235</v>
      </c>
      <c r="T167" s="36" t="s">
        <v>234</v>
      </c>
      <c r="U167" s="66"/>
      <c r="V167" s="68" t="s">
        <v>234</v>
      </c>
      <c r="W167" s="63" t="s">
        <v>235</v>
      </c>
      <c r="X167" s="68" t="s">
        <v>234</v>
      </c>
      <c r="Y167" s="66"/>
      <c r="Z167" s="36" t="s">
        <v>234</v>
      </c>
      <c r="AA167" s="63" t="s">
        <v>235</v>
      </c>
    </row>
    <row r="168" spans="1:27" ht="15.75" x14ac:dyDescent="0.25">
      <c r="A168" s="35" t="s">
        <v>234</v>
      </c>
      <c r="B168" s="36" t="s">
        <v>234</v>
      </c>
      <c r="C168" s="63" t="s">
        <v>235</v>
      </c>
      <c r="D168" s="36" t="s">
        <v>234</v>
      </c>
      <c r="E168" s="64"/>
      <c r="F168" s="36" t="s">
        <v>234</v>
      </c>
      <c r="G168" s="63" t="s">
        <v>235</v>
      </c>
      <c r="H168" s="36" t="s">
        <v>234</v>
      </c>
      <c r="I168" s="36"/>
      <c r="J168" s="68" t="s">
        <v>234</v>
      </c>
      <c r="K168" s="63" t="s">
        <v>235</v>
      </c>
      <c r="L168" s="68" t="s">
        <v>234</v>
      </c>
      <c r="M168" s="66"/>
      <c r="N168" s="65" t="s">
        <v>234</v>
      </c>
      <c r="O168" s="63" t="s">
        <v>235</v>
      </c>
      <c r="P168" s="65" t="s">
        <v>234</v>
      </c>
      <c r="Q168" s="66"/>
      <c r="R168" s="36" t="s">
        <v>234</v>
      </c>
      <c r="S168" s="63" t="s">
        <v>235</v>
      </c>
      <c r="T168" s="36" t="s">
        <v>234</v>
      </c>
      <c r="U168" s="66"/>
      <c r="V168" s="68" t="s">
        <v>234</v>
      </c>
      <c r="W168" s="63" t="s">
        <v>235</v>
      </c>
      <c r="X168" s="68" t="s">
        <v>234</v>
      </c>
      <c r="Y168" s="66"/>
      <c r="Z168" s="36" t="s">
        <v>234</v>
      </c>
      <c r="AA168" s="63" t="s">
        <v>235</v>
      </c>
    </row>
    <row r="169" spans="1:27" ht="15.75" x14ac:dyDescent="0.25">
      <c r="A169" s="35" t="s">
        <v>234</v>
      </c>
      <c r="B169" s="36" t="s">
        <v>234</v>
      </c>
      <c r="C169" s="63" t="s">
        <v>235</v>
      </c>
      <c r="D169" s="36" t="s">
        <v>234</v>
      </c>
      <c r="E169" s="64"/>
      <c r="F169" s="36" t="s">
        <v>234</v>
      </c>
      <c r="G169" s="63" t="s">
        <v>235</v>
      </c>
      <c r="H169" s="36" t="s">
        <v>234</v>
      </c>
      <c r="I169" s="36"/>
      <c r="J169" s="68" t="s">
        <v>234</v>
      </c>
      <c r="K169" s="63" t="s">
        <v>235</v>
      </c>
      <c r="L169" s="68" t="s">
        <v>234</v>
      </c>
      <c r="M169" s="66"/>
      <c r="N169" s="65" t="s">
        <v>234</v>
      </c>
      <c r="O169" s="63" t="s">
        <v>235</v>
      </c>
      <c r="P169" s="65" t="s">
        <v>234</v>
      </c>
      <c r="Q169" s="66"/>
      <c r="R169" s="36" t="s">
        <v>234</v>
      </c>
      <c r="S169" s="63" t="s">
        <v>235</v>
      </c>
      <c r="T169" s="36" t="s">
        <v>234</v>
      </c>
      <c r="U169" s="66"/>
      <c r="V169" s="68" t="s">
        <v>234</v>
      </c>
      <c r="W169" s="63" t="s">
        <v>235</v>
      </c>
      <c r="X169" s="68" t="s">
        <v>234</v>
      </c>
      <c r="Y169" s="66"/>
      <c r="Z169" s="36" t="s">
        <v>234</v>
      </c>
      <c r="AA169" s="63" t="s">
        <v>235</v>
      </c>
    </row>
    <row r="170" spans="1:27" ht="15.75" x14ac:dyDescent="0.25">
      <c r="A170" s="35" t="s">
        <v>234</v>
      </c>
      <c r="B170" s="36" t="s">
        <v>234</v>
      </c>
      <c r="C170" s="63" t="s">
        <v>235</v>
      </c>
      <c r="D170" s="36" t="s">
        <v>234</v>
      </c>
      <c r="E170" s="64"/>
      <c r="F170" s="36" t="s">
        <v>234</v>
      </c>
      <c r="G170" s="63" t="s">
        <v>235</v>
      </c>
      <c r="H170" s="36" t="s">
        <v>234</v>
      </c>
      <c r="I170" s="36"/>
      <c r="J170" s="68" t="s">
        <v>234</v>
      </c>
      <c r="K170" s="63" t="s">
        <v>235</v>
      </c>
      <c r="L170" s="68" t="s">
        <v>234</v>
      </c>
      <c r="M170" s="66"/>
      <c r="N170" s="65" t="s">
        <v>234</v>
      </c>
      <c r="O170" s="63" t="s">
        <v>235</v>
      </c>
      <c r="P170" s="65" t="s">
        <v>234</v>
      </c>
      <c r="Q170" s="66"/>
      <c r="R170" s="36" t="s">
        <v>234</v>
      </c>
      <c r="S170" s="63" t="s">
        <v>235</v>
      </c>
      <c r="T170" s="36" t="s">
        <v>234</v>
      </c>
      <c r="U170" s="66"/>
      <c r="V170" s="68" t="s">
        <v>234</v>
      </c>
      <c r="W170" s="63" t="s">
        <v>235</v>
      </c>
      <c r="X170" s="68" t="s">
        <v>234</v>
      </c>
      <c r="Y170" s="66"/>
      <c r="Z170" s="36" t="s">
        <v>234</v>
      </c>
      <c r="AA170" s="63" t="s">
        <v>235</v>
      </c>
    </row>
    <row r="171" spans="1:27" ht="15.75" x14ac:dyDescent="0.25">
      <c r="A171" s="35" t="s">
        <v>234</v>
      </c>
      <c r="B171" s="36" t="s">
        <v>234</v>
      </c>
      <c r="C171" s="63" t="s">
        <v>235</v>
      </c>
      <c r="D171" s="36" t="s">
        <v>234</v>
      </c>
      <c r="E171" s="64"/>
      <c r="F171" s="36" t="s">
        <v>234</v>
      </c>
      <c r="G171" s="63" t="s">
        <v>235</v>
      </c>
      <c r="H171" s="36" t="s">
        <v>234</v>
      </c>
      <c r="I171" s="36"/>
      <c r="J171" s="68" t="s">
        <v>234</v>
      </c>
      <c r="K171" s="63" t="s">
        <v>235</v>
      </c>
      <c r="L171" s="68" t="s">
        <v>234</v>
      </c>
      <c r="M171" s="66"/>
      <c r="N171" s="65" t="s">
        <v>234</v>
      </c>
      <c r="O171" s="63" t="s">
        <v>235</v>
      </c>
      <c r="P171" s="65" t="s">
        <v>234</v>
      </c>
      <c r="Q171" s="66"/>
      <c r="R171" s="36" t="s">
        <v>234</v>
      </c>
      <c r="S171" s="63" t="s">
        <v>235</v>
      </c>
      <c r="T171" s="36" t="s">
        <v>234</v>
      </c>
      <c r="U171" s="66"/>
      <c r="V171" s="68" t="s">
        <v>234</v>
      </c>
      <c r="W171" s="63" t="s">
        <v>235</v>
      </c>
      <c r="X171" s="68" t="s">
        <v>234</v>
      </c>
      <c r="Y171" s="66"/>
      <c r="Z171" s="36" t="s">
        <v>234</v>
      </c>
      <c r="AA171" s="63" t="s">
        <v>235</v>
      </c>
    </row>
    <row r="172" spans="1:27" ht="15.75" x14ac:dyDescent="0.25">
      <c r="A172" s="35" t="s">
        <v>234</v>
      </c>
      <c r="B172" s="36" t="s">
        <v>234</v>
      </c>
      <c r="C172" s="63" t="s">
        <v>235</v>
      </c>
      <c r="D172" s="36" t="s">
        <v>234</v>
      </c>
      <c r="E172" s="64"/>
      <c r="F172" s="36" t="s">
        <v>234</v>
      </c>
      <c r="G172" s="63" t="s">
        <v>235</v>
      </c>
      <c r="H172" s="36" t="s">
        <v>234</v>
      </c>
      <c r="I172" s="36"/>
      <c r="J172" s="68" t="s">
        <v>234</v>
      </c>
      <c r="K172" s="63" t="s">
        <v>235</v>
      </c>
      <c r="L172" s="68" t="s">
        <v>234</v>
      </c>
      <c r="M172" s="66"/>
      <c r="N172" s="65" t="s">
        <v>234</v>
      </c>
      <c r="O172" s="63" t="s">
        <v>235</v>
      </c>
      <c r="P172" s="65" t="s">
        <v>234</v>
      </c>
      <c r="Q172" s="66"/>
      <c r="R172" s="36" t="s">
        <v>234</v>
      </c>
      <c r="S172" s="63" t="s">
        <v>235</v>
      </c>
      <c r="T172" s="36" t="s">
        <v>234</v>
      </c>
      <c r="U172" s="66"/>
      <c r="V172" s="68" t="s">
        <v>234</v>
      </c>
      <c r="W172" s="63" t="s">
        <v>235</v>
      </c>
      <c r="X172" s="68" t="s">
        <v>234</v>
      </c>
      <c r="Y172" s="66"/>
      <c r="Z172" s="36" t="s">
        <v>234</v>
      </c>
      <c r="AA172" s="63" t="s">
        <v>235</v>
      </c>
    </row>
    <row r="173" spans="1:27" ht="15.75" x14ac:dyDescent="0.25">
      <c r="A173" s="35" t="s">
        <v>234</v>
      </c>
      <c r="B173" s="36" t="s">
        <v>234</v>
      </c>
      <c r="C173" s="63" t="s">
        <v>235</v>
      </c>
      <c r="D173" s="36" t="s">
        <v>234</v>
      </c>
      <c r="E173" s="64"/>
      <c r="F173" s="36" t="s">
        <v>234</v>
      </c>
      <c r="G173" s="63" t="s">
        <v>235</v>
      </c>
      <c r="H173" s="36" t="s">
        <v>234</v>
      </c>
      <c r="I173" s="36"/>
      <c r="J173" s="68" t="s">
        <v>234</v>
      </c>
      <c r="K173" s="63" t="s">
        <v>235</v>
      </c>
      <c r="L173" s="68" t="s">
        <v>234</v>
      </c>
      <c r="M173" s="66"/>
      <c r="N173" s="65" t="s">
        <v>234</v>
      </c>
      <c r="O173" s="63" t="s">
        <v>235</v>
      </c>
      <c r="P173" s="65" t="s">
        <v>234</v>
      </c>
      <c r="Q173" s="66"/>
      <c r="R173" s="36" t="s">
        <v>234</v>
      </c>
      <c r="S173" s="63" t="s">
        <v>235</v>
      </c>
      <c r="T173" s="36" t="s">
        <v>234</v>
      </c>
      <c r="U173" s="66"/>
      <c r="V173" s="68" t="s">
        <v>234</v>
      </c>
      <c r="W173" s="63" t="s">
        <v>235</v>
      </c>
      <c r="X173" s="68" t="s">
        <v>234</v>
      </c>
      <c r="Y173" s="66"/>
      <c r="Z173" s="36" t="s">
        <v>234</v>
      </c>
      <c r="AA173" s="63" t="s">
        <v>235</v>
      </c>
    </row>
    <row r="174" spans="1:27" s="27" customFormat="1" x14ac:dyDescent="0.2">
      <c r="A174" s="37" t="s">
        <v>234</v>
      </c>
      <c r="B174" s="38" t="s">
        <v>234</v>
      </c>
      <c r="C174" s="63" t="s">
        <v>235</v>
      </c>
      <c r="D174" s="38" t="s">
        <v>234</v>
      </c>
      <c r="E174" s="37"/>
      <c r="F174" s="38" t="s">
        <v>234</v>
      </c>
      <c r="G174" s="63" t="s">
        <v>235</v>
      </c>
      <c r="H174" s="38" t="s">
        <v>234</v>
      </c>
      <c r="I174" s="38"/>
      <c r="J174" s="38" t="s">
        <v>234</v>
      </c>
      <c r="K174" s="63" t="s">
        <v>235</v>
      </c>
      <c r="L174" s="38" t="s">
        <v>234</v>
      </c>
      <c r="M174" s="38"/>
      <c r="N174" s="38" t="s">
        <v>234</v>
      </c>
      <c r="O174" s="63" t="s">
        <v>235</v>
      </c>
      <c r="P174" s="38" t="s">
        <v>234</v>
      </c>
      <c r="Q174" s="38"/>
      <c r="R174" s="36" t="s">
        <v>234</v>
      </c>
      <c r="S174" s="63" t="s">
        <v>235</v>
      </c>
      <c r="T174" s="38" t="s">
        <v>234</v>
      </c>
      <c r="U174" s="38"/>
      <c r="V174" s="38" t="s">
        <v>234</v>
      </c>
      <c r="W174" s="63" t="s">
        <v>235</v>
      </c>
      <c r="X174" s="38" t="s">
        <v>234</v>
      </c>
      <c r="Y174" s="38"/>
      <c r="Z174" s="38" t="s">
        <v>234</v>
      </c>
      <c r="AA174" s="63" t="s">
        <v>235</v>
      </c>
    </row>
    <row r="175" spans="1:27" s="27" customFormat="1" x14ac:dyDescent="0.2">
      <c r="A175" s="37" t="s">
        <v>234</v>
      </c>
      <c r="B175" s="38" t="s">
        <v>234</v>
      </c>
      <c r="C175" s="63" t="s">
        <v>235</v>
      </c>
      <c r="D175" s="38" t="s">
        <v>234</v>
      </c>
      <c r="E175" s="37"/>
      <c r="F175" s="38" t="s">
        <v>234</v>
      </c>
      <c r="G175" s="63" t="s">
        <v>235</v>
      </c>
      <c r="H175" s="38" t="s">
        <v>234</v>
      </c>
      <c r="I175" s="38"/>
      <c r="J175" s="38" t="s">
        <v>234</v>
      </c>
      <c r="K175" s="63" t="s">
        <v>235</v>
      </c>
      <c r="L175" s="38" t="s">
        <v>234</v>
      </c>
      <c r="M175" s="38"/>
      <c r="N175" s="38" t="s">
        <v>234</v>
      </c>
      <c r="O175" s="63" t="s">
        <v>235</v>
      </c>
      <c r="P175" s="38" t="s">
        <v>234</v>
      </c>
      <c r="Q175" s="38"/>
      <c r="R175" s="36" t="s">
        <v>234</v>
      </c>
      <c r="S175" s="63" t="s">
        <v>235</v>
      </c>
      <c r="T175" s="38" t="s">
        <v>234</v>
      </c>
      <c r="U175" s="38"/>
      <c r="V175" s="38" t="s">
        <v>234</v>
      </c>
      <c r="W175" s="63" t="s">
        <v>235</v>
      </c>
      <c r="X175" s="38" t="s">
        <v>234</v>
      </c>
      <c r="Y175" s="38"/>
      <c r="Z175" s="38" t="s">
        <v>234</v>
      </c>
      <c r="AA175" s="63" t="s">
        <v>235</v>
      </c>
    </row>
    <row r="176" spans="1:27" s="27" customFormat="1" x14ac:dyDescent="0.2">
      <c r="A176" s="37" t="s">
        <v>234</v>
      </c>
      <c r="B176" s="38" t="s">
        <v>234</v>
      </c>
      <c r="C176" s="63" t="s">
        <v>235</v>
      </c>
      <c r="D176" s="38" t="s">
        <v>234</v>
      </c>
      <c r="E176" s="37"/>
      <c r="F176" s="38" t="s">
        <v>234</v>
      </c>
      <c r="G176" s="63" t="s">
        <v>235</v>
      </c>
      <c r="H176" s="38" t="s">
        <v>234</v>
      </c>
      <c r="I176" s="38"/>
      <c r="J176" s="38" t="s">
        <v>234</v>
      </c>
      <c r="K176" s="63" t="s">
        <v>235</v>
      </c>
      <c r="L176" s="38" t="s">
        <v>234</v>
      </c>
      <c r="M176" s="38"/>
      <c r="N176" s="38" t="s">
        <v>234</v>
      </c>
      <c r="O176" s="63" t="s">
        <v>235</v>
      </c>
      <c r="P176" s="38" t="s">
        <v>234</v>
      </c>
      <c r="Q176" s="38"/>
      <c r="R176" s="38" t="s">
        <v>234</v>
      </c>
      <c r="S176" s="63" t="s">
        <v>235</v>
      </c>
      <c r="T176" s="38" t="s">
        <v>234</v>
      </c>
      <c r="U176" s="38"/>
      <c r="V176" s="38" t="s">
        <v>234</v>
      </c>
      <c r="W176" s="63" t="s">
        <v>235</v>
      </c>
      <c r="X176" s="38" t="s">
        <v>234</v>
      </c>
      <c r="Y176" s="38"/>
      <c r="Z176" s="38" t="s">
        <v>234</v>
      </c>
      <c r="AA176" s="63" t="s">
        <v>235</v>
      </c>
    </row>
    <row r="177" spans="1:27" s="27" customFormat="1" x14ac:dyDescent="0.2">
      <c r="A177" s="37" t="s">
        <v>234</v>
      </c>
      <c r="B177" s="38" t="s">
        <v>234</v>
      </c>
      <c r="C177" s="63" t="s">
        <v>235</v>
      </c>
      <c r="D177" s="38" t="s">
        <v>234</v>
      </c>
      <c r="E177" s="37"/>
      <c r="F177" s="38" t="s">
        <v>234</v>
      </c>
      <c r="G177" s="63" t="s">
        <v>235</v>
      </c>
      <c r="H177" s="38" t="s">
        <v>234</v>
      </c>
      <c r="I177" s="38"/>
      <c r="J177" s="38" t="s">
        <v>234</v>
      </c>
      <c r="K177" s="63" t="s">
        <v>235</v>
      </c>
      <c r="L177" s="38" t="s">
        <v>234</v>
      </c>
      <c r="M177" s="38"/>
      <c r="N177" s="38" t="s">
        <v>234</v>
      </c>
      <c r="O177" s="63" t="s">
        <v>235</v>
      </c>
      <c r="P177" s="38" t="s">
        <v>234</v>
      </c>
      <c r="Q177" s="38"/>
      <c r="R177" s="38" t="s">
        <v>234</v>
      </c>
      <c r="S177" s="63" t="s">
        <v>235</v>
      </c>
      <c r="T177" s="38" t="s">
        <v>234</v>
      </c>
      <c r="U177" s="38"/>
      <c r="V177" s="38" t="s">
        <v>234</v>
      </c>
      <c r="W177" s="63" t="s">
        <v>235</v>
      </c>
      <c r="X177" s="38" t="s">
        <v>234</v>
      </c>
      <c r="Y177" s="38"/>
      <c r="Z177" s="38" t="s">
        <v>234</v>
      </c>
      <c r="AA177" s="63" t="s">
        <v>235</v>
      </c>
    </row>
    <row r="178" spans="1:27" s="27" customFormat="1" x14ac:dyDescent="0.2">
      <c r="A178" s="37" t="s">
        <v>234</v>
      </c>
      <c r="B178" s="38" t="s">
        <v>234</v>
      </c>
      <c r="C178" s="63" t="s">
        <v>235</v>
      </c>
      <c r="D178" s="38" t="s">
        <v>234</v>
      </c>
      <c r="E178" s="37"/>
      <c r="F178" s="38" t="s">
        <v>234</v>
      </c>
      <c r="G178" s="63" t="s">
        <v>235</v>
      </c>
      <c r="H178" s="38" t="s">
        <v>234</v>
      </c>
      <c r="I178" s="38"/>
      <c r="J178" s="38" t="s">
        <v>234</v>
      </c>
      <c r="K178" s="63" t="s">
        <v>235</v>
      </c>
      <c r="L178" s="38" t="s">
        <v>234</v>
      </c>
      <c r="M178" s="38"/>
      <c r="N178" s="38" t="s">
        <v>234</v>
      </c>
      <c r="O178" s="63" t="s">
        <v>235</v>
      </c>
      <c r="P178" s="38" t="s">
        <v>234</v>
      </c>
      <c r="Q178" s="38"/>
      <c r="R178" s="38" t="s">
        <v>234</v>
      </c>
      <c r="S178" s="63" t="s">
        <v>235</v>
      </c>
      <c r="T178" s="38" t="s">
        <v>234</v>
      </c>
      <c r="U178" s="38"/>
      <c r="V178" s="38" t="s">
        <v>234</v>
      </c>
      <c r="W178" s="63" t="s">
        <v>235</v>
      </c>
      <c r="X178" s="38" t="s">
        <v>234</v>
      </c>
      <c r="Y178" s="38"/>
      <c r="Z178" s="38" t="s">
        <v>234</v>
      </c>
      <c r="AA178" s="63" t="s">
        <v>235</v>
      </c>
    </row>
    <row r="179" spans="1:27" s="27" customFormat="1" x14ac:dyDescent="0.2">
      <c r="A179" s="37" t="s">
        <v>234</v>
      </c>
      <c r="B179" s="38" t="s">
        <v>234</v>
      </c>
      <c r="C179" s="63" t="s">
        <v>235</v>
      </c>
      <c r="D179" s="38" t="s">
        <v>234</v>
      </c>
      <c r="E179" s="37"/>
      <c r="F179" s="38" t="s">
        <v>234</v>
      </c>
      <c r="G179" s="63" t="s">
        <v>235</v>
      </c>
      <c r="H179" s="38" t="s">
        <v>234</v>
      </c>
      <c r="I179" s="38"/>
      <c r="J179" s="38" t="s">
        <v>234</v>
      </c>
      <c r="K179" s="63" t="s">
        <v>235</v>
      </c>
      <c r="L179" s="38" t="s">
        <v>234</v>
      </c>
      <c r="M179" s="38"/>
      <c r="N179" s="38" t="s">
        <v>234</v>
      </c>
      <c r="O179" s="63" t="s">
        <v>235</v>
      </c>
      <c r="P179" s="38" t="s">
        <v>234</v>
      </c>
      <c r="Q179" s="38"/>
      <c r="R179" s="38" t="s">
        <v>234</v>
      </c>
      <c r="S179" s="63" t="s">
        <v>235</v>
      </c>
      <c r="T179" s="38" t="s">
        <v>234</v>
      </c>
      <c r="U179" s="38"/>
      <c r="V179" s="38" t="s">
        <v>234</v>
      </c>
      <c r="W179" s="63" t="s">
        <v>235</v>
      </c>
      <c r="X179" s="38" t="s">
        <v>234</v>
      </c>
      <c r="Y179" s="38"/>
      <c r="Z179" s="38" t="s">
        <v>234</v>
      </c>
      <c r="AA179" s="63" t="s">
        <v>235</v>
      </c>
    </row>
    <row r="180" spans="1:27" s="27" customFormat="1" x14ac:dyDescent="0.2">
      <c r="A180" s="37" t="s">
        <v>234</v>
      </c>
      <c r="B180" s="38" t="s">
        <v>234</v>
      </c>
      <c r="C180" s="63" t="s">
        <v>235</v>
      </c>
      <c r="D180" s="38" t="s">
        <v>234</v>
      </c>
      <c r="E180" s="37"/>
      <c r="F180" s="38" t="s">
        <v>234</v>
      </c>
      <c r="G180" s="63" t="s">
        <v>235</v>
      </c>
      <c r="H180" s="38" t="s">
        <v>234</v>
      </c>
      <c r="I180" s="38"/>
      <c r="J180" s="38" t="s">
        <v>234</v>
      </c>
      <c r="K180" s="63" t="s">
        <v>235</v>
      </c>
      <c r="L180" s="38" t="s">
        <v>234</v>
      </c>
      <c r="M180" s="38"/>
      <c r="N180" s="38" t="s">
        <v>234</v>
      </c>
      <c r="O180" s="63" t="s">
        <v>235</v>
      </c>
      <c r="P180" s="38" t="s">
        <v>234</v>
      </c>
      <c r="Q180" s="38"/>
      <c r="R180" s="38" t="s">
        <v>234</v>
      </c>
      <c r="S180" s="63" t="s">
        <v>235</v>
      </c>
      <c r="T180" s="38" t="s">
        <v>234</v>
      </c>
      <c r="U180" s="38"/>
      <c r="V180" s="38" t="s">
        <v>234</v>
      </c>
      <c r="W180" s="63" t="s">
        <v>235</v>
      </c>
      <c r="X180" s="38" t="s">
        <v>234</v>
      </c>
      <c r="Y180" s="38"/>
      <c r="Z180" s="38" t="s">
        <v>234</v>
      </c>
      <c r="AA180" s="63" t="s">
        <v>235</v>
      </c>
    </row>
    <row r="181" spans="1:27" s="27" customFormat="1" x14ac:dyDescent="0.2">
      <c r="A181" s="37" t="s">
        <v>234</v>
      </c>
      <c r="B181" s="38" t="s">
        <v>234</v>
      </c>
      <c r="C181" s="63" t="s">
        <v>235</v>
      </c>
      <c r="D181" s="38" t="s">
        <v>234</v>
      </c>
      <c r="E181" s="37"/>
      <c r="F181" s="38" t="s">
        <v>234</v>
      </c>
      <c r="G181" s="63" t="s">
        <v>235</v>
      </c>
      <c r="H181" s="38" t="s">
        <v>234</v>
      </c>
      <c r="I181" s="38"/>
      <c r="J181" s="38" t="s">
        <v>234</v>
      </c>
      <c r="K181" s="63" t="s">
        <v>235</v>
      </c>
      <c r="L181" s="38" t="s">
        <v>234</v>
      </c>
      <c r="M181" s="38"/>
      <c r="N181" s="38" t="s">
        <v>234</v>
      </c>
      <c r="O181" s="63" t="s">
        <v>235</v>
      </c>
      <c r="P181" s="38" t="s">
        <v>234</v>
      </c>
      <c r="Q181" s="38"/>
      <c r="R181" s="38" t="s">
        <v>234</v>
      </c>
      <c r="S181" s="63" t="s">
        <v>235</v>
      </c>
      <c r="T181" s="38" t="s">
        <v>234</v>
      </c>
      <c r="U181" s="38"/>
      <c r="V181" s="38" t="s">
        <v>234</v>
      </c>
      <c r="W181" s="63" t="s">
        <v>235</v>
      </c>
      <c r="X181" s="38" t="s">
        <v>234</v>
      </c>
      <c r="Y181" s="38"/>
      <c r="Z181" s="38" t="s">
        <v>234</v>
      </c>
      <c r="AA181" s="63" t="s">
        <v>235</v>
      </c>
    </row>
    <row r="182" spans="1:27" s="27" customFormat="1" x14ac:dyDescent="0.2">
      <c r="A182" s="37" t="s">
        <v>234</v>
      </c>
      <c r="B182" s="38" t="s">
        <v>234</v>
      </c>
      <c r="C182" s="63" t="s">
        <v>235</v>
      </c>
      <c r="D182" s="38" t="s">
        <v>234</v>
      </c>
      <c r="E182" s="37"/>
      <c r="F182" s="38" t="s">
        <v>234</v>
      </c>
      <c r="G182" s="63" t="s">
        <v>235</v>
      </c>
      <c r="H182" s="38" t="s">
        <v>234</v>
      </c>
      <c r="I182" s="38"/>
      <c r="J182" s="38" t="s">
        <v>234</v>
      </c>
      <c r="K182" s="63" t="s">
        <v>235</v>
      </c>
      <c r="L182" s="38" t="s">
        <v>234</v>
      </c>
      <c r="M182" s="38"/>
      <c r="N182" s="38" t="s">
        <v>234</v>
      </c>
      <c r="O182" s="63" t="s">
        <v>235</v>
      </c>
      <c r="P182" s="38" t="s">
        <v>234</v>
      </c>
      <c r="Q182" s="38"/>
      <c r="R182" s="38" t="s">
        <v>234</v>
      </c>
      <c r="S182" s="63" t="s">
        <v>235</v>
      </c>
      <c r="T182" s="38" t="s">
        <v>234</v>
      </c>
      <c r="U182" s="38"/>
      <c r="V182" s="38" t="s">
        <v>234</v>
      </c>
      <c r="W182" s="63" t="s">
        <v>235</v>
      </c>
      <c r="X182" s="38" t="s">
        <v>234</v>
      </c>
      <c r="Y182" s="38"/>
      <c r="Z182" s="38" t="s">
        <v>234</v>
      </c>
      <c r="AA182" s="63" t="s">
        <v>235</v>
      </c>
    </row>
    <row r="183" spans="1:27" s="27" customFormat="1" x14ac:dyDescent="0.2">
      <c r="A183" s="37" t="s">
        <v>234</v>
      </c>
      <c r="B183" s="38" t="s">
        <v>234</v>
      </c>
      <c r="C183" s="63" t="s">
        <v>235</v>
      </c>
      <c r="D183" s="38" t="s">
        <v>234</v>
      </c>
      <c r="E183" s="37"/>
      <c r="F183" s="38" t="s">
        <v>234</v>
      </c>
      <c r="G183" s="63" t="s">
        <v>235</v>
      </c>
      <c r="H183" s="38" t="s">
        <v>234</v>
      </c>
      <c r="I183" s="38"/>
      <c r="J183" s="38" t="s">
        <v>234</v>
      </c>
      <c r="K183" s="63" t="s">
        <v>235</v>
      </c>
      <c r="L183" s="38" t="s">
        <v>234</v>
      </c>
      <c r="M183" s="38"/>
      <c r="N183" s="38" t="s">
        <v>234</v>
      </c>
      <c r="O183" s="63" t="s">
        <v>235</v>
      </c>
      <c r="P183" s="38" t="s">
        <v>234</v>
      </c>
      <c r="Q183" s="38"/>
      <c r="R183" s="38" t="s">
        <v>234</v>
      </c>
      <c r="S183" s="63" t="s">
        <v>235</v>
      </c>
      <c r="T183" s="38" t="s">
        <v>234</v>
      </c>
      <c r="U183" s="38"/>
      <c r="V183" s="38" t="s">
        <v>234</v>
      </c>
      <c r="W183" s="63" t="s">
        <v>235</v>
      </c>
      <c r="X183" s="38" t="s">
        <v>234</v>
      </c>
      <c r="Y183" s="38"/>
      <c r="Z183" s="38" t="s">
        <v>234</v>
      </c>
      <c r="AA183" s="63" t="s">
        <v>235</v>
      </c>
    </row>
    <row r="184" spans="1:27" s="27" customFormat="1" x14ac:dyDescent="0.2">
      <c r="A184" s="37" t="s">
        <v>234</v>
      </c>
      <c r="B184" s="38" t="s">
        <v>234</v>
      </c>
      <c r="C184" s="63" t="s">
        <v>235</v>
      </c>
      <c r="D184" s="38" t="s">
        <v>234</v>
      </c>
      <c r="E184" s="37"/>
      <c r="F184" s="38" t="s">
        <v>234</v>
      </c>
      <c r="G184" s="63" t="s">
        <v>235</v>
      </c>
      <c r="H184" s="38" t="s">
        <v>234</v>
      </c>
      <c r="I184" s="38"/>
      <c r="J184" s="38" t="s">
        <v>234</v>
      </c>
      <c r="K184" s="63" t="s">
        <v>235</v>
      </c>
      <c r="L184" s="38" t="s">
        <v>234</v>
      </c>
      <c r="M184" s="38"/>
      <c r="N184" s="38" t="s">
        <v>234</v>
      </c>
      <c r="O184" s="63" t="s">
        <v>235</v>
      </c>
      <c r="P184" s="38" t="s">
        <v>234</v>
      </c>
      <c r="Q184" s="38"/>
      <c r="R184" s="38" t="s">
        <v>234</v>
      </c>
      <c r="S184" s="63" t="s">
        <v>235</v>
      </c>
      <c r="T184" s="38" t="s">
        <v>234</v>
      </c>
      <c r="U184" s="38"/>
      <c r="V184" s="38" t="s">
        <v>234</v>
      </c>
      <c r="W184" s="63" t="s">
        <v>235</v>
      </c>
      <c r="X184" s="38" t="s">
        <v>234</v>
      </c>
      <c r="Y184" s="38"/>
      <c r="Z184" s="38" t="s">
        <v>234</v>
      </c>
      <c r="AA184" s="63" t="s">
        <v>235</v>
      </c>
    </row>
    <row r="185" spans="1:27" s="27" customFormat="1" x14ac:dyDescent="0.2">
      <c r="A185" s="37" t="s">
        <v>234</v>
      </c>
      <c r="B185" s="38" t="s">
        <v>234</v>
      </c>
      <c r="C185" s="63" t="s">
        <v>235</v>
      </c>
      <c r="D185" s="38" t="s">
        <v>234</v>
      </c>
      <c r="E185" s="37"/>
      <c r="F185" s="38" t="s">
        <v>234</v>
      </c>
      <c r="G185" s="63" t="s">
        <v>235</v>
      </c>
      <c r="H185" s="38" t="s">
        <v>234</v>
      </c>
      <c r="I185" s="38"/>
      <c r="J185" s="38" t="s">
        <v>234</v>
      </c>
      <c r="K185" s="63" t="s">
        <v>235</v>
      </c>
      <c r="L185" s="38" t="s">
        <v>234</v>
      </c>
      <c r="M185" s="38"/>
      <c r="N185" s="38" t="s">
        <v>234</v>
      </c>
      <c r="O185" s="63" t="s">
        <v>235</v>
      </c>
      <c r="P185" s="38" t="s">
        <v>234</v>
      </c>
      <c r="Q185" s="38"/>
      <c r="R185" s="38" t="s">
        <v>234</v>
      </c>
      <c r="S185" s="63" t="s">
        <v>235</v>
      </c>
      <c r="T185" s="38" t="s">
        <v>234</v>
      </c>
      <c r="U185" s="38"/>
      <c r="V185" s="38" t="s">
        <v>234</v>
      </c>
      <c r="W185" s="63" t="s">
        <v>235</v>
      </c>
      <c r="X185" s="38" t="s">
        <v>234</v>
      </c>
      <c r="Y185" s="38"/>
      <c r="Z185" s="38" t="s">
        <v>234</v>
      </c>
      <c r="AA185" s="63" t="s">
        <v>235</v>
      </c>
    </row>
    <row r="186" spans="1:27" s="27" customFormat="1" x14ac:dyDescent="0.2">
      <c r="A186" s="37" t="s">
        <v>234</v>
      </c>
      <c r="B186" s="38" t="s">
        <v>234</v>
      </c>
      <c r="C186" s="63" t="s">
        <v>235</v>
      </c>
      <c r="D186" s="38" t="s">
        <v>234</v>
      </c>
      <c r="E186" s="37"/>
      <c r="F186" s="38" t="s">
        <v>234</v>
      </c>
      <c r="G186" s="63" t="s">
        <v>235</v>
      </c>
      <c r="H186" s="38" t="s">
        <v>234</v>
      </c>
      <c r="I186" s="38"/>
      <c r="J186" s="38" t="s">
        <v>234</v>
      </c>
      <c r="K186" s="63" t="s">
        <v>235</v>
      </c>
      <c r="L186" s="38" t="s">
        <v>234</v>
      </c>
      <c r="M186" s="38"/>
      <c r="N186" s="38" t="s">
        <v>234</v>
      </c>
      <c r="O186" s="63" t="s">
        <v>235</v>
      </c>
      <c r="P186" s="38" t="s">
        <v>234</v>
      </c>
      <c r="Q186" s="38"/>
      <c r="R186" s="38" t="s">
        <v>234</v>
      </c>
      <c r="S186" s="63" t="s">
        <v>235</v>
      </c>
      <c r="T186" s="38" t="s">
        <v>234</v>
      </c>
      <c r="U186" s="38"/>
      <c r="V186" s="38" t="s">
        <v>234</v>
      </c>
      <c r="W186" s="63" t="s">
        <v>235</v>
      </c>
      <c r="X186" s="38" t="s">
        <v>234</v>
      </c>
      <c r="Y186" s="38"/>
      <c r="Z186" s="38" t="s">
        <v>234</v>
      </c>
      <c r="AA186" s="63" t="s">
        <v>235</v>
      </c>
    </row>
    <row r="187" spans="1:27" s="27" customFormat="1" x14ac:dyDescent="0.2">
      <c r="A187" s="37" t="s">
        <v>234</v>
      </c>
      <c r="B187" s="38" t="s">
        <v>234</v>
      </c>
      <c r="C187" s="63" t="s">
        <v>235</v>
      </c>
      <c r="D187" s="38" t="s">
        <v>234</v>
      </c>
      <c r="E187" s="37"/>
      <c r="F187" s="38" t="s">
        <v>234</v>
      </c>
      <c r="G187" s="63" t="s">
        <v>235</v>
      </c>
      <c r="H187" s="38" t="s">
        <v>234</v>
      </c>
      <c r="I187" s="38"/>
      <c r="J187" s="38" t="s">
        <v>234</v>
      </c>
      <c r="K187" s="63" t="s">
        <v>235</v>
      </c>
      <c r="L187" s="38" t="s">
        <v>234</v>
      </c>
      <c r="M187" s="38"/>
      <c r="N187" s="38" t="s">
        <v>234</v>
      </c>
      <c r="O187" s="63" t="s">
        <v>235</v>
      </c>
      <c r="P187" s="38" t="s">
        <v>234</v>
      </c>
      <c r="Q187" s="38"/>
      <c r="R187" s="38" t="s">
        <v>234</v>
      </c>
      <c r="S187" s="63" t="s">
        <v>235</v>
      </c>
      <c r="T187" s="38" t="s">
        <v>234</v>
      </c>
      <c r="U187" s="38"/>
      <c r="V187" s="38" t="s">
        <v>234</v>
      </c>
      <c r="W187" s="63" t="s">
        <v>235</v>
      </c>
      <c r="X187" s="38" t="s">
        <v>234</v>
      </c>
      <c r="Y187" s="38"/>
      <c r="Z187" s="38" t="s">
        <v>234</v>
      </c>
      <c r="AA187" s="63" t="s">
        <v>235</v>
      </c>
    </row>
    <row r="188" spans="1:27" s="27" customFormat="1" x14ac:dyDescent="0.2">
      <c r="A188" s="37" t="s">
        <v>234</v>
      </c>
      <c r="B188" s="38" t="s">
        <v>234</v>
      </c>
      <c r="C188" s="63" t="s">
        <v>235</v>
      </c>
      <c r="D188" s="38" t="s">
        <v>234</v>
      </c>
      <c r="E188" s="37"/>
      <c r="F188" s="38" t="s">
        <v>234</v>
      </c>
      <c r="G188" s="63" t="s">
        <v>235</v>
      </c>
      <c r="H188" s="38" t="s">
        <v>234</v>
      </c>
      <c r="I188" s="38"/>
      <c r="J188" s="38" t="s">
        <v>234</v>
      </c>
      <c r="K188" s="63" t="s">
        <v>235</v>
      </c>
      <c r="L188" s="38" t="s">
        <v>234</v>
      </c>
      <c r="M188" s="38"/>
      <c r="N188" s="38" t="s">
        <v>234</v>
      </c>
      <c r="O188" s="63" t="s">
        <v>235</v>
      </c>
      <c r="P188" s="38" t="s">
        <v>234</v>
      </c>
      <c r="Q188" s="38"/>
      <c r="R188" s="38" t="s">
        <v>234</v>
      </c>
      <c r="S188" s="63" t="s">
        <v>235</v>
      </c>
      <c r="T188" s="38" t="s">
        <v>234</v>
      </c>
      <c r="U188" s="38"/>
      <c r="V188" s="38" t="s">
        <v>234</v>
      </c>
      <c r="W188" s="63" t="s">
        <v>235</v>
      </c>
      <c r="X188" s="38" t="s">
        <v>234</v>
      </c>
      <c r="Y188" s="38"/>
      <c r="Z188" s="38" t="s">
        <v>234</v>
      </c>
      <c r="AA188" s="63" t="s">
        <v>235</v>
      </c>
    </row>
    <row r="189" spans="1:27" s="27" customFormat="1" x14ac:dyDescent="0.2">
      <c r="A189" s="37" t="s">
        <v>234</v>
      </c>
      <c r="B189" s="38" t="s">
        <v>234</v>
      </c>
      <c r="C189" s="63" t="s">
        <v>235</v>
      </c>
      <c r="D189" s="38" t="s">
        <v>234</v>
      </c>
      <c r="E189" s="37"/>
      <c r="F189" s="38" t="s">
        <v>234</v>
      </c>
      <c r="G189" s="63" t="s">
        <v>235</v>
      </c>
      <c r="H189" s="38" t="s">
        <v>234</v>
      </c>
      <c r="I189" s="38"/>
      <c r="J189" s="38" t="s">
        <v>234</v>
      </c>
      <c r="K189" s="63" t="s">
        <v>235</v>
      </c>
      <c r="L189" s="38" t="s">
        <v>234</v>
      </c>
      <c r="M189" s="38"/>
      <c r="N189" s="38" t="s">
        <v>234</v>
      </c>
      <c r="O189" s="63" t="s">
        <v>235</v>
      </c>
      <c r="P189" s="38" t="s">
        <v>234</v>
      </c>
      <c r="Q189" s="38"/>
      <c r="R189" s="38" t="s">
        <v>234</v>
      </c>
      <c r="S189" s="63" t="s">
        <v>235</v>
      </c>
      <c r="T189" s="38" t="s">
        <v>234</v>
      </c>
      <c r="U189" s="38"/>
      <c r="V189" s="38" t="s">
        <v>234</v>
      </c>
      <c r="W189" s="63" t="s">
        <v>235</v>
      </c>
      <c r="X189" s="38" t="s">
        <v>234</v>
      </c>
      <c r="Y189" s="38"/>
      <c r="Z189" s="38" t="s">
        <v>234</v>
      </c>
      <c r="AA189" s="63" t="s">
        <v>235</v>
      </c>
    </row>
    <row r="190" spans="1:27" s="27" customFormat="1" x14ac:dyDescent="0.2">
      <c r="A190" s="37" t="s">
        <v>234</v>
      </c>
      <c r="B190" s="38" t="s">
        <v>234</v>
      </c>
      <c r="C190" s="63" t="s">
        <v>235</v>
      </c>
      <c r="D190" s="38" t="s">
        <v>234</v>
      </c>
      <c r="E190" s="37"/>
      <c r="F190" s="38" t="s">
        <v>234</v>
      </c>
      <c r="G190" s="63" t="s">
        <v>235</v>
      </c>
      <c r="H190" s="38" t="s">
        <v>234</v>
      </c>
      <c r="I190" s="38"/>
      <c r="J190" s="38" t="s">
        <v>234</v>
      </c>
      <c r="K190" s="63" t="s">
        <v>235</v>
      </c>
      <c r="L190" s="38" t="s">
        <v>234</v>
      </c>
      <c r="M190" s="38"/>
      <c r="N190" s="38" t="s">
        <v>234</v>
      </c>
      <c r="O190" s="63" t="s">
        <v>235</v>
      </c>
      <c r="P190" s="38" t="s">
        <v>234</v>
      </c>
      <c r="Q190" s="38"/>
      <c r="R190" s="38" t="s">
        <v>234</v>
      </c>
      <c r="S190" s="63" t="s">
        <v>235</v>
      </c>
      <c r="T190" s="38" t="s">
        <v>234</v>
      </c>
      <c r="U190" s="38"/>
      <c r="V190" s="38" t="s">
        <v>234</v>
      </c>
      <c r="W190" s="63" t="s">
        <v>235</v>
      </c>
      <c r="X190" s="38" t="s">
        <v>234</v>
      </c>
      <c r="Y190" s="38"/>
      <c r="Z190" s="38" t="s">
        <v>234</v>
      </c>
      <c r="AA190" s="63" t="s">
        <v>235</v>
      </c>
    </row>
    <row r="191" spans="1:27" s="27" customFormat="1" x14ac:dyDescent="0.2">
      <c r="A191" s="37" t="s">
        <v>234</v>
      </c>
      <c r="B191" s="38" t="s">
        <v>234</v>
      </c>
      <c r="C191" s="63" t="s">
        <v>235</v>
      </c>
      <c r="D191" s="38" t="s">
        <v>234</v>
      </c>
      <c r="E191" s="37"/>
      <c r="F191" s="38"/>
      <c r="G191" s="63" t="s">
        <v>235</v>
      </c>
      <c r="H191" s="38"/>
      <c r="I191" s="38"/>
      <c r="J191" s="38"/>
      <c r="K191" s="63" t="s">
        <v>235</v>
      </c>
      <c r="L191" s="38"/>
      <c r="M191" s="38"/>
      <c r="N191" s="38" t="s">
        <v>234</v>
      </c>
      <c r="O191" s="63" t="s">
        <v>235</v>
      </c>
      <c r="P191" s="38" t="s">
        <v>234</v>
      </c>
      <c r="Q191" s="38"/>
      <c r="R191" s="38" t="s">
        <v>234</v>
      </c>
      <c r="S191" s="63" t="s">
        <v>235</v>
      </c>
      <c r="T191" s="38" t="s">
        <v>234</v>
      </c>
      <c r="U191" s="38"/>
      <c r="V191" s="38"/>
      <c r="W191" s="63" t="s">
        <v>235</v>
      </c>
      <c r="X191" s="38"/>
      <c r="Y191" s="38"/>
      <c r="Z191" s="38"/>
      <c r="AA191" s="63" t="s">
        <v>235</v>
      </c>
    </row>
    <row r="192" spans="1:27" s="27" customFormat="1" x14ac:dyDescent="0.2">
      <c r="A192" s="37" t="s">
        <v>234</v>
      </c>
      <c r="B192" s="38" t="s">
        <v>234</v>
      </c>
      <c r="C192" s="63" t="s">
        <v>235</v>
      </c>
      <c r="D192" s="38" t="s">
        <v>234</v>
      </c>
      <c r="E192" s="37"/>
      <c r="F192" s="38"/>
      <c r="G192" s="63" t="s">
        <v>235</v>
      </c>
      <c r="H192" s="38"/>
      <c r="I192" s="38"/>
      <c r="J192" s="38"/>
      <c r="K192" s="63" t="s">
        <v>235</v>
      </c>
      <c r="L192" s="38"/>
      <c r="M192" s="38"/>
      <c r="N192" s="38" t="s">
        <v>234</v>
      </c>
      <c r="O192" s="63" t="s">
        <v>235</v>
      </c>
      <c r="P192" s="38" t="s">
        <v>234</v>
      </c>
      <c r="Q192" s="38"/>
      <c r="R192" s="38" t="s">
        <v>234</v>
      </c>
      <c r="S192" s="63" t="s">
        <v>235</v>
      </c>
      <c r="T192" s="38" t="s">
        <v>234</v>
      </c>
      <c r="U192" s="38"/>
      <c r="V192" s="38"/>
      <c r="W192" s="63" t="s">
        <v>235</v>
      </c>
      <c r="X192" s="38"/>
      <c r="Y192" s="38"/>
      <c r="Z192" s="38"/>
      <c r="AA192" s="63" t="s">
        <v>235</v>
      </c>
    </row>
    <row r="193" spans="1:27" s="27" customFormat="1" x14ac:dyDescent="0.2">
      <c r="A193" s="37" t="s">
        <v>234</v>
      </c>
      <c r="B193" s="38" t="s">
        <v>234</v>
      </c>
      <c r="C193" s="63" t="s">
        <v>235</v>
      </c>
      <c r="D193" s="38" t="s">
        <v>234</v>
      </c>
      <c r="E193" s="37"/>
      <c r="F193" s="38"/>
      <c r="G193" s="63" t="s">
        <v>235</v>
      </c>
      <c r="H193" s="38"/>
      <c r="I193" s="38"/>
      <c r="J193" s="38"/>
      <c r="K193" s="63" t="s">
        <v>235</v>
      </c>
      <c r="L193" s="38"/>
      <c r="M193" s="38"/>
      <c r="N193" s="38" t="s">
        <v>234</v>
      </c>
      <c r="O193" s="63" t="s">
        <v>235</v>
      </c>
      <c r="P193" s="38" t="s">
        <v>234</v>
      </c>
      <c r="Q193" s="38"/>
      <c r="R193" s="38" t="s">
        <v>234</v>
      </c>
      <c r="S193" s="63" t="s">
        <v>235</v>
      </c>
      <c r="T193" s="38" t="s">
        <v>234</v>
      </c>
      <c r="U193" s="38"/>
      <c r="V193" s="38"/>
      <c r="W193" s="63" t="s">
        <v>235</v>
      </c>
      <c r="X193" s="38"/>
      <c r="Y193" s="38"/>
      <c r="Z193" s="38"/>
      <c r="AA193" s="63" t="s">
        <v>235</v>
      </c>
    </row>
    <row r="194" spans="1:27" s="27" customFormat="1" x14ac:dyDescent="0.2">
      <c r="A194" s="37" t="s">
        <v>234</v>
      </c>
      <c r="B194" s="38" t="s">
        <v>234</v>
      </c>
      <c r="C194" s="63" t="s">
        <v>235</v>
      </c>
      <c r="D194" s="38" t="s">
        <v>234</v>
      </c>
      <c r="E194" s="37"/>
      <c r="F194" s="38"/>
      <c r="G194" s="63" t="s">
        <v>235</v>
      </c>
      <c r="H194" s="38"/>
      <c r="I194" s="38"/>
      <c r="J194" s="38"/>
      <c r="K194" s="63" t="s">
        <v>235</v>
      </c>
      <c r="L194" s="38"/>
      <c r="M194" s="38"/>
      <c r="N194" s="38" t="s">
        <v>234</v>
      </c>
      <c r="O194" s="63" t="s">
        <v>235</v>
      </c>
      <c r="P194" s="38" t="s">
        <v>234</v>
      </c>
      <c r="Q194" s="38"/>
      <c r="R194" s="38" t="s">
        <v>234</v>
      </c>
      <c r="S194" s="63" t="s">
        <v>235</v>
      </c>
      <c r="T194" s="38" t="s">
        <v>234</v>
      </c>
      <c r="U194" s="38"/>
      <c r="V194" s="38"/>
      <c r="W194" s="63" t="s">
        <v>235</v>
      </c>
      <c r="X194" s="38"/>
      <c r="Y194" s="38"/>
      <c r="Z194" s="38"/>
      <c r="AA194" s="63" t="s">
        <v>235</v>
      </c>
    </row>
    <row r="195" spans="1:27" s="27" customFormat="1" x14ac:dyDescent="0.2">
      <c r="A195" s="37" t="s">
        <v>234</v>
      </c>
      <c r="B195" s="38" t="s">
        <v>234</v>
      </c>
      <c r="C195" s="63" t="s">
        <v>235</v>
      </c>
      <c r="D195" s="38" t="s">
        <v>234</v>
      </c>
      <c r="E195" s="37"/>
      <c r="F195" s="38"/>
      <c r="G195" s="63" t="s">
        <v>235</v>
      </c>
      <c r="H195" s="38"/>
      <c r="I195" s="38"/>
      <c r="J195" s="38"/>
      <c r="K195" s="63" t="s">
        <v>235</v>
      </c>
      <c r="L195" s="38"/>
      <c r="M195" s="38"/>
      <c r="N195" s="38" t="s">
        <v>234</v>
      </c>
      <c r="O195" s="63" t="s">
        <v>235</v>
      </c>
      <c r="P195" s="38" t="s">
        <v>234</v>
      </c>
      <c r="Q195" s="38"/>
      <c r="R195" s="38" t="s">
        <v>234</v>
      </c>
      <c r="S195" s="63" t="s">
        <v>235</v>
      </c>
      <c r="T195" s="38" t="s">
        <v>234</v>
      </c>
      <c r="U195" s="38"/>
      <c r="V195" s="38"/>
      <c r="W195" s="63" t="s">
        <v>235</v>
      </c>
      <c r="X195" s="38"/>
      <c r="Y195" s="38"/>
      <c r="Z195" s="38"/>
      <c r="AA195" s="63" t="s">
        <v>235</v>
      </c>
    </row>
    <row r="196" spans="1:27" s="27" customFormat="1" x14ac:dyDescent="0.2">
      <c r="A196" s="37" t="s">
        <v>234</v>
      </c>
      <c r="B196" s="38" t="s">
        <v>234</v>
      </c>
      <c r="C196" s="63" t="s">
        <v>235</v>
      </c>
      <c r="D196" s="38" t="s">
        <v>234</v>
      </c>
      <c r="E196" s="37"/>
      <c r="F196" s="38"/>
      <c r="G196" s="63" t="s">
        <v>235</v>
      </c>
      <c r="H196" s="38"/>
      <c r="I196" s="38"/>
      <c r="J196" s="38"/>
      <c r="K196" s="63" t="s">
        <v>235</v>
      </c>
      <c r="L196" s="38"/>
      <c r="M196" s="38"/>
      <c r="N196" s="38" t="s">
        <v>234</v>
      </c>
      <c r="O196" s="63" t="s">
        <v>235</v>
      </c>
      <c r="P196" s="38" t="s">
        <v>234</v>
      </c>
      <c r="Q196" s="38"/>
      <c r="R196" s="38" t="s">
        <v>234</v>
      </c>
      <c r="S196" s="63" t="s">
        <v>235</v>
      </c>
      <c r="T196" s="38" t="s">
        <v>234</v>
      </c>
      <c r="U196" s="38"/>
      <c r="V196" s="38"/>
      <c r="W196" s="63" t="s">
        <v>235</v>
      </c>
      <c r="X196" s="38"/>
      <c r="Y196" s="38"/>
      <c r="Z196" s="38"/>
      <c r="AA196" s="63" t="s">
        <v>235</v>
      </c>
    </row>
    <row r="197" spans="1:27" s="27" customFormat="1" x14ac:dyDescent="0.2">
      <c r="A197" s="37" t="s">
        <v>234</v>
      </c>
      <c r="B197" s="38" t="s">
        <v>234</v>
      </c>
      <c r="C197" s="63" t="s">
        <v>235</v>
      </c>
      <c r="D197" s="38" t="s">
        <v>234</v>
      </c>
      <c r="E197" s="37"/>
      <c r="F197" s="38"/>
      <c r="G197" s="63" t="s">
        <v>235</v>
      </c>
      <c r="H197" s="38"/>
      <c r="I197" s="38"/>
      <c r="J197" s="38"/>
      <c r="K197" s="63" t="s">
        <v>235</v>
      </c>
      <c r="L197" s="38"/>
      <c r="M197" s="38"/>
      <c r="N197" s="38" t="s">
        <v>234</v>
      </c>
      <c r="O197" s="63" t="s">
        <v>235</v>
      </c>
      <c r="P197" s="38" t="s">
        <v>234</v>
      </c>
      <c r="Q197" s="38"/>
      <c r="R197" s="38" t="s">
        <v>234</v>
      </c>
      <c r="S197" s="63" t="s">
        <v>235</v>
      </c>
      <c r="T197" s="38" t="s">
        <v>234</v>
      </c>
      <c r="U197" s="38"/>
      <c r="V197" s="38"/>
      <c r="W197" s="63" t="s">
        <v>235</v>
      </c>
      <c r="X197" s="38"/>
      <c r="Y197" s="38"/>
      <c r="Z197" s="38"/>
      <c r="AA197" s="63" t="s">
        <v>235</v>
      </c>
    </row>
    <row r="198" spans="1:27" s="27" customFormat="1" x14ac:dyDescent="0.2">
      <c r="A198" s="37" t="s">
        <v>234</v>
      </c>
      <c r="B198" s="38" t="s">
        <v>234</v>
      </c>
      <c r="C198" s="63" t="s">
        <v>235</v>
      </c>
      <c r="D198" s="38" t="s">
        <v>234</v>
      </c>
      <c r="E198" s="37"/>
      <c r="F198" s="38"/>
      <c r="G198" s="63" t="s">
        <v>235</v>
      </c>
      <c r="H198" s="38"/>
      <c r="I198" s="38"/>
      <c r="J198" s="38"/>
      <c r="K198" s="63" t="s">
        <v>235</v>
      </c>
      <c r="L198" s="38"/>
      <c r="M198" s="38"/>
      <c r="N198" s="38" t="s">
        <v>234</v>
      </c>
      <c r="O198" s="63" t="s">
        <v>235</v>
      </c>
      <c r="P198" s="38" t="s">
        <v>234</v>
      </c>
      <c r="Q198" s="38"/>
      <c r="R198" s="38" t="s">
        <v>234</v>
      </c>
      <c r="S198" s="63" t="s">
        <v>235</v>
      </c>
      <c r="T198" s="38" t="s">
        <v>234</v>
      </c>
      <c r="U198" s="38"/>
      <c r="V198" s="38"/>
      <c r="W198" s="63" t="s">
        <v>235</v>
      </c>
      <c r="X198" s="38"/>
      <c r="Y198" s="38"/>
      <c r="Z198" s="38"/>
      <c r="AA198" s="63" t="s">
        <v>235</v>
      </c>
    </row>
    <row r="199" spans="1:27" s="27" customFormat="1" x14ac:dyDescent="0.2">
      <c r="A199" s="37" t="s">
        <v>234</v>
      </c>
      <c r="B199" s="38" t="s">
        <v>234</v>
      </c>
      <c r="C199" s="63" t="s">
        <v>235</v>
      </c>
      <c r="D199" s="38" t="s">
        <v>234</v>
      </c>
      <c r="E199" s="37"/>
      <c r="F199" s="38"/>
      <c r="G199" s="63" t="s">
        <v>235</v>
      </c>
      <c r="H199" s="38"/>
      <c r="I199" s="38"/>
      <c r="J199" s="38"/>
      <c r="K199" s="63" t="s">
        <v>235</v>
      </c>
      <c r="L199" s="38"/>
      <c r="M199" s="38"/>
      <c r="N199" s="38" t="s">
        <v>234</v>
      </c>
      <c r="O199" s="63" t="s">
        <v>235</v>
      </c>
      <c r="P199" s="38" t="s">
        <v>234</v>
      </c>
      <c r="Q199" s="38"/>
      <c r="R199" s="38" t="s">
        <v>234</v>
      </c>
      <c r="S199" s="63" t="s">
        <v>235</v>
      </c>
      <c r="T199" s="38" t="s">
        <v>234</v>
      </c>
      <c r="U199" s="38"/>
      <c r="V199" s="38"/>
      <c r="W199" s="63" t="s">
        <v>235</v>
      </c>
      <c r="X199" s="38"/>
      <c r="Y199" s="38"/>
      <c r="Z199" s="38"/>
      <c r="AA199" s="63" t="s">
        <v>235</v>
      </c>
    </row>
    <row r="200" spans="1:27" s="27" customFormat="1" x14ac:dyDescent="0.2">
      <c r="A200" s="37" t="s">
        <v>234</v>
      </c>
      <c r="B200" s="38" t="s">
        <v>234</v>
      </c>
      <c r="C200" s="63" t="s">
        <v>235</v>
      </c>
      <c r="D200" s="38" t="s">
        <v>234</v>
      </c>
      <c r="E200" s="37"/>
      <c r="F200" s="38"/>
      <c r="G200" s="63" t="s">
        <v>235</v>
      </c>
      <c r="H200" s="38"/>
      <c r="I200" s="38"/>
      <c r="J200" s="38"/>
      <c r="K200" s="63" t="s">
        <v>235</v>
      </c>
      <c r="L200" s="38"/>
      <c r="M200" s="38"/>
      <c r="N200" s="38" t="s">
        <v>234</v>
      </c>
      <c r="O200" s="63" t="s">
        <v>235</v>
      </c>
      <c r="P200" s="38" t="s">
        <v>234</v>
      </c>
      <c r="Q200" s="38"/>
      <c r="R200" s="38" t="s">
        <v>234</v>
      </c>
      <c r="S200" s="63" t="s">
        <v>235</v>
      </c>
      <c r="T200" s="38" t="s">
        <v>234</v>
      </c>
      <c r="U200" s="38"/>
      <c r="V200" s="38"/>
      <c r="W200" s="63" t="s">
        <v>235</v>
      </c>
      <c r="X200" s="38"/>
      <c r="Y200" s="38"/>
      <c r="Z200" s="38"/>
      <c r="AA200" s="63" t="s">
        <v>235</v>
      </c>
    </row>
    <row r="201" spans="1:27" s="27" customFormat="1" x14ac:dyDescent="0.2">
      <c r="A201" s="37" t="s">
        <v>234</v>
      </c>
      <c r="B201" s="38" t="s">
        <v>234</v>
      </c>
      <c r="C201" s="63" t="s">
        <v>235</v>
      </c>
      <c r="D201" s="38" t="s">
        <v>234</v>
      </c>
      <c r="E201" s="37"/>
      <c r="F201" s="38"/>
      <c r="G201" s="63" t="s">
        <v>235</v>
      </c>
      <c r="H201" s="38"/>
      <c r="I201" s="38"/>
      <c r="J201" s="38"/>
      <c r="K201" s="63" t="s">
        <v>235</v>
      </c>
      <c r="L201" s="38"/>
      <c r="M201" s="38"/>
      <c r="N201" s="38" t="s">
        <v>234</v>
      </c>
      <c r="O201" s="63" t="s">
        <v>235</v>
      </c>
      <c r="P201" s="38" t="s">
        <v>234</v>
      </c>
      <c r="Q201" s="38"/>
      <c r="R201" s="38" t="s">
        <v>234</v>
      </c>
      <c r="S201" s="63" t="s">
        <v>235</v>
      </c>
      <c r="T201" s="38" t="s">
        <v>234</v>
      </c>
      <c r="U201" s="38"/>
      <c r="V201" s="38"/>
      <c r="W201" s="63" t="s">
        <v>235</v>
      </c>
      <c r="X201" s="38"/>
      <c r="Y201" s="38"/>
      <c r="Z201" s="38"/>
      <c r="AA201" s="63" t="s">
        <v>235</v>
      </c>
    </row>
    <row r="202" spans="1:27" s="27" customFormat="1" x14ac:dyDescent="0.2">
      <c r="A202" s="37" t="s">
        <v>234</v>
      </c>
      <c r="B202" s="38" t="s">
        <v>234</v>
      </c>
      <c r="C202" s="63" t="s">
        <v>235</v>
      </c>
      <c r="D202" s="38" t="s">
        <v>234</v>
      </c>
      <c r="E202" s="37"/>
      <c r="F202" s="38"/>
      <c r="G202" s="63" t="s">
        <v>235</v>
      </c>
      <c r="H202" s="38"/>
      <c r="I202" s="38"/>
      <c r="J202" s="38"/>
      <c r="K202" s="63" t="s">
        <v>235</v>
      </c>
      <c r="L202" s="38"/>
      <c r="M202" s="38"/>
      <c r="N202" s="38" t="s">
        <v>234</v>
      </c>
      <c r="O202" s="63" t="s">
        <v>235</v>
      </c>
      <c r="P202" s="38" t="s">
        <v>234</v>
      </c>
      <c r="Q202" s="38"/>
      <c r="R202" s="38" t="s">
        <v>234</v>
      </c>
      <c r="S202" s="63" t="s">
        <v>235</v>
      </c>
      <c r="T202" s="38" t="s">
        <v>234</v>
      </c>
      <c r="U202" s="38"/>
      <c r="V202" s="38"/>
      <c r="W202" s="63" t="s">
        <v>235</v>
      </c>
      <c r="X202" s="38"/>
      <c r="Y202" s="38"/>
      <c r="Z202" s="38"/>
      <c r="AA202" s="63" t="s">
        <v>235</v>
      </c>
    </row>
    <row r="203" spans="1:27" s="27" customFormat="1" x14ac:dyDescent="0.2">
      <c r="A203" s="37" t="s">
        <v>234</v>
      </c>
      <c r="B203" s="38" t="s">
        <v>234</v>
      </c>
      <c r="C203" s="63" t="s">
        <v>235</v>
      </c>
      <c r="D203" s="38" t="s">
        <v>234</v>
      </c>
      <c r="E203" s="37"/>
      <c r="F203" s="38"/>
      <c r="G203" s="63" t="s">
        <v>235</v>
      </c>
      <c r="H203" s="38"/>
      <c r="I203" s="38"/>
      <c r="J203" s="38"/>
      <c r="K203" s="63" t="s">
        <v>235</v>
      </c>
      <c r="L203" s="38"/>
      <c r="M203" s="38"/>
      <c r="N203" s="38" t="s">
        <v>234</v>
      </c>
      <c r="O203" s="63" t="s">
        <v>235</v>
      </c>
      <c r="P203" s="38" t="s">
        <v>234</v>
      </c>
      <c r="Q203" s="38"/>
      <c r="R203" s="38" t="s">
        <v>234</v>
      </c>
      <c r="S203" s="63" t="s">
        <v>235</v>
      </c>
      <c r="T203" s="38" t="s">
        <v>234</v>
      </c>
      <c r="U203" s="38"/>
      <c r="V203" s="38"/>
      <c r="W203" s="63" t="s">
        <v>235</v>
      </c>
      <c r="X203" s="38"/>
      <c r="Y203" s="38"/>
      <c r="Z203" s="38"/>
      <c r="AA203" s="63" t="s">
        <v>235</v>
      </c>
    </row>
    <row r="204" spans="1:27" s="27" customFormat="1" x14ac:dyDescent="0.2">
      <c r="A204" s="37" t="s">
        <v>234</v>
      </c>
      <c r="B204" s="38" t="s">
        <v>234</v>
      </c>
      <c r="C204" s="63" t="s">
        <v>235</v>
      </c>
      <c r="D204" s="38" t="s">
        <v>234</v>
      </c>
      <c r="E204" s="37"/>
      <c r="F204" s="38"/>
      <c r="G204" s="63" t="s">
        <v>235</v>
      </c>
      <c r="H204" s="38"/>
      <c r="I204" s="38"/>
      <c r="J204" s="38"/>
      <c r="K204" s="63" t="s">
        <v>235</v>
      </c>
      <c r="L204" s="38"/>
      <c r="M204" s="38"/>
      <c r="N204" s="38" t="s">
        <v>234</v>
      </c>
      <c r="O204" s="63" t="s">
        <v>235</v>
      </c>
      <c r="P204" s="38" t="s">
        <v>234</v>
      </c>
      <c r="Q204" s="38"/>
      <c r="R204" s="38" t="s">
        <v>234</v>
      </c>
      <c r="S204" s="63" t="s">
        <v>235</v>
      </c>
      <c r="T204" s="38" t="s">
        <v>234</v>
      </c>
      <c r="U204" s="38"/>
      <c r="V204" s="38"/>
      <c r="W204" s="63" t="s">
        <v>235</v>
      </c>
      <c r="X204" s="38"/>
      <c r="Y204" s="38"/>
      <c r="Z204" s="38"/>
      <c r="AA204" s="63" t="s">
        <v>235</v>
      </c>
    </row>
    <row r="205" spans="1:27" s="27" customFormat="1" x14ac:dyDescent="0.2">
      <c r="A205" s="37" t="s">
        <v>234</v>
      </c>
      <c r="B205" s="38" t="s">
        <v>234</v>
      </c>
      <c r="C205" s="63" t="s">
        <v>235</v>
      </c>
      <c r="D205" s="38" t="s">
        <v>234</v>
      </c>
      <c r="E205" s="37"/>
      <c r="F205" s="38"/>
      <c r="G205" s="63" t="s">
        <v>235</v>
      </c>
      <c r="H205" s="38"/>
      <c r="I205" s="38"/>
      <c r="J205" s="38"/>
      <c r="K205" s="63" t="s">
        <v>235</v>
      </c>
      <c r="L205" s="38"/>
      <c r="M205" s="38"/>
      <c r="N205" s="38" t="s">
        <v>234</v>
      </c>
      <c r="O205" s="63" t="s">
        <v>235</v>
      </c>
      <c r="P205" s="38" t="s">
        <v>234</v>
      </c>
      <c r="Q205" s="38"/>
      <c r="R205" s="38" t="s">
        <v>234</v>
      </c>
      <c r="S205" s="63" t="s">
        <v>235</v>
      </c>
      <c r="T205" s="38" t="s">
        <v>234</v>
      </c>
      <c r="U205" s="38"/>
      <c r="V205" s="38"/>
      <c r="W205" s="63" t="s">
        <v>235</v>
      </c>
      <c r="X205" s="38"/>
      <c r="Y205" s="38"/>
      <c r="Z205" s="38"/>
      <c r="AA205" s="63" t="s">
        <v>235</v>
      </c>
    </row>
    <row r="206" spans="1:27" s="27" customFormat="1" x14ac:dyDescent="0.2">
      <c r="A206" s="37" t="s">
        <v>234</v>
      </c>
      <c r="B206" s="38" t="s">
        <v>234</v>
      </c>
      <c r="C206" s="63" t="s">
        <v>235</v>
      </c>
      <c r="D206" s="38" t="s">
        <v>234</v>
      </c>
      <c r="E206" s="37"/>
      <c r="F206" s="38"/>
      <c r="G206" s="63" t="s">
        <v>235</v>
      </c>
      <c r="H206" s="38"/>
      <c r="I206" s="38"/>
      <c r="J206" s="38"/>
      <c r="K206" s="63" t="s">
        <v>235</v>
      </c>
      <c r="L206" s="38"/>
      <c r="M206" s="38"/>
      <c r="N206" s="38" t="s">
        <v>234</v>
      </c>
      <c r="O206" s="63" t="s">
        <v>235</v>
      </c>
      <c r="P206" s="38" t="s">
        <v>234</v>
      </c>
      <c r="Q206" s="38"/>
      <c r="R206" s="38" t="s">
        <v>234</v>
      </c>
      <c r="S206" s="63" t="s">
        <v>235</v>
      </c>
      <c r="T206" s="38" t="s">
        <v>234</v>
      </c>
      <c r="U206" s="38"/>
      <c r="V206" s="38"/>
      <c r="W206" s="63" t="s">
        <v>235</v>
      </c>
      <c r="X206" s="38"/>
      <c r="Y206" s="38"/>
      <c r="Z206" s="38"/>
      <c r="AA206" s="63" t="s">
        <v>235</v>
      </c>
    </row>
    <row r="207" spans="1:27" s="27" customFormat="1" x14ac:dyDescent="0.2">
      <c r="A207" s="37" t="s">
        <v>234</v>
      </c>
      <c r="B207" s="38" t="s">
        <v>234</v>
      </c>
      <c r="C207" s="63" t="s">
        <v>235</v>
      </c>
      <c r="D207" s="38" t="s">
        <v>234</v>
      </c>
      <c r="E207" s="37"/>
      <c r="F207" s="38"/>
      <c r="G207" s="63" t="s">
        <v>235</v>
      </c>
      <c r="H207" s="38"/>
      <c r="I207" s="38"/>
      <c r="J207" s="38"/>
      <c r="K207" s="63" t="s">
        <v>235</v>
      </c>
      <c r="L207" s="38"/>
      <c r="M207" s="38"/>
      <c r="N207" s="38" t="s">
        <v>234</v>
      </c>
      <c r="O207" s="63" t="s">
        <v>235</v>
      </c>
      <c r="P207" s="38" t="s">
        <v>234</v>
      </c>
      <c r="Q207" s="38"/>
      <c r="R207" s="38" t="s">
        <v>234</v>
      </c>
      <c r="S207" s="63" t="s">
        <v>235</v>
      </c>
      <c r="T207" s="38" t="s">
        <v>234</v>
      </c>
      <c r="U207" s="38"/>
      <c r="V207" s="38"/>
      <c r="W207" s="63" t="s">
        <v>235</v>
      </c>
      <c r="X207" s="38"/>
      <c r="Y207" s="38"/>
      <c r="Z207" s="38"/>
      <c r="AA207" s="63" t="s">
        <v>235</v>
      </c>
    </row>
    <row r="208" spans="1:27" s="27" customFormat="1" x14ac:dyDescent="0.2">
      <c r="A208" s="37" t="s">
        <v>234</v>
      </c>
      <c r="B208" s="38" t="s">
        <v>234</v>
      </c>
      <c r="C208" s="63" t="s">
        <v>235</v>
      </c>
      <c r="D208" s="38" t="s">
        <v>234</v>
      </c>
      <c r="E208" s="37"/>
      <c r="F208" s="38"/>
      <c r="G208" s="63" t="s">
        <v>235</v>
      </c>
      <c r="H208" s="38"/>
      <c r="I208" s="38"/>
      <c r="J208" s="38"/>
      <c r="K208" s="63" t="s">
        <v>235</v>
      </c>
      <c r="L208" s="38"/>
      <c r="M208" s="38"/>
      <c r="N208" s="38" t="s">
        <v>234</v>
      </c>
      <c r="O208" s="63" t="s">
        <v>235</v>
      </c>
      <c r="P208" s="38" t="s">
        <v>234</v>
      </c>
      <c r="Q208" s="38"/>
      <c r="R208" s="38" t="s">
        <v>234</v>
      </c>
      <c r="S208" s="63" t="s">
        <v>235</v>
      </c>
      <c r="T208" s="38" t="s">
        <v>234</v>
      </c>
      <c r="U208" s="38"/>
      <c r="V208" s="38"/>
      <c r="W208" s="63" t="s">
        <v>235</v>
      </c>
      <c r="X208" s="38"/>
      <c r="Y208" s="38"/>
      <c r="Z208" s="38"/>
      <c r="AA208" s="63" t="s">
        <v>235</v>
      </c>
    </row>
    <row r="209" spans="1:27" s="27" customFormat="1" x14ac:dyDescent="0.2">
      <c r="A209" s="37" t="s">
        <v>234</v>
      </c>
      <c r="B209" s="38" t="s">
        <v>234</v>
      </c>
      <c r="C209" s="63" t="s">
        <v>235</v>
      </c>
      <c r="D209" s="38" t="s">
        <v>234</v>
      </c>
      <c r="E209" s="37"/>
      <c r="F209" s="38"/>
      <c r="G209" s="63" t="s">
        <v>235</v>
      </c>
      <c r="H209" s="38"/>
      <c r="I209" s="38"/>
      <c r="J209" s="38"/>
      <c r="K209" s="63" t="s">
        <v>235</v>
      </c>
      <c r="L209" s="38"/>
      <c r="M209" s="38"/>
      <c r="N209" s="38" t="s">
        <v>234</v>
      </c>
      <c r="O209" s="63" t="s">
        <v>235</v>
      </c>
      <c r="P209" s="38" t="s">
        <v>234</v>
      </c>
      <c r="Q209" s="38"/>
      <c r="R209" s="38" t="s">
        <v>234</v>
      </c>
      <c r="S209" s="63" t="s">
        <v>235</v>
      </c>
      <c r="T209" s="38" t="s">
        <v>234</v>
      </c>
      <c r="U209" s="38"/>
      <c r="V209" s="38"/>
      <c r="W209" s="63" t="s">
        <v>235</v>
      </c>
      <c r="X209" s="38"/>
      <c r="Y209" s="38"/>
      <c r="Z209" s="38"/>
      <c r="AA209" s="63" t="s">
        <v>235</v>
      </c>
    </row>
    <row r="210" spans="1:27" s="27" customFormat="1" x14ac:dyDescent="0.2">
      <c r="A210" s="37" t="s">
        <v>234</v>
      </c>
      <c r="B210" s="38" t="s">
        <v>234</v>
      </c>
      <c r="C210" s="63" t="s">
        <v>235</v>
      </c>
      <c r="D210" s="38" t="s">
        <v>234</v>
      </c>
      <c r="E210" s="37"/>
      <c r="F210" s="38"/>
      <c r="G210" s="63" t="s">
        <v>235</v>
      </c>
      <c r="H210" s="38"/>
      <c r="I210" s="38"/>
      <c r="J210" s="38"/>
      <c r="K210" s="63" t="s">
        <v>235</v>
      </c>
      <c r="L210" s="38"/>
      <c r="M210" s="38"/>
      <c r="N210" s="38" t="s">
        <v>234</v>
      </c>
      <c r="O210" s="63" t="s">
        <v>235</v>
      </c>
      <c r="P210" s="38" t="s">
        <v>234</v>
      </c>
      <c r="Q210" s="38"/>
      <c r="R210" s="38" t="s">
        <v>234</v>
      </c>
      <c r="S210" s="63" t="s">
        <v>235</v>
      </c>
      <c r="T210" s="38" t="s">
        <v>234</v>
      </c>
      <c r="U210" s="38"/>
      <c r="V210" s="38"/>
      <c r="W210" s="63" t="s">
        <v>235</v>
      </c>
      <c r="X210" s="38"/>
      <c r="Y210" s="38"/>
      <c r="Z210" s="38"/>
      <c r="AA210" s="63" t="s">
        <v>235</v>
      </c>
    </row>
    <row r="211" spans="1:27" s="27" customFormat="1" x14ac:dyDescent="0.2">
      <c r="A211" s="37" t="s">
        <v>234</v>
      </c>
      <c r="B211" s="38" t="s">
        <v>234</v>
      </c>
      <c r="C211" s="63" t="s">
        <v>235</v>
      </c>
      <c r="D211" s="38" t="s">
        <v>234</v>
      </c>
      <c r="E211" s="37"/>
      <c r="F211" s="38"/>
      <c r="G211" s="63" t="s">
        <v>235</v>
      </c>
      <c r="H211" s="38"/>
      <c r="I211" s="38"/>
      <c r="J211" s="38"/>
      <c r="K211" s="63" t="s">
        <v>235</v>
      </c>
      <c r="L211" s="38"/>
      <c r="M211" s="38"/>
      <c r="N211" s="38" t="s">
        <v>234</v>
      </c>
      <c r="O211" s="63" t="s">
        <v>235</v>
      </c>
      <c r="P211" s="38" t="s">
        <v>234</v>
      </c>
      <c r="Q211" s="38"/>
      <c r="R211" s="38" t="s">
        <v>234</v>
      </c>
      <c r="S211" s="63" t="s">
        <v>235</v>
      </c>
      <c r="T211" s="38" t="s">
        <v>234</v>
      </c>
      <c r="U211" s="38"/>
      <c r="V211" s="38"/>
      <c r="W211" s="63" t="s">
        <v>235</v>
      </c>
      <c r="X211" s="38"/>
      <c r="Y211" s="38"/>
      <c r="Z211" s="38"/>
      <c r="AA211" s="63" t="s">
        <v>235</v>
      </c>
    </row>
    <row r="212" spans="1:27" s="27" customFormat="1" x14ac:dyDescent="0.2">
      <c r="A212" s="37" t="s">
        <v>234</v>
      </c>
      <c r="B212" s="38" t="s">
        <v>234</v>
      </c>
      <c r="C212" s="63" t="s">
        <v>235</v>
      </c>
      <c r="D212" s="38" t="s">
        <v>234</v>
      </c>
      <c r="E212" s="37"/>
      <c r="F212" s="38"/>
      <c r="G212" s="63" t="s">
        <v>235</v>
      </c>
      <c r="H212" s="38"/>
      <c r="I212" s="38"/>
      <c r="J212" s="38"/>
      <c r="K212" s="63" t="s">
        <v>235</v>
      </c>
      <c r="L212" s="38"/>
      <c r="M212" s="38"/>
      <c r="N212" s="38" t="s">
        <v>234</v>
      </c>
      <c r="O212" s="63" t="s">
        <v>235</v>
      </c>
      <c r="P212" s="38" t="s">
        <v>234</v>
      </c>
      <c r="Q212" s="38"/>
      <c r="R212" s="38" t="s">
        <v>234</v>
      </c>
      <c r="S212" s="63" t="s">
        <v>235</v>
      </c>
      <c r="T212" s="38" t="s">
        <v>234</v>
      </c>
      <c r="U212" s="38"/>
      <c r="V212" s="38"/>
      <c r="W212" s="63" t="s">
        <v>235</v>
      </c>
      <c r="X212" s="38"/>
      <c r="Y212" s="38"/>
      <c r="Z212" s="38"/>
      <c r="AA212" s="63" t="s">
        <v>235</v>
      </c>
    </row>
    <row r="213" spans="1:27" s="27" customFormat="1" x14ac:dyDescent="0.2">
      <c r="A213" s="37" t="s">
        <v>234</v>
      </c>
      <c r="B213" s="38" t="s">
        <v>234</v>
      </c>
      <c r="C213" s="63" t="s">
        <v>235</v>
      </c>
      <c r="D213" s="38" t="s">
        <v>234</v>
      </c>
      <c r="E213" s="37"/>
      <c r="F213" s="38"/>
      <c r="G213" s="63" t="s">
        <v>235</v>
      </c>
      <c r="H213" s="38"/>
      <c r="I213" s="38"/>
      <c r="J213" s="38"/>
      <c r="K213" s="63" t="s">
        <v>235</v>
      </c>
      <c r="L213" s="38"/>
      <c r="M213" s="38"/>
      <c r="N213" s="38" t="s">
        <v>234</v>
      </c>
      <c r="O213" s="63" t="s">
        <v>235</v>
      </c>
      <c r="P213" s="38" t="s">
        <v>234</v>
      </c>
      <c r="Q213" s="38"/>
      <c r="R213" s="38" t="s">
        <v>234</v>
      </c>
      <c r="S213" s="63" t="s">
        <v>235</v>
      </c>
      <c r="T213" s="38" t="s">
        <v>234</v>
      </c>
      <c r="U213" s="38"/>
      <c r="V213" s="38"/>
      <c r="W213" s="63" t="s">
        <v>235</v>
      </c>
      <c r="X213" s="38"/>
      <c r="Y213" s="38"/>
      <c r="Z213" s="38"/>
      <c r="AA213" s="63" t="s">
        <v>235</v>
      </c>
    </row>
    <row r="214" spans="1:27" s="27" customFormat="1" x14ac:dyDescent="0.2">
      <c r="A214" s="37" t="s">
        <v>234</v>
      </c>
      <c r="B214" s="38" t="s">
        <v>234</v>
      </c>
      <c r="C214" s="63" t="s">
        <v>235</v>
      </c>
      <c r="D214" s="38" t="s">
        <v>234</v>
      </c>
      <c r="E214" s="37"/>
      <c r="F214" s="38"/>
      <c r="G214" s="63" t="s">
        <v>235</v>
      </c>
      <c r="H214" s="38"/>
      <c r="I214" s="38"/>
      <c r="J214" s="38"/>
      <c r="K214" s="63" t="s">
        <v>235</v>
      </c>
      <c r="L214" s="38"/>
      <c r="M214" s="38"/>
      <c r="N214" s="38" t="s">
        <v>234</v>
      </c>
      <c r="O214" s="63" t="s">
        <v>235</v>
      </c>
      <c r="P214" s="38" t="s">
        <v>234</v>
      </c>
      <c r="Q214" s="38"/>
      <c r="R214" s="38" t="s">
        <v>234</v>
      </c>
      <c r="S214" s="63" t="s">
        <v>235</v>
      </c>
      <c r="T214" s="38" t="s">
        <v>234</v>
      </c>
      <c r="U214" s="38"/>
      <c r="V214" s="38"/>
      <c r="W214" s="63" t="s">
        <v>235</v>
      </c>
      <c r="X214" s="38"/>
      <c r="Y214" s="38"/>
      <c r="Z214" s="38"/>
      <c r="AA214" s="63" t="s">
        <v>235</v>
      </c>
    </row>
    <row r="215" spans="1:27" s="27" customFormat="1" x14ac:dyDescent="0.2">
      <c r="A215" s="37" t="s">
        <v>234</v>
      </c>
      <c r="B215" s="38" t="s">
        <v>234</v>
      </c>
      <c r="C215" s="63" t="s">
        <v>235</v>
      </c>
      <c r="D215" s="38" t="s">
        <v>234</v>
      </c>
      <c r="E215" s="37"/>
      <c r="F215" s="38"/>
      <c r="G215" s="63" t="s">
        <v>235</v>
      </c>
      <c r="H215" s="38"/>
      <c r="I215" s="38"/>
      <c r="J215" s="38"/>
      <c r="K215" s="63" t="s">
        <v>235</v>
      </c>
      <c r="L215" s="38"/>
      <c r="M215" s="38"/>
      <c r="N215" s="38" t="s">
        <v>234</v>
      </c>
      <c r="O215" s="63" t="s">
        <v>235</v>
      </c>
      <c r="P215" s="38" t="s">
        <v>234</v>
      </c>
      <c r="Q215" s="38"/>
      <c r="R215" s="38" t="s">
        <v>234</v>
      </c>
      <c r="S215" s="63" t="s">
        <v>235</v>
      </c>
      <c r="T215" s="38" t="s">
        <v>234</v>
      </c>
      <c r="U215" s="38"/>
      <c r="V215" s="38"/>
      <c r="W215" s="63" t="s">
        <v>235</v>
      </c>
      <c r="X215" s="38"/>
      <c r="Y215" s="38"/>
      <c r="Z215" s="38"/>
      <c r="AA215" s="63" t="s">
        <v>235</v>
      </c>
    </row>
    <row r="216" spans="1:27" s="27" customFormat="1" x14ac:dyDescent="0.2">
      <c r="A216" s="37" t="s">
        <v>234</v>
      </c>
      <c r="B216" s="38" t="s">
        <v>234</v>
      </c>
      <c r="C216" s="63" t="s">
        <v>235</v>
      </c>
      <c r="D216" s="38" t="s">
        <v>234</v>
      </c>
      <c r="E216" s="37"/>
      <c r="F216" s="38"/>
      <c r="G216" s="63" t="s">
        <v>235</v>
      </c>
      <c r="H216" s="38"/>
      <c r="I216" s="38"/>
      <c r="J216" s="38"/>
      <c r="K216" s="63" t="s">
        <v>235</v>
      </c>
      <c r="L216" s="38"/>
      <c r="M216" s="38"/>
      <c r="N216" s="38" t="s">
        <v>234</v>
      </c>
      <c r="O216" s="63" t="s">
        <v>235</v>
      </c>
      <c r="P216" s="38" t="s">
        <v>234</v>
      </c>
      <c r="Q216" s="38"/>
      <c r="R216" s="38" t="s">
        <v>234</v>
      </c>
      <c r="S216" s="63" t="s">
        <v>235</v>
      </c>
      <c r="T216" s="38" t="s">
        <v>234</v>
      </c>
      <c r="U216" s="38"/>
      <c r="V216" s="38"/>
      <c r="W216" s="63" t="s">
        <v>235</v>
      </c>
      <c r="X216" s="38"/>
      <c r="Y216" s="38"/>
      <c r="Z216" s="38"/>
      <c r="AA216" s="63" t="s">
        <v>235</v>
      </c>
    </row>
    <row r="217" spans="1:27" s="27" customFormat="1" x14ac:dyDescent="0.2">
      <c r="A217" s="37" t="s">
        <v>234</v>
      </c>
      <c r="B217" s="38" t="s">
        <v>234</v>
      </c>
      <c r="C217" s="63" t="s">
        <v>235</v>
      </c>
      <c r="D217" s="38" t="s">
        <v>234</v>
      </c>
      <c r="E217" s="37"/>
      <c r="F217" s="38"/>
      <c r="G217" s="63" t="s">
        <v>235</v>
      </c>
      <c r="H217" s="38"/>
      <c r="I217" s="38"/>
      <c r="J217" s="38"/>
      <c r="K217" s="63" t="s">
        <v>235</v>
      </c>
      <c r="L217" s="38"/>
      <c r="M217" s="38"/>
      <c r="N217" s="38" t="s">
        <v>234</v>
      </c>
      <c r="O217" s="63" t="s">
        <v>235</v>
      </c>
      <c r="P217" s="38" t="s">
        <v>234</v>
      </c>
      <c r="Q217" s="38"/>
      <c r="R217" s="38" t="s">
        <v>234</v>
      </c>
      <c r="S217" s="63" t="s">
        <v>235</v>
      </c>
      <c r="T217" s="38" t="s">
        <v>234</v>
      </c>
      <c r="U217" s="38"/>
      <c r="V217" s="38"/>
      <c r="W217" s="63" t="s">
        <v>235</v>
      </c>
      <c r="X217" s="38"/>
      <c r="Y217" s="38"/>
      <c r="Z217" s="38"/>
      <c r="AA217" s="63" t="s">
        <v>235</v>
      </c>
    </row>
    <row r="218" spans="1:27" s="27" customFormat="1" x14ac:dyDescent="0.2">
      <c r="A218" s="37" t="s">
        <v>234</v>
      </c>
      <c r="B218" s="38" t="s">
        <v>234</v>
      </c>
      <c r="C218" s="63" t="s">
        <v>235</v>
      </c>
      <c r="D218" s="38" t="s">
        <v>234</v>
      </c>
      <c r="E218" s="37"/>
      <c r="F218" s="38"/>
      <c r="G218" s="63" t="s">
        <v>235</v>
      </c>
      <c r="H218" s="38"/>
      <c r="I218" s="38"/>
      <c r="J218" s="38"/>
      <c r="K218" s="63" t="s">
        <v>235</v>
      </c>
      <c r="L218" s="38"/>
      <c r="M218" s="38"/>
      <c r="N218" s="38" t="s">
        <v>234</v>
      </c>
      <c r="O218" s="63" t="s">
        <v>235</v>
      </c>
      <c r="P218" s="38" t="s">
        <v>234</v>
      </c>
      <c r="Q218" s="38"/>
      <c r="R218" s="38" t="s">
        <v>234</v>
      </c>
      <c r="S218" s="63" t="s">
        <v>235</v>
      </c>
      <c r="T218" s="38" t="s">
        <v>234</v>
      </c>
      <c r="U218" s="38"/>
      <c r="V218" s="38"/>
      <c r="W218" s="63" t="s">
        <v>235</v>
      </c>
      <c r="X218" s="38"/>
      <c r="Y218" s="38"/>
      <c r="Z218" s="38"/>
      <c r="AA218" s="63" t="s">
        <v>235</v>
      </c>
    </row>
    <row r="219" spans="1:27" s="27" customFormat="1" x14ac:dyDescent="0.2">
      <c r="A219" s="37" t="s">
        <v>234</v>
      </c>
      <c r="B219" s="38" t="s">
        <v>234</v>
      </c>
      <c r="C219" s="63" t="s">
        <v>235</v>
      </c>
      <c r="D219" s="38" t="s">
        <v>234</v>
      </c>
      <c r="E219" s="37"/>
      <c r="F219" s="38"/>
      <c r="G219" s="63" t="s">
        <v>235</v>
      </c>
      <c r="H219" s="38"/>
      <c r="I219" s="38"/>
      <c r="J219" s="38"/>
      <c r="K219" s="63" t="s">
        <v>235</v>
      </c>
      <c r="L219" s="38"/>
      <c r="M219" s="38"/>
      <c r="N219" s="38" t="s">
        <v>234</v>
      </c>
      <c r="O219" s="63" t="s">
        <v>235</v>
      </c>
      <c r="P219" s="38" t="s">
        <v>234</v>
      </c>
      <c r="Q219" s="38"/>
      <c r="R219" s="38" t="s">
        <v>234</v>
      </c>
      <c r="S219" s="63" t="s">
        <v>235</v>
      </c>
      <c r="T219" s="38" t="s">
        <v>234</v>
      </c>
      <c r="U219" s="38"/>
      <c r="V219" s="38"/>
      <c r="W219" s="63" t="s">
        <v>235</v>
      </c>
      <c r="X219" s="38"/>
      <c r="Y219" s="38"/>
      <c r="Z219" s="38"/>
      <c r="AA219" s="63" t="s">
        <v>235</v>
      </c>
    </row>
    <row r="220" spans="1:27" s="27" customFormat="1" x14ac:dyDescent="0.2">
      <c r="A220" s="37" t="s">
        <v>234</v>
      </c>
      <c r="B220" s="38" t="s">
        <v>234</v>
      </c>
      <c r="C220" s="63" t="s">
        <v>235</v>
      </c>
      <c r="D220" s="38" t="s">
        <v>234</v>
      </c>
      <c r="E220" s="37"/>
      <c r="F220" s="38"/>
      <c r="G220" s="63" t="s">
        <v>235</v>
      </c>
      <c r="H220" s="38"/>
      <c r="I220" s="38"/>
      <c r="J220" s="38"/>
      <c r="K220" s="63" t="s">
        <v>235</v>
      </c>
      <c r="L220" s="38"/>
      <c r="M220" s="38"/>
      <c r="N220" s="38" t="s">
        <v>234</v>
      </c>
      <c r="O220" s="63" t="s">
        <v>235</v>
      </c>
      <c r="P220" s="38" t="s">
        <v>234</v>
      </c>
      <c r="Q220" s="38"/>
      <c r="R220" s="38" t="s">
        <v>234</v>
      </c>
      <c r="S220" s="63" t="s">
        <v>235</v>
      </c>
      <c r="T220" s="38" t="s">
        <v>234</v>
      </c>
      <c r="U220" s="38"/>
      <c r="V220" s="38"/>
      <c r="W220" s="63" t="s">
        <v>235</v>
      </c>
      <c r="X220" s="38"/>
      <c r="Y220" s="38"/>
      <c r="Z220" s="38"/>
      <c r="AA220" s="63" t="s">
        <v>235</v>
      </c>
    </row>
    <row r="221" spans="1:27" s="27" customFormat="1" x14ac:dyDescent="0.2">
      <c r="A221" s="37" t="s">
        <v>234</v>
      </c>
      <c r="B221" s="38" t="s">
        <v>234</v>
      </c>
      <c r="C221" s="63" t="s">
        <v>235</v>
      </c>
      <c r="D221" s="38" t="s">
        <v>234</v>
      </c>
      <c r="E221" s="37"/>
      <c r="F221" s="38"/>
      <c r="G221" s="63" t="s">
        <v>235</v>
      </c>
      <c r="H221" s="38"/>
      <c r="I221" s="38"/>
      <c r="J221" s="38"/>
      <c r="K221" s="63" t="s">
        <v>235</v>
      </c>
      <c r="L221" s="38"/>
      <c r="M221" s="38"/>
      <c r="N221" s="38" t="s">
        <v>234</v>
      </c>
      <c r="O221" s="63" t="s">
        <v>235</v>
      </c>
      <c r="P221" s="38" t="s">
        <v>234</v>
      </c>
      <c r="Q221" s="38"/>
      <c r="R221" s="38" t="s">
        <v>234</v>
      </c>
      <c r="S221" s="63" t="s">
        <v>235</v>
      </c>
      <c r="T221" s="38" t="s">
        <v>234</v>
      </c>
      <c r="U221" s="38"/>
      <c r="V221" s="38"/>
      <c r="W221" s="63" t="s">
        <v>235</v>
      </c>
      <c r="X221" s="38"/>
      <c r="Y221" s="38"/>
      <c r="Z221" s="38"/>
      <c r="AA221" s="63" t="s">
        <v>235</v>
      </c>
    </row>
    <row r="222" spans="1:27" s="27" customFormat="1" x14ac:dyDescent="0.2">
      <c r="A222" s="37" t="s">
        <v>234</v>
      </c>
      <c r="B222" s="38" t="s">
        <v>234</v>
      </c>
      <c r="C222" s="63" t="s">
        <v>235</v>
      </c>
      <c r="D222" s="38" t="s">
        <v>234</v>
      </c>
      <c r="E222" s="37"/>
      <c r="F222" s="38"/>
      <c r="G222" s="63" t="s">
        <v>235</v>
      </c>
      <c r="H222" s="38"/>
      <c r="I222" s="38"/>
      <c r="J222" s="38"/>
      <c r="K222" s="63" t="s">
        <v>235</v>
      </c>
      <c r="L222" s="38"/>
      <c r="M222" s="38"/>
      <c r="N222" s="38" t="s">
        <v>234</v>
      </c>
      <c r="O222" s="63" t="s">
        <v>235</v>
      </c>
      <c r="P222" s="38" t="s">
        <v>234</v>
      </c>
      <c r="Q222" s="38"/>
      <c r="R222" s="38" t="s">
        <v>234</v>
      </c>
      <c r="S222" s="63" t="s">
        <v>235</v>
      </c>
      <c r="T222" s="38" t="s">
        <v>234</v>
      </c>
      <c r="U222" s="38"/>
      <c r="V222" s="38"/>
      <c r="W222" s="63" t="s">
        <v>235</v>
      </c>
      <c r="X222" s="38"/>
      <c r="Y222" s="38"/>
      <c r="Z222" s="38"/>
      <c r="AA222" s="63" t="s">
        <v>235</v>
      </c>
    </row>
    <row r="223" spans="1:27" s="27" customFormat="1" x14ac:dyDescent="0.2">
      <c r="A223" s="37" t="s">
        <v>234</v>
      </c>
      <c r="B223" s="38" t="s">
        <v>234</v>
      </c>
      <c r="C223" s="63" t="s">
        <v>235</v>
      </c>
      <c r="D223" s="38" t="s">
        <v>234</v>
      </c>
      <c r="E223" s="37"/>
      <c r="F223" s="38"/>
      <c r="G223" s="63" t="s">
        <v>235</v>
      </c>
      <c r="H223" s="38"/>
      <c r="I223" s="38"/>
      <c r="J223" s="38"/>
      <c r="K223" s="63" t="s">
        <v>235</v>
      </c>
      <c r="L223" s="38"/>
      <c r="M223" s="38"/>
      <c r="N223" s="38" t="s">
        <v>234</v>
      </c>
      <c r="O223" s="63" t="s">
        <v>235</v>
      </c>
      <c r="P223" s="38" t="s">
        <v>234</v>
      </c>
      <c r="Q223" s="38"/>
      <c r="R223" s="38" t="s">
        <v>234</v>
      </c>
      <c r="S223" s="63" t="s">
        <v>235</v>
      </c>
      <c r="T223" s="38" t="s">
        <v>234</v>
      </c>
      <c r="U223" s="38"/>
      <c r="V223" s="38"/>
      <c r="W223" s="63" t="s">
        <v>235</v>
      </c>
      <c r="X223" s="38"/>
      <c r="Y223" s="38"/>
      <c r="Z223" s="38"/>
      <c r="AA223" s="63" t="s">
        <v>235</v>
      </c>
    </row>
    <row r="224" spans="1:27" s="27" customFormat="1" x14ac:dyDescent="0.2">
      <c r="A224" s="37" t="s">
        <v>234</v>
      </c>
      <c r="B224" s="38" t="s">
        <v>234</v>
      </c>
      <c r="C224" s="63" t="s">
        <v>235</v>
      </c>
      <c r="D224" s="38" t="s">
        <v>234</v>
      </c>
      <c r="E224" s="37"/>
      <c r="F224" s="38"/>
      <c r="G224" s="63" t="s">
        <v>235</v>
      </c>
      <c r="H224" s="38"/>
      <c r="I224" s="38"/>
      <c r="J224" s="38"/>
      <c r="K224" s="63" t="s">
        <v>235</v>
      </c>
      <c r="L224" s="38"/>
      <c r="M224" s="38"/>
      <c r="N224" s="38" t="s">
        <v>234</v>
      </c>
      <c r="O224" s="63" t="s">
        <v>235</v>
      </c>
      <c r="P224" s="38" t="s">
        <v>234</v>
      </c>
      <c r="Q224" s="38"/>
      <c r="R224" s="38" t="s">
        <v>234</v>
      </c>
      <c r="S224" s="63" t="s">
        <v>235</v>
      </c>
      <c r="T224" s="38" t="s">
        <v>234</v>
      </c>
      <c r="U224" s="38"/>
      <c r="V224" s="38"/>
      <c r="W224" s="63" t="s">
        <v>235</v>
      </c>
      <c r="X224" s="38"/>
      <c r="Y224" s="38"/>
      <c r="Z224" s="38"/>
      <c r="AA224" s="63" t="s">
        <v>235</v>
      </c>
    </row>
    <row r="225" spans="1:27" s="27" customFormat="1" x14ac:dyDescent="0.2">
      <c r="A225" s="37" t="s">
        <v>234</v>
      </c>
      <c r="B225" s="38" t="s">
        <v>234</v>
      </c>
      <c r="C225" s="63" t="s">
        <v>235</v>
      </c>
      <c r="D225" s="38" t="s">
        <v>234</v>
      </c>
      <c r="E225" s="37"/>
      <c r="F225" s="38"/>
      <c r="G225" s="63" t="s">
        <v>235</v>
      </c>
      <c r="H225" s="38"/>
      <c r="I225" s="38"/>
      <c r="J225" s="38"/>
      <c r="K225" s="63" t="s">
        <v>235</v>
      </c>
      <c r="L225" s="38"/>
      <c r="M225" s="38"/>
      <c r="N225" s="38" t="s">
        <v>234</v>
      </c>
      <c r="O225" s="63" t="s">
        <v>235</v>
      </c>
      <c r="P225" s="38" t="s">
        <v>234</v>
      </c>
      <c r="Q225" s="38"/>
      <c r="R225" s="38" t="s">
        <v>234</v>
      </c>
      <c r="S225" s="63" t="s">
        <v>235</v>
      </c>
      <c r="T225" s="38" t="s">
        <v>234</v>
      </c>
      <c r="U225" s="38"/>
      <c r="V225" s="38"/>
      <c r="W225" s="63" t="s">
        <v>235</v>
      </c>
      <c r="X225" s="38"/>
      <c r="Y225" s="38"/>
      <c r="Z225" s="38"/>
      <c r="AA225" s="63" t="s">
        <v>235</v>
      </c>
    </row>
    <row r="226" spans="1:27" s="27" customFormat="1" x14ac:dyDescent="0.2">
      <c r="A226" s="37" t="s">
        <v>234</v>
      </c>
      <c r="B226" s="38" t="s">
        <v>234</v>
      </c>
      <c r="C226" s="63" t="s">
        <v>235</v>
      </c>
      <c r="D226" s="38" t="s">
        <v>234</v>
      </c>
      <c r="E226" s="37"/>
      <c r="F226" s="38"/>
      <c r="G226" s="63" t="s">
        <v>235</v>
      </c>
      <c r="H226" s="38"/>
      <c r="I226" s="38"/>
      <c r="J226" s="38"/>
      <c r="K226" s="63" t="s">
        <v>235</v>
      </c>
      <c r="L226" s="38"/>
      <c r="M226" s="38"/>
      <c r="N226" s="38" t="s">
        <v>234</v>
      </c>
      <c r="O226" s="63" t="s">
        <v>235</v>
      </c>
      <c r="P226" s="38" t="s">
        <v>234</v>
      </c>
      <c r="Q226" s="38"/>
      <c r="R226" s="38" t="s">
        <v>234</v>
      </c>
      <c r="S226" s="63" t="s">
        <v>235</v>
      </c>
      <c r="T226" s="38" t="s">
        <v>234</v>
      </c>
      <c r="U226" s="38"/>
      <c r="V226" s="38"/>
      <c r="W226" s="63" t="s">
        <v>235</v>
      </c>
      <c r="X226" s="38"/>
      <c r="Y226" s="38"/>
      <c r="Z226" s="38"/>
      <c r="AA226" s="63" t="s">
        <v>235</v>
      </c>
    </row>
    <row r="227" spans="1:27" s="27" customFormat="1" x14ac:dyDescent="0.2">
      <c r="A227" s="37" t="s">
        <v>234</v>
      </c>
      <c r="B227" s="38" t="s">
        <v>234</v>
      </c>
      <c r="C227" s="63" t="s">
        <v>235</v>
      </c>
      <c r="D227" s="38" t="s">
        <v>234</v>
      </c>
      <c r="E227" s="37"/>
      <c r="F227" s="38"/>
      <c r="G227" s="63" t="s">
        <v>235</v>
      </c>
      <c r="H227" s="38"/>
      <c r="I227" s="38"/>
      <c r="J227" s="38"/>
      <c r="K227" s="63" t="s">
        <v>235</v>
      </c>
      <c r="L227" s="38"/>
      <c r="M227" s="38"/>
      <c r="N227" s="38" t="s">
        <v>234</v>
      </c>
      <c r="O227" s="63" t="s">
        <v>235</v>
      </c>
      <c r="P227" s="38" t="s">
        <v>234</v>
      </c>
      <c r="Q227" s="38"/>
      <c r="R227" s="38" t="s">
        <v>234</v>
      </c>
      <c r="S227" s="63" t="s">
        <v>235</v>
      </c>
      <c r="T227" s="38" t="s">
        <v>234</v>
      </c>
      <c r="U227" s="38"/>
      <c r="V227" s="38"/>
      <c r="W227" s="63" t="s">
        <v>235</v>
      </c>
      <c r="X227" s="38"/>
      <c r="Y227" s="38"/>
      <c r="Z227" s="38"/>
      <c r="AA227" s="63" t="s">
        <v>235</v>
      </c>
    </row>
    <row r="228" spans="1:27" s="27" customFormat="1" x14ac:dyDescent="0.2">
      <c r="A228" s="37" t="s">
        <v>234</v>
      </c>
      <c r="B228" s="38" t="s">
        <v>234</v>
      </c>
      <c r="C228" s="63" t="s">
        <v>235</v>
      </c>
      <c r="D228" s="38" t="s">
        <v>234</v>
      </c>
      <c r="E228" s="37"/>
      <c r="F228" s="38"/>
      <c r="G228" s="63" t="s">
        <v>235</v>
      </c>
      <c r="H228" s="38"/>
      <c r="I228" s="38"/>
      <c r="J228" s="38"/>
      <c r="K228" s="63" t="s">
        <v>235</v>
      </c>
      <c r="L228" s="38"/>
      <c r="M228" s="38"/>
      <c r="N228" s="38" t="s">
        <v>234</v>
      </c>
      <c r="O228" s="63" t="s">
        <v>235</v>
      </c>
      <c r="P228" s="38" t="s">
        <v>234</v>
      </c>
      <c r="Q228" s="38"/>
      <c r="R228" s="38" t="s">
        <v>234</v>
      </c>
      <c r="S228" s="63" t="s">
        <v>235</v>
      </c>
      <c r="T228" s="38" t="s">
        <v>234</v>
      </c>
      <c r="U228" s="38"/>
      <c r="V228" s="38"/>
      <c r="W228" s="63" t="s">
        <v>235</v>
      </c>
      <c r="X228" s="38"/>
      <c r="Y228" s="38"/>
      <c r="Z228" s="38"/>
      <c r="AA228" s="63" t="s">
        <v>235</v>
      </c>
    </row>
    <row r="229" spans="1:27" s="27" customFormat="1" x14ac:dyDescent="0.2">
      <c r="A229" s="37" t="s">
        <v>234</v>
      </c>
      <c r="B229" s="38" t="s">
        <v>234</v>
      </c>
      <c r="C229" s="63" t="s">
        <v>235</v>
      </c>
      <c r="D229" s="38" t="s">
        <v>234</v>
      </c>
      <c r="E229" s="37"/>
      <c r="F229" s="38"/>
      <c r="G229" s="63" t="s">
        <v>235</v>
      </c>
      <c r="H229" s="38"/>
      <c r="I229" s="38"/>
      <c r="J229" s="38"/>
      <c r="K229" s="63" t="s">
        <v>235</v>
      </c>
      <c r="L229" s="38"/>
      <c r="M229" s="38"/>
      <c r="N229" s="38" t="s">
        <v>234</v>
      </c>
      <c r="O229" s="63" t="s">
        <v>235</v>
      </c>
      <c r="P229" s="38" t="s">
        <v>234</v>
      </c>
      <c r="Q229" s="38"/>
      <c r="R229" s="38" t="s">
        <v>234</v>
      </c>
      <c r="S229" s="63" t="s">
        <v>235</v>
      </c>
      <c r="T229" s="38" t="s">
        <v>234</v>
      </c>
      <c r="U229" s="38"/>
      <c r="V229" s="38"/>
      <c r="W229" s="63" t="s">
        <v>235</v>
      </c>
      <c r="X229" s="38"/>
      <c r="Y229" s="38"/>
      <c r="Z229" s="38"/>
      <c r="AA229" s="63" t="s">
        <v>235</v>
      </c>
    </row>
    <row r="230" spans="1:27" s="27" customFormat="1" x14ac:dyDescent="0.2">
      <c r="A230" s="37" t="s">
        <v>234</v>
      </c>
      <c r="B230" s="38" t="s">
        <v>234</v>
      </c>
      <c r="C230" s="63" t="s">
        <v>235</v>
      </c>
      <c r="D230" s="38" t="s">
        <v>234</v>
      </c>
      <c r="E230" s="37"/>
      <c r="F230" s="38"/>
      <c r="G230" s="63" t="s">
        <v>235</v>
      </c>
      <c r="H230" s="38"/>
      <c r="I230" s="38"/>
      <c r="J230" s="38"/>
      <c r="K230" s="63" t="s">
        <v>235</v>
      </c>
      <c r="L230" s="38"/>
      <c r="M230" s="38"/>
      <c r="N230" s="38" t="s">
        <v>234</v>
      </c>
      <c r="O230" s="63" t="s">
        <v>235</v>
      </c>
      <c r="P230" s="38" t="s">
        <v>234</v>
      </c>
      <c r="Q230" s="38"/>
      <c r="R230" s="38" t="s">
        <v>234</v>
      </c>
      <c r="S230" s="63" t="s">
        <v>235</v>
      </c>
      <c r="T230" s="38" t="s">
        <v>234</v>
      </c>
      <c r="U230" s="38"/>
      <c r="V230" s="38"/>
      <c r="W230" s="63" t="s">
        <v>235</v>
      </c>
      <c r="X230" s="38"/>
      <c r="Y230" s="38"/>
      <c r="Z230" s="38"/>
      <c r="AA230" s="63" t="s">
        <v>235</v>
      </c>
    </row>
    <row r="231" spans="1:27" s="27" customFormat="1" x14ac:dyDescent="0.2">
      <c r="A231" s="37" t="s">
        <v>234</v>
      </c>
      <c r="B231" s="38" t="s">
        <v>234</v>
      </c>
      <c r="C231" s="63" t="s">
        <v>235</v>
      </c>
      <c r="D231" s="38" t="s">
        <v>234</v>
      </c>
      <c r="E231" s="37"/>
      <c r="F231" s="38"/>
      <c r="G231" s="63" t="s">
        <v>235</v>
      </c>
      <c r="H231" s="38"/>
      <c r="I231" s="38"/>
      <c r="J231" s="38"/>
      <c r="K231" s="63" t="s">
        <v>235</v>
      </c>
      <c r="L231" s="38"/>
      <c r="M231" s="38"/>
      <c r="N231" s="38" t="s">
        <v>234</v>
      </c>
      <c r="O231" s="63" t="s">
        <v>235</v>
      </c>
      <c r="P231" s="38" t="s">
        <v>234</v>
      </c>
      <c r="Q231" s="38"/>
      <c r="R231" s="38" t="s">
        <v>234</v>
      </c>
      <c r="S231" s="63" t="s">
        <v>235</v>
      </c>
      <c r="T231" s="38" t="s">
        <v>234</v>
      </c>
      <c r="U231" s="38"/>
      <c r="V231" s="38"/>
      <c r="W231" s="63" t="s">
        <v>235</v>
      </c>
      <c r="X231" s="38"/>
      <c r="Y231" s="38"/>
      <c r="Z231" s="38"/>
      <c r="AA231" s="63" t="s">
        <v>235</v>
      </c>
    </row>
    <row r="232" spans="1:27" s="27" customFormat="1" x14ac:dyDescent="0.2">
      <c r="A232" s="37" t="s">
        <v>234</v>
      </c>
      <c r="B232" s="38" t="s">
        <v>234</v>
      </c>
      <c r="C232" s="63" t="s">
        <v>235</v>
      </c>
      <c r="D232" s="38" t="s">
        <v>234</v>
      </c>
      <c r="E232" s="37"/>
      <c r="F232" s="38"/>
      <c r="G232" s="63" t="s">
        <v>235</v>
      </c>
      <c r="H232" s="38"/>
      <c r="I232" s="38"/>
      <c r="J232" s="38"/>
      <c r="K232" s="63" t="s">
        <v>235</v>
      </c>
      <c r="L232" s="38"/>
      <c r="M232" s="38"/>
      <c r="N232" s="38" t="s">
        <v>234</v>
      </c>
      <c r="O232" s="63" t="s">
        <v>235</v>
      </c>
      <c r="P232" s="38" t="s">
        <v>234</v>
      </c>
      <c r="Q232" s="38"/>
      <c r="R232" s="38" t="s">
        <v>234</v>
      </c>
      <c r="S232" s="63" t="s">
        <v>235</v>
      </c>
      <c r="T232" s="38" t="s">
        <v>234</v>
      </c>
      <c r="U232" s="38"/>
      <c r="V232" s="38"/>
      <c r="W232" s="63" t="s">
        <v>235</v>
      </c>
      <c r="X232" s="38"/>
      <c r="Y232" s="38"/>
      <c r="Z232" s="38"/>
      <c r="AA232" s="63" t="s">
        <v>235</v>
      </c>
    </row>
    <row r="233" spans="1:27" s="27" customFormat="1" x14ac:dyDescent="0.2">
      <c r="A233" s="37" t="s">
        <v>234</v>
      </c>
      <c r="B233" s="38" t="s">
        <v>234</v>
      </c>
      <c r="C233" s="63" t="s">
        <v>235</v>
      </c>
      <c r="D233" s="38" t="s">
        <v>234</v>
      </c>
      <c r="E233" s="37"/>
      <c r="F233" s="38"/>
      <c r="G233" s="63" t="s">
        <v>235</v>
      </c>
      <c r="H233" s="38"/>
      <c r="I233" s="38"/>
      <c r="J233" s="38"/>
      <c r="K233" s="63" t="s">
        <v>235</v>
      </c>
      <c r="L233" s="38"/>
      <c r="M233" s="38"/>
      <c r="N233" s="38" t="s">
        <v>234</v>
      </c>
      <c r="O233" s="63" t="s">
        <v>235</v>
      </c>
      <c r="P233" s="38" t="s">
        <v>234</v>
      </c>
      <c r="Q233" s="38"/>
      <c r="R233" s="38" t="s">
        <v>234</v>
      </c>
      <c r="S233" s="63" t="s">
        <v>235</v>
      </c>
      <c r="T233" s="38" t="s">
        <v>234</v>
      </c>
      <c r="U233" s="38"/>
      <c r="V233" s="38"/>
      <c r="W233" s="63" t="s">
        <v>235</v>
      </c>
      <c r="X233" s="38"/>
      <c r="Y233" s="38"/>
      <c r="Z233" s="38"/>
      <c r="AA233" s="63" t="s">
        <v>235</v>
      </c>
    </row>
    <row r="234" spans="1:27" s="27" customFormat="1" x14ac:dyDescent="0.2">
      <c r="A234" s="37" t="s">
        <v>234</v>
      </c>
      <c r="B234" s="38" t="s">
        <v>234</v>
      </c>
      <c r="C234" s="63" t="s">
        <v>235</v>
      </c>
      <c r="D234" s="38" t="s">
        <v>234</v>
      </c>
      <c r="E234" s="37"/>
      <c r="F234" s="38"/>
      <c r="G234" s="63" t="s">
        <v>235</v>
      </c>
      <c r="H234" s="38"/>
      <c r="I234" s="38"/>
      <c r="J234" s="38"/>
      <c r="K234" s="63" t="s">
        <v>235</v>
      </c>
      <c r="L234" s="38"/>
      <c r="M234" s="38"/>
      <c r="N234" s="38" t="s">
        <v>234</v>
      </c>
      <c r="O234" s="63" t="s">
        <v>235</v>
      </c>
      <c r="P234" s="38" t="s">
        <v>234</v>
      </c>
      <c r="Q234" s="38"/>
      <c r="R234" s="38" t="s">
        <v>234</v>
      </c>
      <c r="S234" s="63" t="s">
        <v>235</v>
      </c>
      <c r="T234" s="38" t="s">
        <v>234</v>
      </c>
      <c r="U234" s="38"/>
      <c r="V234" s="38"/>
      <c r="W234" s="63" t="s">
        <v>235</v>
      </c>
      <c r="X234" s="38"/>
      <c r="Y234" s="38"/>
      <c r="Z234" s="38"/>
      <c r="AA234" s="63" t="s">
        <v>235</v>
      </c>
    </row>
    <row r="235" spans="1:27" s="27" customFormat="1" ht="12.75" x14ac:dyDescent="0.2">
      <c r="F235" s="69"/>
      <c r="G235" s="69"/>
      <c r="H235" s="69"/>
      <c r="I235" s="69"/>
      <c r="J235" s="69"/>
      <c r="K235" s="69"/>
      <c r="L235" s="69"/>
      <c r="M235" s="69"/>
      <c r="N235" s="69" t="s">
        <v>234</v>
      </c>
      <c r="O235" s="69"/>
      <c r="P235" s="69" t="s">
        <v>234</v>
      </c>
      <c r="Q235" s="69"/>
      <c r="R235" s="69" t="s">
        <v>234</v>
      </c>
      <c r="S235" s="69"/>
      <c r="T235" s="69" t="s">
        <v>234</v>
      </c>
      <c r="U235" s="69"/>
      <c r="V235" s="69"/>
      <c r="W235" s="69"/>
      <c r="X235" s="69"/>
      <c r="Y235" s="69"/>
      <c r="Z235" s="69"/>
      <c r="AA235" s="69"/>
    </row>
    <row r="236" spans="1:27" s="27" customFormat="1" ht="12.75" x14ac:dyDescent="0.2">
      <c r="F236" s="69"/>
      <c r="G236" s="69"/>
      <c r="H236" s="69"/>
      <c r="I236" s="69"/>
      <c r="J236" s="69"/>
      <c r="K236" s="69"/>
      <c r="L236" s="69"/>
      <c r="M236" s="69"/>
      <c r="N236" s="69" t="s">
        <v>234</v>
      </c>
      <c r="O236" s="69"/>
      <c r="P236" s="69" t="s">
        <v>234</v>
      </c>
      <c r="Q236" s="69"/>
      <c r="R236" s="69" t="s">
        <v>234</v>
      </c>
      <c r="S236" s="69"/>
      <c r="T236" s="69" t="s">
        <v>234</v>
      </c>
      <c r="U236" s="69"/>
      <c r="V236" s="69"/>
      <c r="W236" s="69"/>
      <c r="X236" s="69"/>
      <c r="Y236" s="69"/>
      <c r="Z236" s="69"/>
      <c r="AA236" s="69"/>
    </row>
    <row r="237" spans="1:27" s="27" customFormat="1" ht="12.75" x14ac:dyDescent="0.2">
      <c r="F237" s="69"/>
      <c r="G237" s="69"/>
      <c r="H237" s="69"/>
      <c r="I237" s="69"/>
      <c r="J237" s="69"/>
      <c r="K237" s="69"/>
      <c r="L237" s="69"/>
      <c r="M237" s="69"/>
      <c r="N237" s="69" t="s">
        <v>234</v>
      </c>
      <c r="O237" s="69"/>
      <c r="P237" s="69" t="s">
        <v>234</v>
      </c>
      <c r="Q237" s="69"/>
      <c r="R237" s="69" t="s">
        <v>234</v>
      </c>
      <c r="S237" s="69"/>
      <c r="T237" s="69" t="s">
        <v>234</v>
      </c>
      <c r="U237" s="69"/>
      <c r="V237" s="69"/>
      <c r="W237" s="69"/>
      <c r="X237" s="69"/>
      <c r="Y237" s="69"/>
      <c r="Z237" s="69"/>
      <c r="AA237" s="69"/>
    </row>
    <row r="238" spans="1:27" s="27" customFormat="1" ht="12.75" x14ac:dyDescent="0.2">
      <c r="F238" s="69"/>
      <c r="G238" s="69"/>
      <c r="H238" s="69"/>
      <c r="I238" s="69"/>
      <c r="J238" s="69"/>
      <c r="K238" s="69"/>
      <c r="L238" s="69"/>
      <c r="M238" s="69"/>
      <c r="N238" s="69" t="s">
        <v>234</v>
      </c>
      <c r="O238" s="69"/>
      <c r="P238" s="69" t="s">
        <v>234</v>
      </c>
      <c r="Q238" s="69"/>
      <c r="R238" s="69" t="s">
        <v>234</v>
      </c>
      <c r="S238" s="69"/>
      <c r="T238" s="69" t="s">
        <v>234</v>
      </c>
      <c r="U238" s="69"/>
      <c r="V238" s="69"/>
      <c r="W238" s="69"/>
      <c r="X238" s="69"/>
      <c r="Y238" s="69"/>
      <c r="Z238" s="69"/>
      <c r="AA238" s="69"/>
    </row>
    <row r="239" spans="1:27" s="27" customFormat="1" ht="12.75" x14ac:dyDescent="0.2">
      <c r="F239" s="69"/>
      <c r="G239" s="69"/>
      <c r="H239" s="69"/>
      <c r="I239" s="69"/>
      <c r="J239" s="69"/>
      <c r="K239" s="69"/>
      <c r="L239" s="69"/>
      <c r="M239" s="69"/>
      <c r="N239" s="69" t="s">
        <v>234</v>
      </c>
      <c r="O239" s="69"/>
      <c r="P239" s="69" t="s">
        <v>234</v>
      </c>
      <c r="Q239" s="69"/>
      <c r="R239" s="69" t="s">
        <v>234</v>
      </c>
      <c r="S239" s="69"/>
      <c r="T239" s="69" t="s">
        <v>234</v>
      </c>
      <c r="U239" s="69"/>
      <c r="V239" s="69"/>
      <c r="W239" s="69"/>
      <c r="X239" s="69"/>
      <c r="Y239" s="69"/>
      <c r="Z239" s="69"/>
      <c r="AA239" s="69"/>
    </row>
    <row r="240" spans="1:27" s="27" customFormat="1" ht="12.75" x14ac:dyDescent="0.2">
      <c r="F240" s="69"/>
      <c r="G240" s="69"/>
      <c r="H240" s="69"/>
      <c r="I240" s="69"/>
      <c r="J240" s="69"/>
      <c r="K240" s="69"/>
      <c r="L240" s="69"/>
      <c r="M240" s="69"/>
      <c r="N240" s="69" t="s">
        <v>234</v>
      </c>
      <c r="O240" s="69"/>
      <c r="P240" s="69" t="s">
        <v>234</v>
      </c>
      <c r="Q240" s="69"/>
      <c r="R240" s="69" t="s">
        <v>234</v>
      </c>
      <c r="S240" s="69"/>
      <c r="T240" s="69" t="s">
        <v>234</v>
      </c>
      <c r="U240" s="69"/>
      <c r="V240" s="69"/>
      <c r="W240" s="69"/>
      <c r="X240" s="69"/>
      <c r="Y240" s="69"/>
      <c r="Z240" s="69"/>
      <c r="AA240" s="69"/>
    </row>
    <row r="241" spans="14:20" s="27" customFormat="1" ht="12.75" x14ac:dyDescent="0.2">
      <c r="N241" s="27" t="s">
        <v>234</v>
      </c>
      <c r="P241" s="27" t="s">
        <v>234</v>
      </c>
      <c r="R241" s="27" t="s">
        <v>234</v>
      </c>
      <c r="T241" s="27" t="s">
        <v>234</v>
      </c>
    </row>
    <row r="242" spans="14:20" s="27" customFormat="1" ht="12.75" x14ac:dyDescent="0.2">
      <c r="N242" s="27" t="s">
        <v>234</v>
      </c>
      <c r="P242" s="27" t="s">
        <v>234</v>
      </c>
      <c r="R242" s="27" t="s">
        <v>234</v>
      </c>
      <c r="T242" s="27" t="s">
        <v>234</v>
      </c>
    </row>
    <row r="243" spans="14:20" s="27" customFormat="1" ht="12.75" x14ac:dyDescent="0.2">
      <c r="N243" s="27" t="s">
        <v>234</v>
      </c>
      <c r="P243" s="27" t="s">
        <v>234</v>
      </c>
      <c r="R243" s="27" t="s">
        <v>234</v>
      </c>
      <c r="T243" s="27" t="s">
        <v>234</v>
      </c>
    </row>
    <row r="244" spans="14:20" s="27" customFormat="1" ht="12.75" x14ac:dyDescent="0.2">
      <c r="N244" s="27" t="s">
        <v>234</v>
      </c>
      <c r="P244" s="27" t="s">
        <v>234</v>
      </c>
      <c r="R244" s="27" t="s">
        <v>234</v>
      </c>
      <c r="T244" s="27" t="s">
        <v>234</v>
      </c>
    </row>
    <row r="245" spans="14:20" s="27" customFormat="1" ht="12.75" x14ac:dyDescent="0.2">
      <c r="N245" s="27" t="s">
        <v>234</v>
      </c>
      <c r="P245" s="27" t="s">
        <v>234</v>
      </c>
      <c r="R245" s="27" t="s">
        <v>234</v>
      </c>
      <c r="T245" s="27" t="s">
        <v>234</v>
      </c>
    </row>
    <row r="246" spans="14:20" s="27" customFormat="1" ht="12.75" x14ac:dyDescent="0.2">
      <c r="N246" s="27" t="s">
        <v>234</v>
      </c>
      <c r="P246" s="27" t="s">
        <v>234</v>
      </c>
      <c r="R246" s="27" t="s">
        <v>234</v>
      </c>
      <c r="T246" s="27" t="s">
        <v>234</v>
      </c>
    </row>
    <row r="247" spans="14:20" s="27" customFormat="1" ht="12.75" x14ac:dyDescent="0.2">
      <c r="N247" s="27" t="s">
        <v>234</v>
      </c>
      <c r="P247" s="27" t="s">
        <v>234</v>
      </c>
      <c r="R247" s="27" t="s">
        <v>234</v>
      </c>
      <c r="T247" s="27" t="s">
        <v>234</v>
      </c>
    </row>
    <row r="248" spans="14:20" s="27" customFormat="1" ht="12.75" x14ac:dyDescent="0.2">
      <c r="N248" s="27" t="s">
        <v>234</v>
      </c>
      <c r="P248" s="27" t="s">
        <v>234</v>
      </c>
      <c r="R248" s="27" t="s">
        <v>234</v>
      </c>
      <c r="T248" s="27" t="s">
        <v>234</v>
      </c>
    </row>
    <row r="249" spans="14:20" s="27" customFormat="1" ht="12.75" x14ac:dyDescent="0.2">
      <c r="N249" s="27" t="s">
        <v>234</v>
      </c>
      <c r="P249" s="27" t="s">
        <v>234</v>
      </c>
      <c r="R249" s="27" t="s">
        <v>234</v>
      </c>
      <c r="T249" s="27" t="s">
        <v>234</v>
      </c>
    </row>
    <row r="250" spans="14:20" s="27" customFormat="1" ht="12.75" x14ac:dyDescent="0.2">
      <c r="N250" s="27" t="s">
        <v>234</v>
      </c>
      <c r="P250" s="27" t="s">
        <v>234</v>
      </c>
      <c r="R250" s="27" t="s">
        <v>234</v>
      </c>
      <c r="T250" s="27" t="s">
        <v>234</v>
      </c>
    </row>
    <row r="251" spans="14:20" s="27" customFormat="1" ht="12.75" x14ac:dyDescent="0.2">
      <c r="N251" s="27" t="s">
        <v>234</v>
      </c>
      <c r="P251" s="27" t="s">
        <v>234</v>
      </c>
      <c r="R251" s="27" t="s">
        <v>234</v>
      </c>
      <c r="T251" s="27" t="s">
        <v>234</v>
      </c>
    </row>
    <row r="252" spans="14:20" s="27" customFormat="1" ht="12.75" x14ac:dyDescent="0.2">
      <c r="N252" s="27" t="s">
        <v>234</v>
      </c>
      <c r="P252" s="27" t="s">
        <v>234</v>
      </c>
      <c r="R252" s="27" t="s">
        <v>234</v>
      </c>
      <c r="T252" s="27" t="s">
        <v>234</v>
      </c>
    </row>
    <row r="253" spans="14:20" s="27" customFormat="1" ht="12.75" x14ac:dyDescent="0.2">
      <c r="N253" s="27" t="s">
        <v>234</v>
      </c>
      <c r="P253" s="27" t="s">
        <v>234</v>
      </c>
      <c r="R253" s="27" t="s">
        <v>234</v>
      </c>
      <c r="T253" s="27" t="s">
        <v>234</v>
      </c>
    </row>
    <row r="254" spans="14:20" s="27" customFormat="1" ht="12.75" x14ac:dyDescent="0.2">
      <c r="N254" s="27" t="s">
        <v>234</v>
      </c>
      <c r="P254" s="27" t="s">
        <v>234</v>
      </c>
      <c r="R254" s="27" t="s">
        <v>234</v>
      </c>
      <c r="T254" s="27" t="s">
        <v>234</v>
      </c>
    </row>
    <row r="255" spans="14:20" s="27" customFormat="1" ht="12.75" x14ac:dyDescent="0.2">
      <c r="N255" s="27" t="s">
        <v>234</v>
      </c>
      <c r="P255" s="27" t="s">
        <v>234</v>
      </c>
      <c r="R255" s="27" t="s">
        <v>234</v>
      </c>
      <c r="T255" s="27" t="s">
        <v>234</v>
      </c>
    </row>
    <row r="256" spans="14:20" s="27" customFormat="1" ht="12.75" x14ac:dyDescent="0.2">
      <c r="N256" s="27" t="s">
        <v>234</v>
      </c>
      <c r="P256" s="27" t="s">
        <v>234</v>
      </c>
      <c r="R256" s="27" t="s">
        <v>234</v>
      </c>
      <c r="T256" s="27" t="s">
        <v>234</v>
      </c>
    </row>
    <row r="257" spans="14:20" s="27" customFormat="1" ht="12.75" x14ac:dyDescent="0.2">
      <c r="N257" s="27" t="s">
        <v>234</v>
      </c>
      <c r="P257" s="27" t="s">
        <v>234</v>
      </c>
      <c r="R257" s="27" t="s">
        <v>234</v>
      </c>
      <c r="T257" s="27" t="s">
        <v>234</v>
      </c>
    </row>
    <row r="258" spans="14:20" s="27" customFormat="1" ht="12.75" x14ac:dyDescent="0.2">
      <c r="N258" s="27" t="s">
        <v>234</v>
      </c>
      <c r="P258" s="27" t="s">
        <v>234</v>
      </c>
      <c r="R258" s="27" t="s">
        <v>234</v>
      </c>
      <c r="T258" s="27" t="s">
        <v>234</v>
      </c>
    </row>
    <row r="259" spans="14:20" s="27" customFormat="1" ht="12.75" x14ac:dyDescent="0.2">
      <c r="N259" s="27" t="s">
        <v>234</v>
      </c>
      <c r="P259" s="27" t="s">
        <v>234</v>
      </c>
      <c r="R259" s="27" t="s">
        <v>234</v>
      </c>
      <c r="T259" s="27" t="s">
        <v>234</v>
      </c>
    </row>
    <row r="260" spans="14:20" s="27" customFormat="1" ht="12.75" x14ac:dyDescent="0.2">
      <c r="N260" s="27" t="s">
        <v>234</v>
      </c>
      <c r="P260" s="27" t="s">
        <v>234</v>
      </c>
      <c r="R260" s="27" t="s">
        <v>234</v>
      </c>
      <c r="T260" s="27" t="s">
        <v>234</v>
      </c>
    </row>
    <row r="261" spans="14:20" s="27" customFormat="1" ht="12.75" x14ac:dyDescent="0.2">
      <c r="N261" s="27" t="s">
        <v>234</v>
      </c>
      <c r="P261" s="27" t="s">
        <v>234</v>
      </c>
      <c r="R261" s="27" t="s">
        <v>234</v>
      </c>
      <c r="T261" s="27" t="s">
        <v>234</v>
      </c>
    </row>
    <row r="262" spans="14:20" s="27" customFormat="1" ht="12.75" x14ac:dyDescent="0.2">
      <c r="N262" s="27" t="s">
        <v>234</v>
      </c>
      <c r="P262" s="27" t="s">
        <v>234</v>
      </c>
      <c r="R262" s="27" t="s">
        <v>234</v>
      </c>
      <c r="T262" s="27" t="s">
        <v>234</v>
      </c>
    </row>
    <row r="263" spans="14:20" s="27" customFormat="1" ht="12.75" x14ac:dyDescent="0.2">
      <c r="R263" s="27" t="s">
        <v>234</v>
      </c>
      <c r="T263" s="27" t="s">
        <v>234</v>
      </c>
    </row>
    <row r="264" spans="14:20" s="27" customFormat="1" ht="12.75" x14ac:dyDescent="0.2">
      <c r="R264" s="27" t="s">
        <v>234</v>
      </c>
      <c r="T264" s="27" t="s">
        <v>234</v>
      </c>
    </row>
    <row r="265" spans="14:20" s="27" customFormat="1" ht="12.75" x14ac:dyDescent="0.2">
      <c r="R265" s="27" t="s">
        <v>234</v>
      </c>
      <c r="T265" s="27" t="s">
        <v>234</v>
      </c>
    </row>
    <row r="266" spans="14:20" s="27" customFormat="1" ht="12.75" x14ac:dyDescent="0.2">
      <c r="R266" s="27" t="s">
        <v>234</v>
      </c>
      <c r="T266" s="27" t="s">
        <v>234</v>
      </c>
    </row>
    <row r="267" spans="14:20" s="27" customFormat="1" ht="12.75" x14ac:dyDescent="0.2">
      <c r="R267" s="27" t="s">
        <v>234</v>
      </c>
      <c r="T267" s="27" t="s">
        <v>234</v>
      </c>
    </row>
    <row r="268" spans="14:20" s="27" customFormat="1" ht="12.75" x14ac:dyDescent="0.2">
      <c r="R268" s="27" t="s">
        <v>234</v>
      </c>
      <c r="T268" s="27" t="s">
        <v>234</v>
      </c>
    </row>
    <row r="269" spans="14:20" s="27" customFormat="1" ht="12.75" x14ac:dyDescent="0.2">
      <c r="R269" s="27" t="s">
        <v>234</v>
      </c>
      <c r="T269" s="27" t="s">
        <v>234</v>
      </c>
    </row>
    <row r="270" spans="14:20" s="27" customFormat="1" ht="12.75" x14ac:dyDescent="0.2">
      <c r="R270" s="27" t="s">
        <v>234</v>
      </c>
      <c r="T270" s="27" t="s">
        <v>234</v>
      </c>
    </row>
    <row r="271" spans="14:20" s="27" customFormat="1" ht="12.75" x14ac:dyDescent="0.2">
      <c r="R271" s="27" t="s">
        <v>234</v>
      </c>
      <c r="T271" s="27" t="s">
        <v>234</v>
      </c>
    </row>
    <row r="272" spans="14:20" s="27" customFormat="1" ht="12.75" x14ac:dyDescent="0.2">
      <c r="R272" s="27" t="s">
        <v>234</v>
      </c>
      <c r="T272" s="27" t="s">
        <v>234</v>
      </c>
    </row>
    <row r="273" spans="18:20" s="27" customFormat="1" ht="12.75" x14ac:dyDescent="0.2">
      <c r="R273" s="27" t="s">
        <v>234</v>
      </c>
      <c r="T273" s="27" t="s">
        <v>234</v>
      </c>
    </row>
    <row r="274" spans="18:20" s="27" customFormat="1" ht="12.75" x14ac:dyDescent="0.2">
      <c r="R274" s="27" t="s">
        <v>234</v>
      </c>
      <c r="T274" s="27" t="s">
        <v>234</v>
      </c>
    </row>
    <row r="275" spans="18:20" s="27" customFormat="1" ht="12.75" x14ac:dyDescent="0.2">
      <c r="R275" s="27" t="s">
        <v>234</v>
      </c>
      <c r="T275" s="27" t="s">
        <v>234</v>
      </c>
    </row>
    <row r="276" spans="18:20" s="27" customFormat="1" ht="12.75" x14ac:dyDescent="0.2">
      <c r="R276" s="27" t="s">
        <v>234</v>
      </c>
      <c r="T276" s="27" t="s">
        <v>234</v>
      </c>
    </row>
    <row r="277" spans="18:20" s="27" customFormat="1" ht="12.75" x14ac:dyDescent="0.2">
      <c r="R277" s="27" t="s">
        <v>234</v>
      </c>
      <c r="T277" s="27" t="s">
        <v>234</v>
      </c>
    </row>
    <row r="278" spans="18:20" s="27" customFormat="1" ht="12.75" x14ac:dyDescent="0.2">
      <c r="R278" s="27" t="s">
        <v>234</v>
      </c>
      <c r="T278" s="27" t="s">
        <v>234</v>
      </c>
    </row>
    <row r="279" spans="18:20" s="27" customFormat="1" ht="12.75" x14ac:dyDescent="0.2">
      <c r="R279" s="27" t="s">
        <v>234</v>
      </c>
      <c r="T279" s="27" t="s">
        <v>234</v>
      </c>
    </row>
    <row r="280" spans="18:20" s="27" customFormat="1" ht="12.75" x14ac:dyDescent="0.2">
      <c r="R280" s="27" t="s">
        <v>234</v>
      </c>
      <c r="T280" s="27" t="s">
        <v>234</v>
      </c>
    </row>
    <row r="281" spans="18:20" s="27" customFormat="1" ht="12.75" x14ac:dyDescent="0.2">
      <c r="R281" s="27" t="s">
        <v>234</v>
      </c>
      <c r="T281" s="27" t="s">
        <v>234</v>
      </c>
    </row>
    <row r="282" spans="18:20" s="27" customFormat="1" ht="12.75" x14ac:dyDescent="0.2"/>
    <row r="283" spans="18:20" s="27" customFormat="1" ht="12.75" x14ac:dyDescent="0.2"/>
    <row r="284" spans="18:20" s="27" customFormat="1" ht="12.75" x14ac:dyDescent="0.2"/>
    <row r="285" spans="18:20" s="27" customFormat="1" ht="12.75" x14ac:dyDescent="0.2"/>
    <row r="286" spans="18:20" s="27" customFormat="1" ht="12.75" x14ac:dyDescent="0.2"/>
    <row r="287" spans="18:20" s="27" customFormat="1" ht="12.75" x14ac:dyDescent="0.2"/>
    <row r="288" spans="18:20" s="27" customFormat="1" ht="12.75" x14ac:dyDescent="0.2"/>
    <row r="289" s="27" customFormat="1" ht="12.75" x14ac:dyDescent="0.2"/>
    <row r="290" s="27" customFormat="1" ht="12.75" x14ac:dyDescent="0.2"/>
    <row r="291" s="27" customFormat="1" ht="12.75" x14ac:dyDescent="0.2"/>
    <row r="292" s="27" customFormat="1" ht="12.75" x14ac:dyDescent="0.2"/>
    <row r="293" s="27" customFormat="1" ht="12.75" x14ac:dyDescent="0.2"/>
    <row r="294" s="27" customFormat="1" ht="12.75" x14ac:dyDescent="0.2"/>
    <row r="295" s="27" customFormat="1" ht="12.75" x14ac:dyDescent="0.2"/>
    <row r="296" s="27" customFormat="1" ht="12.75" x14ac:dyDescent="0.2"/>
    <row r="297" s="27" customFormat="1" ht="12.75" x14ac:dyDescent="0.2"/>
    <row r="298" s="27" customFormat="1" ht="12.75" x14ac:dyDescent="0.2"/>
    <row r="299" s="27" customFormat="1" ht="12.75" x14ac:dyDescent="0.2"/>
    <row r="300" s="27" customFormat="1" ht="12.75" x14ac:dyDescent="0.2"/>
    <row r="301" s="27" customFormat="1" ht="12.75" x14ac:dyDescent="0.2"/>
    <row r="302" s="27" customFormat="1" ht="12.75" x14ac:dyDescent="0.2"/>
    <row r="303" s="27" customFormat="1" ht="12.75" x14ac:dyDescent="0.2"/>
    <row r="304" s="27" customFormat="1" ht="12.75" x14ac:dyDescent="0.2"/>
    <row r="305" s="27" customFormat="1" ht="12.75" x14ac:dyDescent="0.2"/>
    <row r="306" s="27" customFormat="1" ht="12.75" x14ac:dyDescent="0.2"/>
    <row r="307" s="27" customFormat="1" ht="12.75" x14ac:dyDescent="0.2"/>
    <row r="308" s="27" customFormat="1" ht="12.75" x14ac:dyDescent="0.2"/>
    <row r="309" s="27" customFormat="1" ht="12.75" x14ac:dyDescent="0.2"/>
    <row r="310" s="27" customFormat="1" ht="12.75" x14ac:dyDescent="0.2"/>
    <row r="311" s="27" customFormat="1" ht="12.75" x14ac:dyDescent="0.2"/>
    <row r="312" s="27" customFormat="1" ht="12.75" x14ac:dyDescent="0.2"/>
    <row r="313" s="27" customFormat="1" ht="12.75" x14ac:dyDescent="0.2"/>
    <row r="314" s="27" customFormat="1" ht="12.75" x14ac:dyDescent="0.2"/>
    <row r="315" s="27" customFormat="1" ht="12.75" x14ac:dyDescent="0.2"/>
    <row r="316" s="27" customFormat="1" ht="12.75" x14ac:dyDescent="0.2"/>
    <row r="317" s="27" customFormat="1" ht="12.75" x14ac:dyDescent="0.2"/>
    <row r="318" s="27" customFormat="1" ht="12.75" x14ac:dyDescent="0.2"/>
    <row r="319" s="27" customFormat="1" ht="12.75" x14ac:dyDescent="0.2"/>
    <row r="320" s="27" customFormat="1" ht="12.75" x14ac:dyDescent="0.2"/>
    <row r="321" s="27" customFormat="1" ht="12.75" x14ac:dyDescent="0.2"/>
    <row r="322" s="27" customFormat="1" ht="12.75" x14ac:dyDescent="0.2"/>
    <row r="323" s="27" customFormat="1" ht="12.75" x14ac:dyDescent="0.2"/>
    <row r="324" s="27" customFormat="1" ht="12.75" x14ac:dyDescent="0.2"/>
    <row r="325" s="27" customFormat="1" ht="12.75" x14ac:dyDescent="0.2"/>
    <row r="326" s="27" customFormat="1" ht="12.75" x14ac:dyDescent="0.2"/>
    <row r="327" s="27" customFormat="1" ht="12.75" x14ac:dyDescent="0.2"/>
    <row r="328" s="27" customFormat="1" ht="12.75" x14ac:dyDescent="0.2"/>
    <row r="329" s="27" customFormat="1" ht="12.75" x14ac:dyDescent="0.2"/>
    <row r="330" s="27" customFormat="1" ht="12.75" x14ac:dyDescent="0.2"/>
    <row r="331" s="27" customFormat="1" ht="12.75" x14ac:dyDescent="0.2"/>
    <row r="332" s="27" customFormat="1" ht="12.75" x14ac:dyDescent="0.2"/>
    <row r="333" s="27" customFormat="1" ht="12.75" x14ac:dyDescent="0.2"/>
    <row r="334" s="27" customFormat="1" ht="12.75" x14ac:dyDescent="0.2"/>
    <row r="335" s="27" customFormat="1" ht="12.75" x14ac:dyDescent="0.2"/>
    <row r="336" s="27" customFormat="1" ht="12.75" x14ac:dyDescent="0.2"/>
    <row r="337" s="27" customFormat="1" ht="12.75" x14ac:dyDescent="0.2"/>
    <row r="338" s="27" customFormat="1" ht="12.75" x14ac:dyDescent="0.2"/>
    <row r="339" s="27" customFormat="1" ht="12.75" x14ac:dyDescent="0.2"/>
    <row r="340" s="27" customFormat="1" ht="12.75" x14ac:dyDescent="0.2"/>
    <row r="341" s="27" customFormat="1" ht="12.75" x14ac:dyDescent="0.2"/>
    <row r="342" s="27" customFormat="1" ht="12.75" x14ac:dyDescent="0.2"/>
    <row r="343" s="27" customFormat="1" ht="12.75" x14ac:dyDescent="0.2"/>
    <row r="344" s="27" customFormat="1" ht="12.75" x14ac:dyDescent="0.2"/>
    <row r="345" s="27" customFormat="1" ht="12.75" x14ac:dyDescent="0.2"/>
    <row r="346" s="27" customFormat="1" ht="12.75" x14ac:dyDescent="0.2"/>
    <row r="347" s="27" customFormat="1" ht="12.75" x14ac:dyDescent="0.2"/>
    <row r="348" s="27" customFormat="1" ht="12.75" x14ac:dyDescent="0.2"/>
    <row r="349" s="27" customFormat="1" ht="12.75" x14ac:dyDescent="0.2"/>
    <row r="350" s="27" customFormat="1" ht="12.75" x14ac:dyDescent="0.2"/>
    <row r="351" s="27" customFormat="1" ht="12.75" x14ac:dyDescent="0.2"/>
    <row r="352" s="27" customFormat="1" ht="12.75" x14ac:dyDescent="0.2"/>
    <row r="353" s="27" customFormat="1" ht="12.75" x14ac:dyDescent="0.2"/>
    <row r="354" s="27" customFormat="1" ht="12.75" x14ac:dyDescent="0.2"/>
    <row r="355" s="27" customFormat="1" ht="12.75" x14ac:dyDescent="0.2"/>
    <row r="356" s="27" customFormat="1" ht="12.75" x14ac:dyDescent="0.2"/>
    <row r="357" s="27" customFormat="1" ht="12.75" x14ac:dyDescent="0.2"/>
    <row r="358" s="27" customFormat="1" ht="12.75" x14ac:dyDescent="0.2"/>
    <row r="359" s="27" customFormat="1" ht="12.75" x14ac:dyDescent="0.2"/>
    <row r="360" s="27" customFormat="1" ht="12.75" x14ac:dyDescent="0.2"/>
    <row r="361" s="27" customFormat="1" ht="12.75" x14ac:dyDescent="0.2"/>
    <row r="362" s="27" customFormat="1" ht="12.75" x14ac:dyDescent="0.2"/>
    <row r="363" s="27" customFormat="1" ht="12.75" x14ac:dyDescent="0.2"/>
    <row r="364" s="27" customFormat="1" ht="12.75" x14ac:dyDescent="0.2"/>
    <row r="365" s="27" customFormat="1" ht="12.75" x14ac:dyDescent="0.2"/>
    <row r="366" s="27" customFormat="1" ht="12.75" x14ac:dyDescent="0.2"/>
    <row r="367" s="27" customFormat="1" ht="12.75" x14ac:dyDescent="0.2"/>
    <row r="368" s="27" customFormat="1" ht="12.75" x14ac:dyDescent="0.2"/>
    <row r="369" s="27" customFormat="1" ht="12.75" x14ac:dyDescent="0.2"/>
    <row r="370" s="27" customFormat="1" ht="12.75" x14ac:dyDescent="0.2"/>
    <row r="371" s="27" customFormat="1" ht="12.75" x14ac:dyDescent="0.2"/>
    <row r="372" s="27" customFormat="1" ht="12.75" x14ac:dyDescent="0.2"/>
    <row r="373" s="27" customFormat="1" ht="12.75" x14ac:dyDescent="0.2"/>
    <row r="374" s="27" customFormat="1" ht="12.75" x14ac:dyDescent="0.2"/>
    <row r="375" s="27" customFormat="1" ht="12.75" x14ac:dyDescent="0.2"/>
    <row r="376" s="27" customFormat="1" ht="12.75" x14ac:dyDescent="0.2"/>
    <row r="377" s="27" customFormat="1" ht="12.75" x14ac:dyDescent="0.2"/>
    <row r="378" s="27" customFormat="1" ht="12.75" x14ac:dyDescent="0.2"/>
    <row r="379" s="27" customFormat="1" ht="12.75" x14ac:dyDescent="0.2"/>
    <row r="380" s="27" customFormat="1" ht="12.75" x14ac:dyDescent="0.2"/>
    <row r="381" s="27" customFormat="1" ht="12.75" x14ac:dyDescent="0.2"/>
    <row r="382" s="27" customFormat="1" ht="12.75" x14ac:dyDescent="0.2"/>
    <row r="383" s="27" customFormat="1" ht="12.75" x14ac:dyDescent="0.2"/>
    <row r="384" s="27" customFormat="1" ht="12.75" x14ac:dyDescent="0.2"/>
    <row r="385" s="27" customFormat="1" ht="12.75" x14ac:dyDescent="0.2"/>
    <row r="386" s="27" customFormat="1" ht="12.75" x14ac:dyDescent="0.2"/>
    <row r="387" s="27" customFormat="1" ht="12.75" x14ac:dyDescent="0.2"/>
    <row r="388" s="27" customFormat="1" ht="12.75" x14ac:dyDescent="0.2"/>
    <row r="389" s="27" customFormat="1" ht="12.75" x14ac:dyDescent="0.2"/>
    <row r="390" s="27" customFormat="1" ht="12.75" x14ac:dyDescent="0.2"/>
    <row r="391" s="27" customFormat="1" ht="12.75" x14ac:dyDescent="0.2"/>
    <row r="392" s="27" customFormat="1" ht="12.75" x14ac:dyDescent="0.2"/>
    <row r="393" s="27" customFormat="1" ht="12.75" x14ac:dyDescent="0.2"/>
    <row r="394" s="27" customFormat="1" ht="12.75" x14ac:dyDescent="0.2"/>
    <row r="395" s="27" customFormat="1" ht="12.75" x14ac:dyDescent="0.2"/>
    <row r="396" s="27" customFormat="1" ht="12.75" x14ac:dyDescent="0.2"/>
    <row r="397" s="27" customFormat="1" ht="12.75" x14ac:dyDescent="0.2"/>
    <row r="398" s="27" customFormat="1" ht="12.75" x14ac:dyDescent="0.2"/>
    <row r="399" s="27" customFormat="1" ht="12.75" x14ac:dyDescent="0.2"/>
    <row r="400" s="27" customFormat="1" ht="12.75" x14ac:dyDescent="0.2"/>
    <row r="401" s="27" customFormat="1" ht="12.75" x14ac:dyDescent="0.2"/>
    <row r="402" s="27" customFormat="1" ht="12.75" x14ac:dyDescent="0.2"/>
    <row r="403" s="27" customFormat="1" ht="12.75" x14ac:dyDescent="0.2"/>
    <row r="404" s="27" customFormat="1" ht="12.75" x14ac:dyDescent="0.2"/>
    <row r="405" s="27" customFormat="1" ht="12.75" x14ac:dyDescent="0.2"/>
    <row r="406" s="27" customFormat="1" ht="12.75" x14ac:dyDescent="0.2"/>
    <row r="407" s="27" customFormat="1" ht="12.75" x14ac:dyDescent="0.2"/>
    <row r="408" s="27" customFormat="1" ht="12.75" x14ac:dyDescent="0.2"/>
    <row r="409" s="27" customFormat="1" ht="12.75" x14ac:dyDescent="0.2"/>
    <row r="410" s="27" customFormat="1" ht="12.75" x14ac:dyDescent="0.2"/>
    <row r="411" s="27" customFormat="1" ht="12.75" x14ac:dyDescent="0.2"/>
    <row r="412" s="27" customFormat="1" ht="12.75" x14ac:dyDescent="0.2"/>
    <row r="413" s="27" customFormat="1" ht="12.75" x14ac:dyDescent="0.2"/>
    <row r="414" s="27" customFormat="1" ht="12.75" x14ac:dyDescent="0.2"/>
    <row r="415" s="27" customFormat="1" ht="12.75" x14ac:dyDescent="0.2"/>
    <row r="416" s="27" customFormat="1" ht="12.75" x14ac:dyDescent="0.2"/>
    <row r="417" s="27" customFormat="1" ht="12.75" x14ac:dyDescent="0.2"/>
    <row r="418" s="27" customFormat="1" ht="12.75" x14ac:dyDescent="0.2"/>
    <row r="419" s="27" customFormat="1" ht="12.75" x14ac:dyDescent="0.2"/>
    <row r="420" s="27" customFormat="1" ht="12.75" x14ac:dyDescent="0.2"/>
    <row r="421" s="27" customFormat="1" ht="12.75" x14ac:dyDescent="0.2"/>
    <row r="422" s="27" customFormat="1" ht="12.75" x14ac:dyDescent="0.2"/>
    <row r="423" s="27" customFormat="1" ht="12.75" x14ac:dyDescent="0.2"/>
    <row r="424" s="27" customFormat="1" ht="12.75" x14ac:dyDescent="0.2"/>
    <row r="425" s="27" customFormat="1" ht="12.75" x14ac:dyDescent="0.2"/>
    <row r="426" s="27" customFormat="1" ht="12.75" x14ac:dyDescent="0.2"/>
    <row r="427" s="27" customFormat="1" ht="12.75" x14ac:dyDescent="0.2"/>
    <row r="428" s="27" customFormat="1" ht="12.75" x14ac:dyDescent="0.2"/>
    <row r="429" s="27" customFormat="1" ht="12.75" x14ac:dyDescent="0.2"/>
    <row r="430" s="27" customFormat="1" ht="12.75" x14ac:dyDescent="0.2"/>
    <row r="431" s="27" customFormat="1" ht="12.75" x14ac:dyDescent="0.2"/>
    <row r="432" s="27" customFormat="1" ht="12.75" x14ac:dyDescent="0.2"/>
    <row r="433" s="27" customFormat="1" ht="12.75" x14ac:dyDescent="0.2"/>
    <row r="434" s="27" customFormat="1" ht="12.75" x14ac:dyDescent="0.2"/>
    <row r="435" s="27" customFormat="1" ht="12.75" x14ac:dyDescent="0.2"/>
    <row r="436" s="27" customFormat="1" ht="12.75" x14ac:dyDescent="0.2"/>
    <row r="437" s="27" customFormat="1" ht="12.75" x14ac:dyDescent="0.2"/>
    <row r="438" s="27" customFormat="1" ht="12.75" x14ac:dyDescent="0.2"/>
    <row r="439" s="27" customFormat="1" ht="12.75" x14ac:dyDescent="0.2"/>
    <row r="440" s="27" customFormat="1" ht="12.75" x14ac:dyDescent="0.2"/>
    <row r="441" s="27" customFormat="1" ht="12.75" x14ac:dyDescent="0.2"/>
    <row r="442" s="27" customFormat="1" ht="12.75" x14ac:dyDescent="0.2"/>
    <row r="443" s="27" customFormat="1" ht="12.75" x14ac:dyDescent="0.2"/>
    <row r="444" s="27" customFormat="1" ht="12.75" x14ac:dyDescent="0.2"/>
    <row r="445" s="27" customFormat="1" ht="12.75" x14ac:dyDescent="0.2"/>
    <row r="446" s="27" customFormat="1" ht="12.75" x14ac:dyDescent="0.2"/>
    <row r="447" s="27" customFormat="1" ht="12.75" x14ac:dyDescent="0.2"/>
    <row r="448" s="27" customFormat="1" ht="12.75" x14ac:dyDescent="0.2"/>
    <row r="449" s="27" customFormat="1" ht="12.75" x14ac:dyDescent="0.2"/>
    <row r="450" s="27" customFormat="1" ht="12.75" x14ac:dyDescent="0.2"/>
    <row r="451" s="27" customFormat="1" ht="12.75" x14ac:dyDescent="0.2"/>
    <row r="452" s="27" customFormat="1" ht="12.75" x14ac:dyDescent="0.2"/>
    <row r="453" s="27" customFormat="1" ht="12.75" x14ac:dyDescent="0.2"/>
    <row r="454" s="27" customFormat="1" ht="12.75" x14ac:dyDescent="0.2"/>
    <row r="455" s="27" customFormat="1" ht="12.75" x14ac:dyDescent="0.2"/>
    <row r="456" s="27" customFormat="1" ht="12.75" x14ac:dyDescent="0.2"/>
    <row r="457" s="27" customFormat="1" ht="12.75" x14ac:dyDescent="0.2"/>
    <row r="458" s="27" customFormat="1" ht="12.75" x14ac:dyDescent="0.2"/>
    <row r="459" s="27" customFormat="1" ht="12.75" x14ac:dyDescent="0.2"/>
    <row r="460" s="27" customFormat="1" ht="12.75" x14ac:dyDescent="0.2"/>
    <row r="461" s="27" customFormat="1" ht="12.75" x14ac:dyDescent="0.2"/>
    <row r="462" s="27" customFormat="1" ht="12.75" x14ac:dyDescent="0.2"/>
    <row r="463" s="27" customFormat="1" ht="12.75" x14ac:dyDescent="0.2"/>
    <row r="464" s="27" customFormat="1" ht="12.75" x14ac:dyDescent="0.2"/>
    <row r="465" s="27" customFormat="1" ht="12.75" x14ac:dyDescent="0.2"/>
    <row r="466" s="27" customFormat="1" ht="12.75" x14ac:dyDescent="0.2"/>
    <row r="467" s="27" customFormat="1" ht="12.75" x14ac:dyDescent="0.2"/>
    <row r="468" s="27" customFormat="1" ht="12.75" x14ac:dyDescent="0.2"/>
    <row r="469" s="27" customFormat="1" ht="12.75" x14ac:dyDescent="0.2"/>
    <row r="470" s="27" customFormat="1" ht="12.75" x14ac:dyDescent="0.2"/>
    <row r="471" s="27" customFormat="1" ht="12.75" x14ac:dyDescent="0.2"/>
    <row r="472" s="27" customFormat="1" ht="12.75" x14ac:dyDescent="0.2"/>
    <row r="473" s="27" customFormat="1" ht="12.75" x14ac:dyDescent="0.2"/>
    <row r="474" s="27" customFormat="1" ht="12.75" x14ac:dyDescent="0.2"/>
    <row r="475" s="27" customFormat="1" ht="12.75" x14ac:dyDescent="0.2"/>
    <row r="476" s="27" customFormat="1" ht="12.75" x14ac:dyDescent="0.2"/>
    <row r="477" s="27" customFormat="1" ht="12.75" x14ac:dyDescent="0.2"/>
    <row r="478" s="27" customFormat="1" ht="12.75" x14ac:dyDescent="0.2"/>
    <row r="479" s="27" customFormat="1" ht="12.75" x14ac:dyDescent="0.2"/>
    <row r="480" s="27" customFormat="1" ht="12.75" x14ac:dyDescent="0.2"/>
    <row r="481" s="27" customFormat="1" ht="12.75" x14ac:dyDescent="0.2"/>
    <row r="482" s="27" customFormat="1" ht="12.75" x14ac:dyDescent="0.2"/>
    <row r="483" s="27" customFormat="1" ht="12.75" x14ac:dyDescent="0.2"/>
    <row r="484" s="27" customFormat="1" ht="12.75" x14ac:dyDescent="0.2"/>
    <row r="485" s="27" customFormat="1" ht="12.75" x14ac:dyDescent="0.2"/>
    <row r="486" s="27" customFormat="1" ht="12.75" x14ac:dyDescent="0.2"/>
    <row r="487" s="27" customFormat="1" ht="12.75" x14ac:dyDescent="0.2"/>
    <row r="488" s="27" customFormat="1" ht="12.75" x14ac:dyDescent="0.2"/>
    <row r="489" s="27" customFormat="1" ht="12.75" x14ac:dyDescent="0.2"/>
    <row r="490" s="27" customFormat="1" ht="12.75" x14ac:dyDescent="0.2"/>
    <row r="491" s="27" customFormat="1" ht="12.75" x14ac:dyDescent="0.2"/>
    <row r="492" s="27" customFormat="1" ht="12.75" x14ac:dyDescent="0.2"/>
    <row r="493" s="27" customFormat="1" ht="12.75" x14ac:dyDescent="0.2"/>
    <row r="494" s="27" customFormat="1" ht="12.75" x14ac:dyDescent="0.2"/>
    <row r="495" s="27" customFormat="1" ht="12.75" x14ac:dyDescent="0.2"/>
    <row r="496" s="27" customFormat="1" ht="12.75" x14ac:dyDescent="0.2"/>
    <row r="497" s="27" customFormat="1" ht="12.75" x14ac:dyDescent="0.2"/>
    <row r="498" s="27" customFormat="1" ht="12.75" x14ac:dyDescent="0.2"/>
    <row r="499" s="27" customFormat="1" ht="12.75" x14ac:dyDescent="0.2"/>
    <row r="500" s="27" customFormat="1" ht="12.75" x14ac:dyDescent="0.2"/>
    <row r="501" s="27" customFormat="1" ht="12.75" x14ac:dyDescent="0.2"/>
    <row r="502" s="27" customFormat="1" ht="12.75" x14ac:dyDescent="0.2"/>
    <row r="503" s="27" customFormat="1" ht="12.75" x14ac:dyDescent="0.2"/>
    <row r="504" s="27" customFormat="1" ht="12.75" x14ac:dyDescent="0.2"/>
    <row r="505" s="27" customFormat="1" ht="12.75" x14ac:dyDescent="0.2"/>
    <row r="506" s="27" customFormat="1" ht="12.75" x14ac:dyDescent="0.2"/>
    <row r="507" s="27" customFormat="1" ht="12.75" x14ac:dyDescent="0.2"/>
    <row r="508" s="27" customFormat="1" ht="12.75" x14ac:dyDescent="0.2"/>
    <row r="509" s="27" customFormat="1" ht="12.75" x14ac:dyDescent="0.2"/>
    <row r="510" s="27" customFormat="1" ht="12.75" x14ac:dyDescent="0.2"/>
    <row r="511" s="27" customFormat="1" ht="12.75" x14ac:dyDescent="0.2"/>
    <row r="512" s="27" customFormat="1" ht="12.75" x14ac:dyDescent="0.2"/>
    <row r="513" s="27" customFormat="1" ht="12.75" x14ac:dyDescent="0.2"/>
    <row r="514" s="27" customFormat="1" ht="12.75" x14ac:dyDescent="0.2"/>
    <row r="515" s="27" customFormat="1" ht="12.75" x14ac:dyDescent="0.2"/>
    <row r="516" s="27" customFormat="1" ht="12.75" x14ac:dyDescent="0.2"/>
    <row r="517" s="27" customFormat="1" ht="12.75" x14ac:dyDescent="0.2"/>
    <row r="518" s="27" customFormat="1" ht="12.75" x14ac:dyDescent="0.2"/>
    <row r="519" s="27" customFormat="1" ht="12.75" x14ac:dyDescent="0.2"/>
    <row r="520" s="27" customFormat="1" ht="12.75" x14ac:dyDescent="0.2"/>
    <row r="521" s="27" customFormat="1" ht="12.75" x14ac:dyDescent="0.2"/>
    <row r="522" s="27" customFormat="1" ht="12.75" x14ac:dyDescent="0.2"/>
    <row r="523" s="27" customFormat="1" ht="12.75" x14ac:dyDescent="0.2"/>
    <row r="524" s="27" customFormat="1" ht="12.75" x14ac:dyDescent="0.2"/>
    <row r="525" s="27" customFormat="1" ht="12.75" x14ac:dyDescent="0.2"/>
    <row r="526" s="27" customFormat="1" ht="12.75" x14ac:dyDescent="0.2"/>
    <row r="527" s="27" customFormat="1" ht="12.75" x14ac:dyDescent="0.2"/>
    <row r="528" s="27" customFormat="1" ht="12.75" x14ac:dyDescent="0.2"/>
    <row r="529" s="27" customFormat="1" ht="12.75" x14ac:dyDescent="0.2"/>
    <row r="530" s="27" customFormat="1" ht="12.75" x14ac:dyDescent="0.2"/>
    <row r="531" s="27" customFormat="1" ht="12.75" x14ac:dyDescent="0.2"/>
    <row r="532" s="27" customFormat="1" ht="12.75" x14ac:dyDescent="0.2"/>
    <row r="533" s="27" customFormat="1" ht="12.75" x14ac:dyDescent="0.2"/>
    <row r="534" s="27" customFormat="1" ht="12.75" x14ac:dyDescent="0.2"/>
    <row r="535" s="27" customFormat="1" ht="12.75" x14ac:dyDescent="0.2"/>
    <row r="536" s="27" customFormat="1" ht="12.75" x14ac:dyDescent="0.2"/>
    <row r="537" s="27" customFormat="1" ht="12.75" x14ac:dyDescent="0.2"/>
    <row r="538" s="27" customFormat="1" ht="12.75" x14ac:dyDescent="0.2"/>
    <row r="539" s="27" customFormat="1" ht="12.75" x14ac:dyDescent="0.2"/>
    <row r="540" s="27" customFormat="1" ht="12.75" x14ac:dyDescent="0.2"/>
    <row r="541" s="27" customFormat="1" ht="12.75" x14ac:dyDescent="0.2"/>
    <row r="542" s="27" customFormat="1" ht="12.75" x14ac:dyDescent="0.2"/>
    <row r="543" s="27" customFormat="1" ht="12.75" x14ac:dyDescent="0.2"/>
    <row r="544" s="27" customFormat="1" ht="12.75" x14ac:dyDescent="0.2"/>
    <row r="545" s="27" customFormat="1" ht="12.75" x14ac:dyDescent="0.2"/>
    <row r="546" s="27" customFormat="1" ht="12.75" x14ac:dyDescent="0.2"/>
    <row r="547" s="27" customFormat="1" ht="12.75" x14ac:dyDescent="0.2"/>
    <row r="548" s="27" customFormat="1" ht="12.75" x14ac:dyDescent="0.2"/>
    <row r="549" s="27" customFormat="1" ht="12.75" x14ac:dyDescent="0.2"/>
    <row r="550" s="27" customFormat="1" ht="12.75" x14ac:dyDescent="0.2"/>
    <row r="551" s="27" customFormat="1" ht="12.75" x14ac:dyDescent="0.2"/>
    <row r="552" s="27" customFormat="1" ht="12.75" x14ac:dyDescent="0.2"/>
    <row r="553" s="27" customFormat="1" ht="12.75" x14ac:dyDescent="0.2"/>
    <row r="554" s="27" customFormat="1" ht="12.75" x14ac:dyDescent="0.2"/>
    <row r="555" s="27" customFormat="1" ht="12.75" x14ac:dyDescent="0.2"/>
    <row r="556" s="27" customFormat="1" ht="12.75" x14ac:dyDescent="0.2"/>
    <row r="557" s="27" customFormat="1" ht="12.75" x14ac:dyDescent="0.2"/>
    <row r="558" s="27" customFormat="1" ht="12.75" x14ac:dyDescent="0.2"/>
    <row r="559" s="27" customFormat="1" ht="12.75" x14ac:dyDescent="0.2"/>
    <row r="560" s="27" customFormat="1" ht="12.75" x14ac:dyDescent="0.2"/>
    <row r="561" s="27" customFormat="1" ht="12.75" x14ac:dyDescent="0.2"/>
    <row r="562" s="27" customFormat="1" ht="12.75" x14ac:dyDescent="0.2"/>
    <row r="563" s="27" customFormat="1" ht="12.75" x14ac:dyDescent="0.2"/>
    <row r="564" s="27" customFormat="1" ht="12.75" x14ac:dyDescent="0.2"/>
    <row r="565" s="27" customFormat="1" ht="12.75" x14ac:dyDescent="0.2"/>
    <row r="566" s="27" customFormat="1" ht="12.75" x14ac:dyDescent="0.2"/>
    <row r="567" s="27" customFormat="1" ht="12.75" x14ac:dyDescent="0.2"/>
    <row r="568" s="27" customFormat="1" ht="12.75" x14ac:dyDescent="0.2"/>
    <row r="569" s="27" customFormat="1" ht="12.75" x14ac:dyDescent="0.2"/>
    <row r="570" s="27" customFormat="1" ht="12.75" x14ac:dyDescent="0.2"/>
    <row r="571" s="27" customFormat="1" ht="12.75" x14ac:dyDescent="0.2"/>
    <row r="572" s="27" customFormat="1" ht="12.75" x14ac:dyDescent="0.2"/>
    <row r="573" s="27" customFormat="1" ht="12.75" x14ac:dyDescent="0.2"/>
    <row r="574" s="27" customFormat="1" ht="12.75" x14ac:dyDescent="0.2"/>
    <row r="575" s="27" customFormat="1" ht="12.75" x14ac:dyDescent="0.2"/>
    <row r="576" s="27" customFormat="1" ht="12.75" x14ac:dyDescent="0.2"/>
    <row r="577" s="27" customFormat="1" ht="12.75" x14ac:dyDescent="0.2"/>
    <row r="578" s="27" customFormat="1" ht="12.75" x14ac:dyDescent="0.2"/>
    <row r="579" s="27" customFormat="1" ht="12.75" x14ac:dyDescent="0.2"/>
    <row r="580" s="27" customFormat="1" ht="12.75" x14ac:dyDescent="0.2"/>
    <row r="581" s="27" customFormat="1" ht="12.75" x14ac:dyDescent="0.2"/>
    <row r="582" s="27" customFormat="1" ht="12.75" x14ac:dyDescent="0.2"/>
    <row r="583" s="27" customFormat="1" ht="12.75" x14ac:dyDescent="0.2"/>
    <row r="584" s="27" customFormat="1" ht="12.75" x14ac:dyDescent="0.2"/>
    <row r="585" s="27" customFormat="1" ht="12.75" x14ac:dyDescent="0.2"/>
    <row r="586" s="27" customFormat="1" ht="12.75" x14ac:dyDescent="0.2"/>
    <row r="587" s="27" customFormat="1" ht="12.75" x14ac:dyDescent="0.2"/>
    <row r="588" s="27" customFormat="1" ht="12.75" x14ac:dyDescent="0.2"/>
    <row r="589" s="27" customFormat="1" ht="12.75" x14ac:dyDescent="0.2"/>
    <row r="590" s="27" customFormat="1" ht="12.75" x14ac:dyDescent="0.2"/>
    <row r="591" s="27" customFormat="1" ht="12.75" x14ac:dyDescent="0.2"/>
    <row r="592" s="27" customFormat="1" ht="12.75" x14ac:dyDescent="0.2"/>
    <row r="593" s="27" customFormat="1" ht="12.75" x14ac:dyDescent="0.2"/>
    <row r="594" s="27" customFormat="1" ht="12.75" x14ac:dyDescent="0.2"/>
    <row r="595" s="27" customFormat="1" ht="12.75" x14ac:dyDescent="0.2"/>
    <row r="596" s="27" customFormat="1" ht="12.75" x14ac:dyDescent="0.2"/>
    <row r="597" s="27" customFormat="1" ht="12.75" x14ac:dyDescent="0.2"/>
    <row r="598" s="27" customFormat="1" ht="12.75" x14ac:dyDescent="0.2"/>
    <row r="599" s="27" customFormat="1" ht="12.75" x14ac:dyDescent="0.2"/>
    <row r="600" s="27" customFormat="1" ht="12.75" x14ac:dyDescent="0.2"/>
    <row r="601" s="27" customFormat="1" ht="12.75" x14ac:dyDescent="0.2"/>
    <row r="602" s="27" customFormat="1" ht="12.75" x14ac:dyDescent="0.2"/>
    <row r="603" s="27" customFormat="1" ht="12.75" x14ac:dyDescent="0.2"/>
    <row r="604" s="27" customFormat="1" ht="12.75" x14ac:dyDescent="0.2"/>
    <row r="605" s="27" customFormat="1" ht="12.75" x14ac:dyDescent="0.2"/>
    <row r="606" s="27" customFormat="1" ht="12.75" x14ac:dyDescent="0.2"/>
    <row r="607" s="27" customFormat="1" ht="12.75" x14ac:dyDescent="0.2"/>
    <row r="608" s="27" customFormat="1" ht="12.75" x14ac:dyDescent="0.2"/>
    <row r="609" s="27" customFormat="1" ht="12.75" x14ac:dyDescent="0.2"/>
    <row r="610" s="27" customFormat="1" ht="12.75" x14ac:dyDescent="0.2"/>
    <row r="611" s="27" customFormat="1" ht="12.75" x14ac:dyDescent="0.2"/>
    <row r="612" s="27" customFormat="1" ht="12.75" x14ac:dyDescent="0.2"/>
    <row r="613" s="27" customFormat="1" ht="12.75" x14ac:dyDescent="0.2"/>
    <row r="614" s="27" customFormat="1" ht="12.75" x14ac:dyDescent="0.2"/>
    <row r="615" s="27" customFormat="1" ht="12.75" x14ac:dyDescent="0.2"/>
    <row r="616" s="27" customFormat="1" ht="12.75" x14ac:dyDescent="0.2"/>
    <row r="617" s="27" customFormat="1" ht="12.75" x14ac:dyDescent="0.2"/>
    <row r="618" s="27" customFormat="1" ht="12.75" x14ac:dyDescent="0.2"/>
    <row r="619" s="27" customFormat="1" ht="12.75" x14ac:dyDescent="0.2"/>
    <row r="620" s="27" customFormat="1" ht="12.75" x14ac:dyDescent="0.2"/>
    <row r="621" s="27" customFormat="1" ht="12.75" x14ac:dyDescent="0.2"/>
    <row r="622" s="27" customFormat="1" ht="12.75" x14ac:dyDescent="0.2"/>
    <row r="623" s="27" customFormat="1" ht="12.75" x14ac:dyDescent="0.2"/>
    <row r="624" s="27" customFormat="1" ht="12.75" x14ac:dyDescent="0.2"/>
    <row r="625" s="27" customFormat="1" ht="12.75" x14ac:dyDescent="0.2"/>
    <row r="626" s="27" customFormat="1" ht="12.75" x14ac:dyDescent="0.2"/>
    <row r="627" s="27" customFormat="1" ht="12.75" x14ac:dyDescent="0.2"/>
    <row r="628" s="27" customFormat="1" ht="12.75" x14ac:dyDescent="0.2"/>
    <row r="629" s="27" customFormat="1" ht="12.75" x14ac:dyDescent="0.2"/>
    <row r="630" s="27" customFormat="1" ht="12.75" x14ac:dyDescent="0.2"/>
    <row r="631" s="27" customFormat="1" ht="12.75" x14ac:dyDescent="0.2"/>
    <row r="632" s="27" customFormat="1" ht="12.75" x14ac:dyDescent="0.2"/>
    <row r="633" s="27" customFormat="1" ht="12.75" x14ac:dyDescent="0.2"/>
    <row r="634" s="27" customFormat="1" ht="12.75" x14ac:dyDescent="0.2"/>
    <row r="635" s="27" customFormat="1" ht="12.75" x14ac:dyDescent="0.2"/>
    <row r="636" s="27" customFormat="1" ht="12.75" x14ac:dyDescent="0.2"/>
    <row r="637" s="27" customFormat="1" ht="12.75" x14ac:dyDescent="0.2"/>
    <row r="638" s="27" customFormat="1" ht="12.75" x14ac:dyDescent="0.2"/>
    <row r="639" s="27" customFormat="1" ht="12.75" x14ac:dyDescent="0.2"/>
    <row r="640" s="27" customFormat="1" ht="12.75" x14ac:dyDescent="0.2"/>
    <row r="641" s="27" customFormat="1" ht="12.75" x14ac:dyDescent="0.2"/>
    <row r="642" s="27" customFormat="1" ht="12.75" x14ac:dyDescent="0.2"/>
    <row r="643" s="27" customFormat="1" ht="12.75" x14ac:dyDescent="0.2"/>
    <row r="644" s="27" customFormat="1" ht="12.75" x14ac:dyDescent="0.2"/>
    <row r="645" s="27" customFormat="1" ht="12.75" x14ac:dyDescent="0.2"/>
    <row r="646" s="27" customFormat="1" ht="12.75" x14ac:dyDescent="0.2"/>
    <row r="647" s="27" customFormat="1" ht="12.75" x14ac:dyDescent="0.2"/>
  </sheetData>
  <sheetProtection algorithmName="SHA-512" hashValue="1MwhrU/q2W3lQ8vETBBUtr4+ddlLgB0GSM93VLO5gZ/2pDEHPvmav5q7CKJpcQaaXApuvAMZy81EaO+QehwMxQ==" saltValue="cMFqgKdSUs551jk7czSaKA==" spinCount="100000" sheet="1" objects="1" scenarios="1"/>
  <mergeCells count="11">
    <mergeCell ref="V4:X4"/>
    <mergeCell ref="B3:D3"/>
    <mergeCell ref="F3:L3"/>
    <mergeCell ref="N3:P3"/>
    <mergeCell ref="R3:T3"/>
    <mergeCell ref="V3:X3"/>
    <mergeCell ref="B4:D4"/>
    <mergeCell ref="F4:H4"/>
    <mergeCell ref="J4:L4"/>
    <mergeCell ref="N4:P4"/>
    <mergeCell ref="R4:T4"/>
  </mergeCells>
  <printOptions horizontalCentered="1"/>
  <pageMargins left="0.70866141732283472" right="0.70866141732283472" top="0.74803149606299213" bottom="0.74803149606299213" header="0.31496062992125984" footer="0.31496062992125984"/>
  <pageSetup paperSize="9" scale="52"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4"/>
  </sheetPr>
  <dimension ref="A1:CJ749"/>
  <sheetViews>
    <sheetView showGridLines="0" showRowColHeaders="0" showRuler="0" zoomScaleNormal="100" zoomScaleSheetLayoutView="100" zoomScalePageLayoutView="115" workbookViewId="0">
      <selection activeCell="A2" sqref="A2"/>
    </sheetView>
  </sheetViews>
  <sheetFormatPr defaultColWidth="9.140625" defaultRowHeight="15" x14ac:dyDescent="0.25"/>
  <cols>
    <col min="1" max="15" width="9.140625" style="70"/>
    <col min="16" max="88" width="9.140625" style="72"/>
    <col min="89" max="16384" width="9.140625" style="70"/>
  </cols>
  <sheetData>
    <row r="1" spans="2:2" ht="51" customHeight="1" x14ac:dyDescent="0.25"/>
    <row r="2" spans="2:2" ht="51" customHeight="1" x14ac:dyDescent="0.25">
      <c r="B2" s="71" t="s">
        <v>75</v>
      </c>
    </row>
    <row r="17" ht="19.5" customHeight="1" x14ac:dyDescent="0.25"/>
    <row r="66" spans="1:15" s="72" customFormat="1" x14ac:dyDescent="0.25">
      <c r="A66" s="39"/>
      <c r="B66" s="39"/>
      <c r="C66" s="39"/>
      <c r="D66" s="39"/>
      <c r="E66" s="39"/>
      <c r="F66" s="39"/>
      <c r="G66" s="39"/>
      <c r="H66" s="39"/>
      <c r="I66" s="39"/>
      <c r="J66" s="39"/>
      <c r="K66" s="39"/>
      <c r="L66" s="39"/>
      <c r="M66" s="39"/>
      <c r="N66" s="39"/>
      <c r="O66" s="39"/>
    </row>
    <row r="67" spans="1:15" s="72" customFormat="1" x14ac:dyDescent="0.25">
      <c r="A67" s="70"/>
      <c r="B67" s="70"/>
      <c r="C67" s="70"/>
      <c r="D67" s="70"/>
      <c r="E67" s="70"/>
      <c r="F67" s="70"/>
      <c r="G67" s="70"/>
      <c r="H67" s="70"/>
      <c r="I67" s="70"/>
      <c r="J67" s="70"/>
      <c r="K67" s="70"/>
      <c r="L67" s="70"/>
      <c r="M67" s="70"/>
      <c r="N67" s="70"/>
      <c r="O67" s="70"/>
    </row>
    <row r="68" spans="1:15" s="72" customFormat="1" x14ac:dyDescent="0.25"/>
    <row r="69" spans="1:15" s="72" customFormat="1" x14ac:dyDescent="0.25"/>
    <row r="70" spans="1:15" s="72" customFormat="1" x14ac:dyDescent="0.25"/>
    <row r="71" spans="1:15" s="72" customFormat="1" x14ac:dyDescent="0.25"/>
    <row r="72" spans="1:15" s="72" customFormat="1" x14ac:dyDescent="0.25"/>
    <row r="73" spans="1:15" s="72" customFormat="1" x14ac:dyDescent="0.25"/>
    <row r="74" spans="1:15" s="72" customFormat="1" x14ac:dyDescent="0.25"/>
    <row r="75" spans="1:15" s="72" customFormat="1" x14ac:dyDescent="0.25"/>
    <row r="76" spans="1:15" s="72" customFormat="1" x14ac:dyDescent="0.25"/>
    <row r="77" spans="1:15" s="72" customFormat="1" x14ac:dyDescent="0.25"/>
    <row r="78" spans="1:15" s="72" customFormat="1" x14ac:dyDescent="0.25"/>
    <row r="79" spans="1:15" s="72" customFormat="1" x14ac:dyDescent="0.25"/>
    <row r="80" spans="1:15" s="72" customFormat="1" x14ac:dyDescent="0.25"/>
    <row r="81" s="72" customFormat="1" x14ac:dyDescent="0.25"/>
    <row r="82" s="72" customFormat="1" x14ac:dyDescent="0.25"/>
    <row r="83" s="72" customFormat="1" x14ac:dyDescent="0.25"/>
    <row r="84" s="72" customFormat="1" x14ac:dyDescent="0.25"/>
    <row r="85" s="72" customFormat="1" x14ac:dyDescent="0.25"/>
    <row r="86" s="72" customFormat="1" x14ac:dyDescent="0.25"/>
    <row r="87" s="72" customFormat="1" x14ac:dyDescent="0.25"/>
    <row r="88" s="72" customFormat="1" x14ac:dyDescent="0.25"/>
    <row r="89" s="72" customFormat="1" x14ac:dyDescent="0.25"/>
    <row r="90" s="72" customFormat="1" x14ac:dyDescent="0.25"/>
    <row r="91" s="72" customFormat="1" x14ac:dyDescent="0.25"/>
    <row r="92" s="72" customFormat="1" x14ac:dyDescent="0.25"/>
    <row r="93" s="72" customFormat="1" x14ac:dyDescent="0.25"/>
    <row r="94" s="72" customFormat="1" x14ac:dyDescent="0.25"/>
    <row r="95" s="72" customFormat="1" x14ac:dyDescent="0.25"/>
    <row r="96" s="72" customFormat="1" x14ac:dyDescent="0.25"/>
    <row r="97" s="72" customFormat="1" x14ac:dyDescent="0.25"/>
    <row r="98" s="72" customFormat="1" x14ac:dyDescent="0.25"/>
    <row r="99" s="72" customFormat="1" x14ac:dyDescent="0.25"/>
    <row r="100" s="72" customFormat="1" x14ac:dyDescent="0.25"/>
    <row r="101" s="72" customFormat="1" x14ac:dyDescent="0.25"/>
    <row r="102" s="72" customFormat="1" x14ac:dyDescent="0.25"/>
    <row r="103" s="72" customFormat="1" x14ac:dyDescent="0.25"/>
    <row r="104" s="72" customFormat="1" x14ac:dyDescent="0.25"/>
    <row r="105" s="72" customFormat="1" x14ac:dyDescent="0.25"/>
    <row r="106" s="72" customFormat="1" x14ac:dyDescent="0.25"/>
    <row r="107" s="72" customFormat="1" x14ac:dyDescent="0.25"/>
    <row r="108" s="72" customFormat="1" x14ac:dyDescent="0.25"/>
    <row r="109" s="72" customFormat="1" x14ac:dyDescent="0.25"/>
    <row r="110" s="72" customFormat="1" x14ac:dyDescent="0.25"/>
    <row r="111" s="72" customFormat="1" x14ac:dyDescent="0.25"/>
    <row r="112" s="72" customFormat="1" x14ac:dyDescent="0.25"/>
    <row r="113" s="72" customFormat="1" x14ac:dyDescent="0.25"/>
    <row r="114" s="72" customFormat="1" x14ac:dyDescent="0.25"/>
    <row r="115" s="72" customFormat="1" x14ac:dyDescent="0.25"/>
    <row r="116" s="72" customFormat="1" x14ac:dyDescent="0.25"/>
    <row r="117" s="72" customFormat="1" x14ac:dyDescent="0.25"/>
    <row r="118" s="72" customFormat="1" x14ac:dyDescent="0.25"/>
    <row r="119" s="72" customFormat="1" x14ac:dyDescent="0.25"/>
    <row r="120" s="72" customFormat="1" x14ac:dyDescent="0.25"/>
    <row r="121" s="72" customFormat="1" x14ac:dyDescent="0.25"/>
    <row r="122" s="72" customFormat="1" x14ac:dyDescent="0.25"/>
    <row r="123" s="72" customFormat="1" x14ac:dyDescent="0.25"/>
    <row r="124" s="72" customFormat="1" x14ac:dyDescent="0.25"/>
    <row r="125" s="72" customFormat="1" x14ac:dyDescent="0.25"/>
    <row r="126" s="72" customFormat="1" x14ac:dyDescent="0.25"/>
    <row r="127" s="72" customFormat="1" x14ac:dyDescent="0.25"/>
    <row r="128" s="72" customFormat="1" x14ac:dyDescent="0.25"/>
    <row r="129" s="72" customFormat="1" x14ac:dyDescent="0.25"/>
    <row r="130" s="72" customFormat="1" x14ac:dyDescent="0.25"/>
    <row r="131" s="72" customFormat="1" x14ac:dyDescent="0.25"/>
    <row r="132" s="72" customFormat="1" x14ac:dyDescent="0.25"/>
    <row r="133" s="72" customFormat="1" x14ac:dyDescent="0.25"/>
    <row r="134" s="72" customFormat="1" x14ac:dyDescent="0.25"/>
    <row r="135" s="72" customFormat="1" x14ac:dyDescent="0.25"/>
    <row r="136" s="72" customFormat="1" x14ac:dyDescent="0.25"/>
    <row r="137" s="72" customFormat="1" x14ac:dyDescent="0.25"/>
    <row r="138" s="72" customFormat="1" x14ac:dyDescent="0.25"/>
    <row r="139" s="72" customFormat="1" x14ac:dyDescent="0.25"/>
    <row r="140" s="72" customFormat="1" x14ac:dyDescent="0.25"/>
    <row r="141" s="72" customFormat="1" x14ac:dyDescent="0.25"/>
    <row r="142" s="72" customFormat="1" x14ac:dyDescent="0.25"/>
    <row r="143" s="72" customFormat="1" x14ac:dyDescent="0.25"/>
    <row r="144" s="72" customFormat="1" x14ac:dyDescent="0.25"/>
    <row r="145" s="72" customFormat="1" x14ac:dyDescent="0.25"/>
    <row r="146" s="72" customFormat="1" x14ac:dyDescent="0.25"/>
    <row r="147" s="72" customFormat="1" x14ac:dyDescent="0.25"/>
    <row r="148" s="72" customFormat="1" x14ac:dyDescent="0.25"/>
    <row r="149" s="72" customFormat="1" x14ac:dyDescent="0.25"/>
    <row r="150" s="72" customFormat="1" x14ac:dyDescent="0.25"/>
    <row r="151" s="72" customFormat="1" x14ac:dyDescent="0.25"/>
    <row r="152" s="72" customFormat="1" x14ac:dyDescent="0.25"/>
    <row r="153" s="72" customFormat="1" x14ac:dyDescent="0.25"/>
    <row r="154" s="72" customFormat="1" x14ac:dyDescent="0.25"/>
    <row r="155" s="72" customFormat="1" x14ac:dyDescent="0.25"/>
    <row r="156" s="72" customFormat="1" x14ac:dyDescent="0.25"/>
    <row r="157" s="72" customFormat="1" x14ac:dyDescent="0.25"/>
    <row r="158" s="72" customFormat="1" x14ac:dyDescent="0.25"/>
    <row r="159" s="72" customFormat="1" x14ac:dyDescent="0.25"/>
    <row r="160" s="72" customFormat="1" x14ac:dyDescent="0.25"/>
    <row r="161" s="72" customFormat="1" x14ac:dyDescent="0.25"/>
    <row r="162" s="72" customFormat="1" x14ac:dyDescent="0.25"/>
    <row r="163" s="72" customFormat="1" x14ac:dyDescent="0.25"/>
    <row r="164" s="72" customFormat="1" x14ac:dyDescent="0.25"/>
    <row r="165" s="72" customFormat="1" x14ac:dyDescent="0.25"/>
    <row r="166" s="72" customFormat="1" x14ac:dyDescent="0.25"/>
    <row r="167" s="72" customFormat="1" x14ac:dyDescent="0.25"/>
    <row r="168" s="72" customFormat="1" x14ac:dyDescent="0.25"/>
    <row r="169" s="72" customFormat="1" x14ac:dyDescent="0.25"/>
    <row r="170" s="72" customFormat="1" x14ac:dyDescent="0.25"/>
    <row r="171" s="72" customFormat="1" x14ac:dyDescent="0.25"/>
    <row r="172" s="72" customFormat="1" x14ac:dyDescent="0.25"/>
    <row r="173" s="72" customFormat="1" x14ac:dyDescent="0.25"/>
    <row r="174" s="72" customFormat="1" x14ac:dyDescent="0.25"/>
    <row r="175" s="72" customFormat="1" x14ac:dyDescent="0.25"/>
    <row r="176" s="72" customFormat="1" x14ac:dyDescent="0.25"/>
    <row r="177" s="72" customFormat="1" x14ac:dyDescent="0.25"/>
    <row r="178" s="72" customFormat="1" x14ac:dyDescent="0.25"/>
    <row r="179" s="72" customFormat="1" x14ac:dyDescent="0.25"/>
    <row r="180" s="72" customFormat="1" x14ac:dyDescent="0.25"/>
    <row r="181" s="72" customFormat="1" x14ac:dyDescent="0.25"/>
    <row r="182" s="72" customFormat="1" x14ac:dyDescent="0.25"/>
    <row r="183" s="72" customFormat="1" x14ac:dyDescent="0.25"/>
    <row r="184" s="72" customFormat="1" x14ac:dyDescent="0.25"/>
    <row r="185" s="72" customFormat="1" x14ac:dyDescent="0.25"/>
    <row r="186" s="72" customFormat="1" x14ac:dyDescent="0.25"/>
    <row r="187" s="72" customFormat="1" x14ac:dyDescent="0.25"/>
    <row r="188" s="72" customFormat="1" x14ac:dyDescent="0.25"/>
    <row r="189" s="72" customFormat="1" x14ac:dyDescent="0.25"/>
    <row r="190" s="72" customFormat="1" x14ac:dyDescent="0.25"/>
    <row r="191" s="72" customFormat="1" x14ac:dyDescent="0.25"/>
    <row r="192" s="72" customFormat="1" x14ac:dyDescent="0.25"/>
    <row r="193" s="72" customFormat="1" x14ac:dyDescent="0.25"/>
    <row r="194" s="72" customFormat="1" x14ac:dyDescent="0.25"/>
    <row r="195" s="72" customFormat="1" x14ac:dyDescent="0.25"/>
    <row r="196" s="72" customFormat="1" x14ac:dyDescent="0.25"/>
    <row r="197" s="72" customFormat="1" x14ac:dyDescent="0.25"/>
    <row r="198" s="72" customFormat="1" x14ac:dyDescent="0.25"/>
    <row r="199" s="72" customFormat="1" x14ac:dyDescent="0.25"/>
    <row r="200" s="72" customFormat="1" x14ac:dyDescent="0.25"/>
    <row r="201" s="72" customFormat="1" x14ac:dyDescent="0.25"/>
    <row r="202" s="72" customFormat="1" x14ac:dyDescent="0.25"/>
    <row r="203" s="72" customFormat="1" x14ac:dyDescent="0.25"/>
    <row r="204" s="72" customFormat="1" x14ac:dyDescent="0.25"/>
    <row r="205" s="72" customFormat="1" x14ac:dyDescent="0.25"/>
    <row r="206" s="72" customFormat="1" x14ac:dyDescent="0.25"/>
    <row r="207" s="72" customFormat="1" x14ac:dyDescent="0.25"/>
    <row r="208" s="72" customFormat="1" x14ac:dyDescent="0.25"/>
    <row r="209" s="72" customFormat="1" x14ac:dyDescent="0.25"/>
    <row r="210" s="72" customFormat="1" x14ac:dyDescent="0.25"/>
    <row r="211" s="72" customFormat="1" x14ac:dyDescent="0.25"/>
    <row r="212" s="72" customFormat="1" x14ac:dyDescent="0.25"/>
    <row r="213" s="72" customFormat="1" x14ac:dyDescent="0.25"/>
    <row r="214" s="72" customFormat="1" x14ac:dyDescent="0.25"/>
    <row r="215" s="72" customFormat="1" x14ac:dyDescent="0.25"/>
    <row r="216" s="72" customFormat="1" x14ac:dyDescent="0.25"/>
    <row r="217" s="72" customFormat="1" x14ac:dyDescent="0.25"/>
    <row r="218" s="72" customFormat="1" x14ac:dyDescent="0.25"/>
    <row r="219" s="72" customFormat="1" x14ac:dyDescent="0.25"/>
    <row r="220" s="72" customFormat="1" x14ac:dyDescent="0.25"/>
    <row r="221" s="72" customFormat="1" x14ac:dyDescent="0.25"/>
    <row r="222" s="72" customFormat="1" x14ac:dyDescent="0.25"/>
    <row r="223" s="72" customFormat="1" x14ac:dyDescent="0.25"/>
    <row r="224" s="72" customFormat="1" x14ac:dyDescent="0.25"/>
    <row r="225" s="72" customFormat="1" x14ac:dyDescent="0.25"/>
    <row r="226" s="72" customFormat="1" x14ac:dyDescent="0.25"/>
    <row r="227" s="72" customFormat="1" x14ac:dyDescent="0.25"/>
    <row r="228" s="72" customFormat="1" x14ac:dyDescent="0.25"/>
    <row r="229" s="72" customFormat="1" x14ac:dyDescent="0.25"/>
    <row r="230" s="72" customFormat="1" x14ac:dyDescent="0.25"/>
    <row r="231" s="72" customFormat="1" x14ac:dyDescent="0.25"/>
    <row r="232" s="72" customFormat="1" x14ac:dyDescent="0.25"/>
    <row r="233" s="72" customFormat="1" x14ac:dyDescent="0.25"/>
    <row r="234" s="72" customFormat="1" x14ac:dyDescent="0.25"/>
    <row r="235" s="72" customFormat="1" x14ac:dyDescent="0.25"/>
    <row r="236" s="72" customFormat="1" x14ac:dyDescent="0.25"/>
    <row r="237" s="72" customFormat="1" x14ac:dyDescent="0.25"/>
    <row r="238" s="72" customFormat="1" x14ac:dyDescent="0.25"/>
    <row r="239" s="72" customFormat="1" x14ac:dyDescent="0.25"/>
    <row r="240" s="72" customFormat="1" x14ac:dyDescent="0.25"/>
    <row r="241" s="72" customFormat="1" x14ac:dyDescent="0.25"/>
    <row r="242" s="72" customFormat="1" x14ac:dyDescent="0.25"/>
    <row r="243" s="72" customFormat="1" x14ac:dyDescent="0.25"/>
    <row r="244" s="72" customFormat="1" x14ac:dyDescent="0.25"/>
    <row r="245" s="72" customFormat="1" x14ac:dyDescent="0.25"/>
    <row r="246" s="72" customFormat="1" x14ac:dyDescent="0.25"/>
    <row r="247" s="72" customFormat="1" x14ac:dyDescent="0.25"/>
    <row r="248" s="72" customFormat="1" x14ac:dyDescent="0.25"/>
    <row r="249" s="72" customFormat="1" x14ac:dyDescent="0.25"/>
    <row r="250" s="72" customFormat="1" x14ac:dyDescent="0.25"/>
    <row r="251" s="72" customFormat="1" x14ac:dyDescent="0.25"/>
    <row r="252" s="72" customFormat="1" x14ac:dyDescent="0.25"/>
    <row r="253" s="72" customFormat="1" x14ac:dyDescent="0.25"/>
    <row r="254" s="72" customFormat="1" x14ac:dyDescent="0.25"/>
    <row r="255" s="72" customFormat="1" x14ac:dyDescent="0.25"/>
    <row r="256" s="72" customFormat="1" x14ac:dyDescent="0.25"/>
    <row r="257" s="72" customFormat="1" x14ac:dyDescent="0.25"/>
    <row r="258" s="72" customFormat="1" x14ac:dyDescent="0.25"/>
    <row r="259" s="72" customFormat="1" x14ac:dyDescent="0.25"/>
    <row r="260" s="72" customFormat="1" x14ac:dyDescent="0.25"/>
    <row r="261" s="72" customFormat="1" x14ac:dyDescent="0.25"/>
    <row r="262" s="72" customFormat="1" x14ac:dyDescent="0.25"/>
    <row r="263" s="72" customFormat="1" x14ac:dyDescent="0.25"/>
    <row r="264" s="72" customFormat="1" x14ac:dyDescent="0.25"/>
    <row r="265" s="72" customFormat="1" x14ac:dyDescent="0.25"/>
    <row r="266" s="72" customFormat="1" x14ac:dyDescent="0.25"/>
    <row r="267" s="72" customFormat="1" x14ac:dyDescent="0.25"/>
    <row r="268" s="72" customFormat="1" x14ac:dyDescent="0.25"/>
    <row r="269" s="72" customFormat="1" x14ac:dyDescent="0.25"/>
    <row r="270" s="72" customFormat="1" x14ac:dyDescent="0.25"/>
    <row r="271" s="72" customFormat="1" x14ac:dyDescent="0.25"/>
    <row r="272" s="72" customFormat="1" x14ac:dyDescent="0.25"/>
    <row r="273" s="72" customFormat="1" x14ac:dyDescent="0.25"/>
    <row r="274" s="72" customFormat="1" x14ac:dyDescent="0.25"/>
    <row r="275" s="72" customFormat="1" x14ac:dyDescent="0.25"/>
    <row r="276" s="72" customFormat="1" x14ac:dyDescent="0.25"/>
    <row r="277" s="72" customFormat="1" x14ac:dyDescent="0.25"/>
    <row r="278" s="72" customFormat="1" x14ac:dyDescent="0.25"/>
    <row r="279" s="72" customFormat="1" x14ac:dyDescent="0.25"/>
    <row r="280" s="72" customFormat="1" x14ac:dyDescent="0.25"/>
    <row r="281" s="72" customFormat="1" x14ac:dyDescent="0.25"/>
    <row r="282" s="72" customFormat="1" x14ac:dyDescent="0.25"/>
    <row r="283" s="72" customFormat="1" x14ac:dyDescent="0.25"/>
    <row r="284" s="72" customFormat="1" x14ac:dyDescent="0.25"/>
    <row r="285" s="72" customFormat="1" x14ac:dyDescent="0.25"/>
    <row r="286" s="72" customFormat="1" x14ac:dyDescent="0.25"/>
    <row r="287" s="72" customFormat="1" x14ac:dyDescent="0.25"/>
    <row r="288" s="72" customFormat="1" x14ac:dyDescent="0.25"/>
    <row r="289" s="72" customFormat="1" x14ac:dyDescent="0.25"/>
    <row r="290" s="72" customFormat="1" x14ac:dyDescent="0.25"/>
    <row r="291" s="72" customFormat="1" x14ac:dyDescent="0.25"/>
    <row r="292" s="72" customFormat="1" x14ac:dyDescent="0.25"/>
    <row r="293" s="72" customFormat="1" x14ac:dyDescent="0.25"/>
    <row r="294" s="72" customFormat="1" x14ac:dyDescent="0.25"/>
    <row r="295" s="72" customFormat="1" x14ac:dyDescent="0.25"/>
    <row r="296" s="72" customFormat="1" x14ac:dyDescent="0.25"/>
    <row r="297" s="72" customFormat="1" x14ac:dyDescent="0.25"/>
    <row r="298" s="72" customFormat="1" x14ac:dyDescent="0.25"/>
    <row r="299" s="72" customFormat="1" x14ac:dyDescent="0.25"/>
    <row r="300" s="72" customFormat="1" x14ac:dyDescent="0.25"/>
    <row r="301" s="72" customFormat="1" x14ac:dyDescent="0.25"/>
    <row r="302" s="72" customFormat="1" x14ac:dyDescent="0.25"/>
    <row r="303" s="72" customFormat="1" x14ac:dyDescent="0.25"/>
    <row r="304" s="72" customFormat="1" x14ac:dyDescent="0.25"/>
    <row r="305" s="72" customFormat="1" x14ac:dyDescent="0.25"/>
    <row r="306" s="72" customFormat="1" x14ac:dyDescent="0.25"/>
    <row r="307" s="72" customFormat="1" x14ac:dyDescent="0.25"/>
    <row r="308" s="72" customFormat="1" x14ac:dyDescent="0.25"/>
    <row r="309" s="72" customFormat="1" x14ac:dyDescent="0.25"/>
    <row r="310" s="72" customFormat="1" x14ac:dyDescent="0.25"/>
    <row r="311" s="72" customFormat="1" x14ac:dyDescent="0.25"/>
    <row r="312" s="72" customFormat="1" x14ac:dyDescent="0.25"/>
    <row r="313" s="72" customFormat="1" x14ac:dyDescent="0.25"/>
    <row r="314" s="72" customFormat="1" x14ac:dyDescent="0.25"/>
    <row r="315" s="72" customFormat="1" x14ac:dyDescent="0.25"/>
    <row r="316" s="72" customFormat="1" x14ac:dyDescent="0.25"/>
    <row r="317" s="72" customFormat="1" x14ac:dyDescent="0.25"/>
    <row r="318" s="72" customFormat="1" x14ac:dyDescent="0.25"/>
    <row r="319" s="72" customFormat="1" x14ac:dyDescent="0.25"/>
    <row r="320" s="72" customFormat="1" x14ac:dyDescent="0.25"/>
    <row r="321" s="72" customFormat="1" x14ac:dyDescent="0.25"/>
    <row r="322" s="72" customFormat="1" x14ac:dyDescent="0.25"/>
    <row r="323" s="72" customFormat="1" x14ac:dyDescent="0.25"/>
    <row r="324" s="72" customFormat="1" x14ac:dyDescent="0.25"/>
    <row r="325" s="72" customFormat="1" x14ac:dyDescent="0.25"/>
    <row r="326" s="72" customFormat="1" x14ac:dyDescent="0.25"/>
    <row r="327" s="72" customFormat="1" x14ac:dyDescent="0.25"/>
    <row r="328" s="72" customFormat="1" x14ac:dyDescent="0.25"/>
    <row r="329" s="72" customFormat="1" x14ac:dyDescent="0.25"/>
    <row r="330" s="72" customFormat="1" x14ac:dyDescent="0.25"/>
    <row r="331" s="72" customFormat="1" x14ac:dyDescent="0.25"/>
    <row r="332" s="72" customFormat="1" x14ac:dyDescent="0.25"/>
    <row r="333" s="72" customFormat="1" x14ac:dyDescent="0.25"/>
    <row r="334" s="72" customFormat="1" x14ac:dyDescent="0.25"/>
    <row r="335" s="72" customFormat="1" x14ac:dyDescent="0.25"/>
    <row r="336" s="72" customFormat="1" x14ac:dyDescent="0.25"/>
    <row r="337" s="72" customFormat="1" x14ac:dyDescent="0.25"/>
    <row r="338" s="72" customFormat="1" x14ac:dyDescent="0.25"/>
    <row r="339" s="72" customFormat="1" x14ac:dyDescent="0.25"/>
    <row r="340" s="72" customFormat="1" x14ac:dyDescent="0.25"/>
    <row r="341" s="72" customFormat="1" x14ac:dyDescent="0.25"/>
    <row r="342" s="72" customFormat="1" x14ac:dyDescent="0.25"/>
    <row r="343" s="72" customFormat="1" x14ac:dyDescent="0.25"/>
    <row r="344" s="72" customFormat="1" x14ac:dyDescent="0.25"/>
    <row r="345" s="72" customFormat="1" x14ac:dyDescent="0.25"/>
    <row r="346" s="72" customFormat="1" x14ac:dyDescent="0.25"/>
    <row r="347" s="72" customFormat="1" x14ac:dyDescent="0.25"/>
    <row r="348" s="72" customFormat="1" x14ac:dyDescent="0.25"/>
    <row r="349" s="72" customFormat="1" x14ac:dyDescent="0.25"/>
    <row r="350" s="72" customFormat="1" x14ac:dyDescent="0.25"/>
    <row r="351" s="72" customFormat="1" x14ac:dyDescent="0.25"/>
    <row r="352" s="72" customFormat="1" x14ac:dyDescent="0.25"/>
    <row r="353" s="72" customFormat="1" x14ac:dyDescent="0.25"/>
    <row r="354" s="72" customFormat="1" x14ac:dyDescent="0.25"/>
    <row r="355" s="72" customFormat="1" x14ac:dyDescent="0.25"/>
    <row r="356" s="72" customFormat="1" x14ac:dyDescent="0.25"/>
    <row r="357" s="72" customFormat="1" x14ac:dyDescent="0.25"/>
    <row r="358" s="72" customFormat="1" x14ac:dyDescent="0.25"/>
    <row r="359" s="72" customFormat="1" x14ac:dyDescent="0.25"/>
    <row r="360" s="72" customFormat="1" x14ac:dyDescent="0.25"/>
    <row r="361" s="72" customFormat="1" x14ac:dyDescent="0.25"/>
    <row r="362" s="72" customFormat="1" x14ac:dyDescent="0.25"/>
    <row r="363" s="72" customFormat="1" x14ac:dyDescent="0.25"/>
    <row r="364" s="72" customFormat="1" x14ac:dyDescent="0.25"/>
    <row r="365" s="72" customFormat="1" x14ac:dyDescent="0.25"/>
    <row r="366" s="72" customFormat="1" x14ac:dyDescent="0.25"/>
    <row r="367" s="72" customFormat="1" x14ac:dyDescent="0.25"/>
    <row r="368" s="72" customFormat="1" x14ac:dyDescent="0.25"/>
    <row r="369" s="72" customFormat="1" x14ac:dyDescent="0.25"/>
    <row r="370" s="72" customFormat="1" x14ac:dyDescent="0.25"/>
    <row r="371" s="72" customFormat="1" x14ac:dyDescent="0.25"/>
    <row r="372" s="72" customFormat="1" x14ac:dyDescent="0.25"/>
    <row r="373" s="72" customFormat="1" x14ac:dyDescent="0.25"/>
    <row r="374" s="72" customFormat="1" x14ac:dyDescent="0.25"/>
    <row r="375" s="72" customFormat="1" x14ac:dyDescent="0.25"/>
    <row r="376" s="72" customFormat="1" x14ac:dyDescent="0.25"/>
    <row r="377" s="72" customFormat="1" x14ac:dyDescent="0.25"/>
    <row r="378" s="72" customFormat="1" x14ac:dyDescent="0.25"/>
    <row r="379" s="72" customFormat="1" x14ac:dyDescent="0.25"/>
    <row r="380" s="72" customFormat="1" x14ac:dyDescent="0.25"/>
    <row r="381" s="72" customFormat="1" x14ac:dyDescent="0.25"/>
    <row r="382" s="72" customFormat="1" x14ac:dyDescent="0.25"/>
    <row r="383" s="72" customFormat="1" x14ac:dyDescent="0.25"/>
    <row r="384" s="72" customFormat="1" x14ac:dyDescent="0.25"/>
    <row r="385" s="72" customFormat="1" x14ac:dyDescent="0.25"/>
    <row r="386" s="72" customFormat="1" x14ac:dyDescent="0.25"/>
    <row r="387" s="72" customFormat="1" x14ac:dyDescent="0.25"/>
    <row r="388" s="72" customFormat="1" x14ac:dyDescent="0.25"/>
    <row r="389" s="72" customFormat="1" x14ac:dyDescent="0.25"/>
    <row r="390" s="72" customFormat="1" x14ac:dyDescent="0.25"/>
    <row r="391" s="72" customFormat="1" x14ac:dyDescent="0.25"/>
    <row r="392" s="72" customFormat="1" x14ac:dyDescent="0.25"/>
    <row r="393" s="72" customFormat="1" x14ac:dyDescent="0.25"/>
    <row r="394" s="72" customFormat="1" x14ac:dyDescent="0.25"/>
    <row r="395" s="72" customFormat="1" x14ac:dyDescent="0.25"/>
    <row r="396" s="72" customFormat="1" x14ac:dyDescent="0.25"/>
    <row r="397" s="72" customFormat="1" x14ac:dyDescent="0.25"/>
    <row r="398" s="72" customFormat="1" x14ac:dyDescent="0.25"/>
    <row r="399" s="72" customFormat="1" x14ac:dyDescent="0.25"/>
    <row r="400" s="72" customFormat="1" x14ac:dyDescent="0.25"/>
    <row r="401" s="72" customFormat="1" x14ac:dyDescent="0.25"/>
    <row r="402" s="72" customFormat="1" x14ac:dyDescent="0.25"/>
    <row r="403" s="72" customFormat="1" x14ac:dyDescent="0.25"/>
    <row r="404" s="72" customFormat="1" x14ac:dyDescent="0.25"/>
    <row r="405" s="72" customFormat="1" x14ac:dyDescent="0.25"/>
    <row r="406" s="72" customFormat="1" x14ac:dyDescent="0.25"/>
    <row r="407" s="72" customFormat="1" x14ac:dyDescent="0.25"/>
    <row r="408" s="72" customFormat="1" x14ac:dyDescent="0.25"/>
    <row r="409" s="72" customFormat="1" x14ac:dyDescent="0.25"/>
    <row r="410" s="72" customFormat="1" x14ac:dyDescent="0.25"/>
    <row r="411" s="72" customFormat="1" x14ac:dyDescent="0.25"/>
    <row r="412" s="72" customFormat="1" x14ac:dyDescent="0.25"/>
    <row r="413" s="72" customFormat="1" x14ac:dyDescent="0.25"/>
    <row r="414" s="72" customFormat="1" x14ac:dyDescent="0.25"/>
    <row r="415" s="72" customFormat="1" x14ac:dyDescent="0.25"/>
    <row r="416" s="72" customFormat="1" x14ac:dyDescent="0.25"/>
    <row r="417" s="72" customFormat="1" x14ac:dyDescent="0.25"/>
    <row r="418" s="72" customFormat="1" x14ac:dyDescent="0.25"/>
    <row r="419" s="72" customFormat="1" x14ac:dyDescent="0.25"/>
    <row r="420" s="72" customFormat="1" x14ac:dyDescent="0.25"/>
    <row r="421" s="72" customFormat="1" x14ac:dyDescent="0.25"/>
    <row r="422" s="72" customFormat="1" x14ac:dyDescent="0.25"/>
    <row r="423" s="72" customFormat="1" x14ac:dyDescent="0.25"/>
    <row r="424" s="72" customFormat="1" x14ac:dyDescent="0.25"/>
    <row r="425" s="72" customFormat="1" x14ac:dyDescent="0.25"/>
    <row r="426" s="72" customFormat="1" x14ac:dyDescent="0.25"/>
    <row r="427" s="72" customFormat="1" x14ac:dyDescent="0.25"/>
    <row r="428" s="72" customFormat="1" x14ac:dyDescent="0.25"/>
    <row r="429" s="72" customFormat="1" x14ac:dyDescent="0.25"/>
    <row r="430" s="72" customFormat="1" x14ac:dyDescent="0.25"/>
    <row r="431" s="72" customFormat="1" x14ac:dyDescent="0.25"/>
    <row r="432" s="72" customFormat="1" x14ac:dyDescent="0.25"/>
    <row r="433" s="72" customFormat="1" x14ac:dyDescent="0.25"/>
    <row r="434" s="72" customFormat="1" x14ac:dyDescent="0.25"/>
    <row r="435" s="72" customFormat="1" x14ac:dyDescent="0.25"/>
    <row r="436" s="72" customFormat="1" x14ac:dyDescent="0.25"/>
    <row r="437" s="72" customFormat="1" x14ac:dyDescent="0.25"/>
    <row r="438" s="72" customFormat="1" x14ac:dyDescent="0.25"/>
    <row r="439" s="72" customFormat="1" x14ac:dyDescent="0.25"/>
    <row r="440" s="72" customFormat="1" x14ac:dyDescent="0.25"/>
    <row r="441" s="72" customFormat="1" x14ac:dyDescent="0.25"/>
    <row r="442" s="72" customFormat="1" x14ac:dyDescent="0.25"/>
    <row r="443" s="72" customFormat="1" x14ac:dyDescent="0.25"/>
    <row r="444" s="72" customFormat="1" x14ac:dyDescent="0.25"/>
    <row r="445" s="72" customFormat="1" x14ac:dyDescent="0.25"/>
    <row r="446" s="72" customFormat="1" x14ac:dyDescent="0.25"/>
    <row r="447" s="72" customFormat="1" x14ac:dyDescent="0.25"/>
    <row r="448" s="72" customFormat="1" x14ac:dyDescent="0.25"/>
    <row r="449" s="72" customFormat="1" x14ac:dyDescent="0.25"/>
    <row r="450" s="72" customFormat="1" x14ac:dyDescent="0.25"/>
    <row r="451" s="72" customFormat="1" x14ac:dyDescent="0.25"/>
    <row r="452" s="72" customFormat="1" x14ac:dyDescent="0.25"/>
    <row r="453" s="72" customFormat="1" x14ac:dyDescent="0.25"/>
    <row r="454" s="72" customFormat="1" x14ac:dyDescent="0.25"/>
    <row r="455" s="72" customFormat="1" x14ac:dyDescent="0.25"/>
    <row r="456" s="72" customFormat="1" x14ac:dyDescent="0.25"/>
    <row r="457" s="72" customFormat="1" x14ac:dyDescent="0.25"/>
    <row r="458" s="72" customFormat="1" x14ac:dyDescent="0.25"/>
    <row r="459" s="72" customFormat="1" x14ac:dyDescent="0.25"/>
    <row r="460" s="72" customFormat="1" x14ac:dyDescent="0.25"/>
    <row r="461" s="72" customFormat="1" x14ac:dyDescent="0.25"/>
    <row r="462" s="72" customFormat="1" x14ac:dyDescent="0.25"/>
    <row r="463" s="72" customFormat="1" x14ac:dyDescent="0.25"/>
    <row r="464" s="72" customFormat="1" x14ac:dyDescent="0.25"/>
    <row r="465" s="72" customFormat="1" x14ac:dyDescent="0.25"/>
    <row r="466" s="72" customFormat="1" x14ac:dyDescent="0.25"/>
    <row r="467" s="72" customFormat="1" x14ac:dyDescent="0.25"/>
    <row r="468" s="72" customFormat="1" x14ac:dyDescent="0.25"/>
    <row r="469" s="72" customFormat="1" x14ac:dyDescent="0.25"/>
    <row r="470" s="72" customFormat="1" x14ac:dyDescent="0.25"/>
    <row r="471" s="72" customFormat="1" x14ac:dyDescent="0.25"/>
    <row r="472" s="72" customFormat="1" x14ac:dyDescent="0.25"/>
    <row r="473" s="72" customFormat="1" x14ac:dyDescent="0.25"/>
    <row r="474" s="72" customFormat="1" x14ac:dyDescent="0.25"/>
    <row r="475" s="72" customFormat="1" x14ac:dyDescent="0.25"/>
    <row r="476" s="72" customFormat="1" x14ac:dyDescent="0.25"/>
    <row r="477" s="72" customFormat="1" x14ac:dyDescent="0.25"/>
    <row r="478" s="72" customFormat="1" x14ac:dyDescent="0.25"/>
    <row r="479" s="72" customFormat="1" x14ac:dyDescent="0.25"/>
    <row r="480" s="72" customFormat="1" x14ac:dyDescent="0.25"/>
    <row r="481" s="72" customFormat="1" x14ac:dyDescent="0.25"/>
    <row r="482" s="72" customFormat="1" x14ac:dyDescent="0.25"/>
    <row r="483" s="72" customFormat="1" x14ac:dyDescent="0.25"/>
    <row r="484" s="72" customFormat="1" x14ac:dyDescent="0.25"/>
    <row r="485" s="72" customFormat="1" x14ac:dyDescent="0.25"/>
    <row r="486" s="72" customFormat="1" x14ac:dyDescent="0.25"/>
    <row r="487" s="72" customFormat="1" x14ac:dyDescent="0.25"/>
    <row r="488" s="72" customFormat="1" x14ac:dyDescent="0.25"/>
    <row r="489" s="72" customFormat="1" x14ac:dyDescent="0.25"/>
    <row r="490" s="72" customFormat="1" x14ac:dyDescent="0.25"/>
    <row r="491" s="72" customFormat="1" x14ac:dyDescent="0.25"/>
    <row r="492" s="72" customFormat="1" x14ac:dyDescent="0.25"/>
    <row r="493" s="72" customFormat="1" x14ac:dyDescent="0.25"/>
    <row r="494" s="72" customFormat="1" x14ac:dyDescent="0.25"/>
    <row r="495" s="72" customFormat="1" x14ac:dyDescent="0.25"/>
    <row r="496" s="72" customFormat="1" x14ac:dyDescent="0.25"/>
    <row r="497" s="72" customFormat="1" x14ac:dyDescent="0.25"/>
    <row r="498" s="72" customFormat="1" x14ac:dyDescent="0.25"/>
    <row r="499" s="72" customFormat="1" x14ac:dyDescent="0.25"/>
    <row r="500" s="72" customFormat="1" x14ac:dyDescent="0.25"/>
    <row r="501" s="72" customFormat="1" x14ac:dyDescent="0.25"/>
    <row r="502" s="72" customFormat="1" x14ac:dyDescent="0.25"/>
    <row r="503" s="72" customFormat="1" x14ac:dyDescent="0.25"/>
    <row r="504" s="72" customFormat="1" x14ac:dyDescent="0.25"/>
    <row r="505" s="72" customFormat="1" x14ac:dyDescent="0.25"/>
    <row r="506" s="72" customFormat="1" x14ac:dyDescent="0.25"/>
    <row r="507" s="72" customFormat="1" x14ac:dyDescent="0.25"/>
    <row r="508" s="72" customFormat="1" x14ac:dyDescent="0.25"/>
    <row r="509" s="72" customFormat="1" x14ac:dyDescent="0.25"/>
    <row r="510" s="72" customFormat="1" x14ac:dyDescent="0.25"/>
    <row r="511" s="72" customFormat="1" x14ac:dyDescent="0.25"/>
    <row r="512" s="72" customFormat="1" x14ac:dyDescent="0.25"/>
    <row r="513" s="72" customFormat="1" x14ac:dyDescent="0.25"/>
    <row r="514" s="72" customFormat="1" x14ac:dyDescent="0.25"/>
    <row r="515" s="72" customFormat="1" x14ac:dyDescent="0.25"/>
    <row r="516" s="72" customFormat="1" x14ac:dyDescent="0.25"/>
    <row r="517" s="72" customFormat="1" x14ac:dyDescent="0.25"/>
    <row r="518" s="72" customFormat="1" x14ac:dyDescent="0.25"/>
    <row r="519" s="72" customFormat="1" x14ac:dyDescent="0.25"/>
    <row r="520" s="72" customFormat="1" x14ac:dyDescent="0.25"/>
    <row r="521" s="72" customFormat="1" x14ac:dyDescent="0.25"/>
    <row r="522" s="72" customFormat="1" x14ac:dyDescent="0.25"/>
    <row r="523" s="72" customFormat="1" x14ac:dyDescent="0.25"/>
    <row r="524" s="72" customFormat="1" x14ac:dyDescent="0.25"/>
    <row r="525" s="72" customFormat="1" x14ac:dyDescent="0.25"/>
    <row r="526" s="72" customFormat="1" x14ac:dyDescent="0.25"/>
    <row r="527" s="72" customFormat="1" x14ac:dyDescent="0.25"/>
    <row r="528" s="72" customFormat="1" x14ac:dyDescent="0.25"/>
    <row r="529" s="72" customFormat="1" x14ac:dyDescent="0.25"/>
    <row r="530" s="72" customFormat="1" x14ac:dyDescent="0.25"/>
    <row r="531" s="72" customFormat="1" x14ac:dyDescent="0.25"/>
    <row r="532" s="72" customFormat="1" x14ac:dyDescent="0.25"/>
    <row r="533" s="72" customFormat="1" x14ac:dyDescent="0.25"/>
    <row r="534" s="72" customFormat="1" x14ac:dyDescent="0.25"/>
    <row r="535" s="72" customFormat="1" x14ac:dyDescent="0.25"/>
    <row r="536" s="72" customFormat="1" x14ac:dyDescent="0.25"/>
    <row r="537" s="72" customFormat="1" x14ac:dyDescent="0.25"/>
    <row r="538" s="72" customFormat="1" x14ac:dyDescent="0.25"/>
    <row r="539" s="72" customFormat="1" x14ac:dyDescent="0.25"/>
    <row r="540" s="72" customFormat="1" x14ac:dyDescent="0.25"/>
    <row r="541" s="72" customFormat="1" x14ac:dyDescent="0.25"/>
    <row r="542" s="72" customFormat="1" x14ac:dyDescent="0.25"/>
    <row r="543" s="72" customFormat="1" x14ac:dyDescent="0.25"/>
    <row r="544" s="72" customFormat="1" x14ac:dyDescent="0.25"/>
    <row r="545" s="72" customFormat="1" x14ac:dyDescent="0.25"/>
    <row r="546" s="72" customFormat="1" x14ac:dyDescent="0.25"/>
    <row r="547" s="72" customFormat="1" x14ac:dyDescent="0.25"/>
    <row r="548" s="72" customFormat="1" x14ac:dyDescent="0.25"/>
    <row r="549" s="72" customFormat="1" x14ac:dyDescent="0.25"/>
    <row r="550" s="72" customFormat="1" x14ac:dyDescent="0.25"/>
    <row r="551" s="72" customFormat="1" x14ac:dyDescent="0.25"/>
    <row r="552" s="72" customFormat="1" x14ac:dyDescent="0.25"/>
    <row r="553" s="72" customFormat="1" x14ac:dyDescent="0.25"/>
    <row r="554" s="72" customFormat="1" x14ac:dyDescent="0.25"/>
    <row r="555" s="72" customFormat="1" x14ac:dyDescent="0.25"/>
    <row r="556" s="72" customFormat="1" x14ac:dyDescent="0.25"/>
    <row r="557" s="72" customFormat="1" x14ac:dyDescent="0.25"/>
    <row r="558" s="72" customFormat="1" x14ac:dyDescent="0.25"/>
    <row r="559" s="72" customFormat="1" x14ac:dyDescent="0.25"/>
    <row r="560" s="72" customFormat="1" x14ac:dyDescent="0.25"/>
    <row r="561" s="72" customFormat="1" x14ac:dyDescent="0.25"/>
    <row r="562" s="72" customFormat="1" x14ac:dyDescent="0.25"/>
    <row r="563" s="72" customFormat="1" x14ac:dyDescent="0.25"/>
    <row r="564" s="72" customFormat="1" x14ac:dyDescent="0.25"/>
    <row r="565" s="72" customFormat="1" x14ac:dyDescent="0.25"/>
    <row r="566" s="72" customFormat="1" x14ac:dyDescent="0.25"/>
    <row r="567" s="72" customFormat="1" x14ac:dyDescent="0.25"/>
    <row r="568" s="72" customFormat="1" x14ac:dyDescent="0.25"/>
    <row r="569" s="72" customFormat="1" x14ac:dyDescent="0.25"/>
    <row r="570" s="72" customFormat="1" x14ac:dyDescent="0.25"/>
    <row r="571" s="72" customFormat="1" x14ac:dyDescent="0.25"/>
    <row r="572" s="72" customFormat="1" x14ac:dyDescent="0.25"/>
    <row r="573" s="72" customFormat="1" x14ac:dyDescent="0.25"/>
    <row r="574" s="72" customFormat="1" x14ac:dyDescent="0.25"/>
    <row r="575" s="72" customFormat="1" x14ac:dyDescent="0.25"/>
    <row r="576" s="72" customFormat="1" x14ac:dyDescent="0.25"/>
    <row r="577" s="72" customFormat="1" x14ac:dyDescent="0.25"/>
    <row r="578" s="72" customFormat="1" x14ac:dyDescent="0.25"/>
    <row r="579" s="72" customFormat="1" x14ac:dyDescent="0.25"/>
    <row r="580" s="72" customFormat="1" x14ac:dyDescent="0.25"/>
    <row r="581" s="72" customFormat="1" x14ac:dyDescent="0.25"/>
    <row r="582" s="72" customFormat="1" x14ac:dyDescent="0.25"/>
    <row r="583" s="72" customFormat="1" x14ac:dyDescent="0.25"/>
    <row r="584" s="72" customFormat="1" x14ac:dyDescent="0.25"/>
    <row r="585" s="72" customFormat="1" x14ac:dyDescent="0.25"/>
    <row r="586" s="72" customFormat="1" x14ac:dyDescent="0.25"/>
    <row r="587" s="72" customFormat="1" x14ac:dyDescent="0.25"/>
    <row r="588" s="72" customFormat="1" x14ac:dyDescent="0.25"/>
    <row r="589" s="72" customFormat="1" x14ac:dyDescent="0.25"/>
    <row r="590" s="72" customFormat="1" x14ac:dyDescent="0.25"/>
    <row r="591" s="72" customFormat="1" x14ac:dyDescent="0.25"/>
    <row r="592" s="72" customFormat="1" x14ac:dyDescent="0.25"/>
    <row r="593" s="72" customFormat="1" x14ac:dyDescent="0.25"/>
    <row r="594" s="72" customFormat="1" x14ac:dyDescent="0.25"/>
    <row r="595" s="72" customFormat="1" x14ac:dyDescent="0.25"/>
    <row r="596" s="72" customFormat="1" x14ac:dyDescent="0.25"/>
    <row r="597" s="72" customFormat="1" x14ac:dyDescent="0.25"/>
    <row r="598" s="72" customFormat="1" x14ac:dyDescent="0.25"/>
    <row r="599" s="72" customFormat="1" x14ac:dyDescent="0.25"/>
    <row r="600" s="72" customFormat="1" x14ac:dyDescent="0.25"/>
    <row r="601" s="72" customFormat="1" x14ac:dyDescent="0.25"/>
    <row r="602" s="72" customFormat="1" x14ac:dyDescent="0.25"/>
    <row r="603" s="72" customFormat="1" x14ac:dyDescent="0.25"/>
    <row r="604" s="72" customFormat="1" x14ac:dyDescent="0.25"/>
    <row r="605" s="72" customFormat="1" x14ac:dyDescent="0.25"/>
    <row r="606" s="72" customFormat="1" x14ac:dyDescent="0.25"/>
    <row r="607" s="72" customFormat="1" x14ac:dyDescent="0.25"/>
    <row r="608" s="72" customFormat="1" x14ac:dyDescent="0.25"/>
    <row r="609" s="72" customFormat="1" x14ac:dyDescent="0.25"/>
    <row r="610" s="72" customFormat="1" x14ac:dyDescent="0.25"/>
    <row r="611" s="72" customFormat="1" x14ac:dyDescent="0.25"/>
    <row r="612" s="72" customFormat="1" x14ac:dyDescent="0.25"/>
    <row r="613" s="72" customFormat="1" x14ac:dyDescent="0.25"/>
    <row r="614" s="72" customFormat="1" x14ac:dyDescent="0.25"/>
    <row r="615" s="72" customFormat="1" x14ac:dyDescent="0.25"/>
    <row r="616" s="72" customFormat="1" x14ac:dyDescent="0.25"/>
    <row r="617" s="72" customFormat="1" x14ac:dyDescent="0.25"/>
    <row r="618" s="72" customFormat="1" x14ac:dyDescent="0.25"/>
    <row r="619" s="72" customFormat="1" x14ac:dyDescent="0.25"/>
    <row r="620" s="72" customFormat="1" x14ac:dyDescent="0.25"/>
    <row r="621" s="72" customFormat="1" x14ac:dyDescent="0.25"/>
    <row r="622" s="72" customFormat="1" x14ac:dyDescent="0.25"/>
    <row r="623" s="72" customFormat="1" x14ac:dyDescent="0.25"/>
    <row r="624" s="72" customFormat="1" x14ac:dyDescent="0.25"/>
    <row r="625" s="72" customFormat="1" x14ac:dyDescent="0.25"/>
    <row r="626" s="72" customFormat="1" x14ac:dyDescent="0.25"/>
    <row r="627" s="72" customFormat="1" x14ac:dyDescent="0.25"/>
    <row r="628" s="72" customFormat="1" x14ac:dyDescent="0.25"/>
    <row r="629" s="72" customFormat="1" x14ac:dyDescent="0.25"/>
    <row r="630" s="72" customFormat="1" x14ac:dyDescent="0.25"/>
    <row r="631" s="72" customFormat="1" x14ac:dyDescent="0.25"/>
    <row r="632" s="72" customFormat="1" x14ac:dyDescent="0.25"/>
    <row r="633" s="72" customFormat="1" x14ac:dyDescent="0.25"/>
    <row r="634" s="72" customFormat="1" x14ac:dyDescent="0.25"/>
    <row r="635" s="72" customFormat="1" x14ac:dyDescent="0.25"/>
    <row r="636" s="72" customFormat="1" x14ac:dyDescent="0.25"/>
    <row r="637" s="72" customFormat="1" x14ac:dyDescent="0.25"/>
    <row r="638" s="72" customFormat="1" x14ac:dyDescent="0.25"/>
    <row r="639" s="72" customFormat="1" x14ac:dyDescent="0.25"/>
    <row r="640" s="72" customFormat="1" x14ac:dyDescent="0.25"/>
    <row r="641" s="72" customFormat="1" x14ac:dyDescent="0.25"/>
    <row r="642" s="72" customFormat="1" x14ac:dyDescent="0.25"/>
    <row r="643" s="72" customFormat="1" x14ac:dyDescent="0.25"/>
    <row r="644" s="72" customFormat="1" x14ac:dyDescent="0.25"/>
    <row r="645" s="72" customFormat="1" x14ac:dyDescent="0.25"/>
    <row r="646" s="72" customFormat="1" x14ac:dyDescent="0.25"/>
    <row r="647" s="72" customFormat="1" x14ac:dyDescent="0.25"/>
    <row r="648" s="72" customFormat="1" x14ac:dyDescent="0.25"/>
    <row r="649" s="72" customFormat="1" x14ac:dyDescent="0.25"/>
    <row r="650" s="72" customFormat="1" x14ac:dyDescent="0.25"/>
    <row r="651" s="72" customFormat="1" x14ac:dyDescent="0.25"/>
    <row r="652" s="72" customFormat="1" x14ac:dyDescent="0.25"/>
    <row r="653" s="72" customFormat="1" x14ac:dyDescent="0.25"/>
    <row r="654" s="72" customFormat="1" x14ac:dyDescent="0.25"/>
    <row r="655" s="72" customFormat="1" x14ac:dyDescent="0.25"/>
    <row r="656" s="72" customFormat="1" x14ac:dyDescent="0.25"/>
    <row r="657" s="72" customFormat="1" x14ac:dyDescent="0.25"/>
    <row r="658" s="72" customFormat="1" x14ac:dyDescent="0.25"/>
    <row r="659" s="72" customFormat="1" x14ac:dyDescent="0.25"/>
    <row r="660" s="72" customFormat="1" x14ac:dyDescent="0.25"/>
    <row r="661" s="72" customFormat="1" x14ac:dyDescent="0.25"/>
    <row r="662" s="72" customFormat="1" x14ac:dyDescent="0.25"/>
    <row r="663" s="72" customFormat="1" x14ac:dyDescent="0.25"/>
    <row r="664" s="72" customFormat="1" x14ac:dyDescent="0.25"/>
    <row r="665" s="72" customFormat="1" x14ac:dyDescent="0.25"/>
    <row r="666" s="72" customFormat="1" x14ac:dyDescent="0.25"/>
    <row r="667" s="72" customFormat="1" x14ac:dyDescent="0.25"/>
    <row r="668" s="72" customFormat="1" x14ac:dyDescent="0.25"/>
    <row r="669" s="72" customFormat="1" x14ac:dyDescent="0.25"/>
    <row r="670" s="72" customFormat="1" x14ac:dyDescent="0.25"/>
    <row r="671" s="72" customFormat="1" x14ac:dyDescent="0.25"/>
    <row r="672" s="72" customFormat="1" x14ac:dyDescent="0.25"/>
    <row r="673" s="72" customFormat="1" x14ac:dyDescent="0.25"/>
    <row r="674" s="72" customFormat="1" x14ac:dyDescent="0.25"/>
    <row r="675" s="72" customFormat="1" x14ac:dyDescent="0.25"/>
    <row r="676" s="72" customFormat="1" x14ac:dyDescent="0.25"/>
    <row r="677" s="72" customFormat="1" x14ac:dyDescent="0.25"/>
    <row r="678" s="72" customFormat="1" x14ac:dyDescent="0.25"/>
    <row r="679" s="72" customFormat="1" x14ac:dyDescent="0.25"/>
    <row r="680" s="72" customFormat="1" x14ac:dyDescent="0.25"/>
    <row r="681" s="72" customFormat="1" x14ac:dyDescent="0.25"/>
    <row r="682" s="72" customFormat="1" x14ac:dyDescent="0.25"/>
    <row r="683" s="72" customFormat="1" x14ac:dyDescent="0.25"/>
    <row r="684" s="72" customFormat="1" x14ac:dyDescent="0.25"/>
    <row r="685" s="72" customFormat="1" x14ac:dyDescent="0.25"/>
    <row r="686" s="72" customFormat="1" x14ac:dyDescent="0.25"/>
    <row r="687" s="72" customFormat="1" x14ac:dyDescent="0.25"/>
    <row r="688" s="72" customFormat="1" x14ac:dyDescent="0.25"/>
    <row r="689" s="72" customFormat="1" x14ac:dyDescent="0.25"/>
    <row r="690" s="72" customFormat="1" x14ac:dyDescent="0.25"/>
    <row r="691" s="72" customFormat="1" x14ac:dyDescent="0.25"/>
    <row r="692" s="72" customFormat="1" x14ac:dyDescent="0.25"/>
    <row r="693" s="72" customFormat="1" x14ac:dyDescent="0.25"/>
    <row r="694" s="72" customFormat="1" x14ac:dyDescent="0.25"/>
    <row r="695" s="72" customFormat="1" x14ac:dyDescent="0.25"/>
    <row r="696" s="72" customFormat="1" x14ac:dyDescent="0.25"/>
    <row r="697" s="72" customFormat="1" x14ac:dyDescent="0.25"/>
    <row r="698" s="72" customFormat="1" x14ac:dyDescent="0.25"/>
    <row r="699" s="72" customFormat="1" x14ac:dyDescent="0.25"/>
    <row r="700" s="72" customFormat="1" x14ac:dyDescent="0.25"/>
    <row r="701" s="72" customFormat="1" x14ac:dyDescent="0.25"/>
    <row r="702" s="72" customFormat="1" x14ac:dyDescent="0.25"/>
    <row r="703" s="72" customFormat="1" x14ac:dyDescent="0.25"/>
    <row r="704" s="72" customFormat="1" x14ac:dyDescent="0.25"/>
    <row r="705" s="72" customFormat="1" x14ac:dyDescent="0.25"/>
    <row r="706" s="72" customFormat="1" x14ac:dyDescent="0.25"/>
    <row r="707" s="72" customFormat="1" x14ac:dyDescent="0.25"/>
    <row r="708" s="72" customFormat="1" x14ac:dyDescent="0.25"/>
    <row r="709" s="72" customFormat="1" x14ac:dyDescent="0.25"/>
    <row r="710" s="72" customFormat="1" x14ac:dyDescent="0.25"/>
    <row r="711" s="72" customFormat="1" x14ac:dyDescent="0.25"/>
    <row r="712" s="72" customFormat="1" x14ac:dyDescent="0.25"/>
    <row r="713" s="72" customFormat="1" x14ac:dyDescent="0.25"/>
    <row r="714" s="72" customFormat="1" x14ac:dyDescent="0.25"/>
    <row r="715" s="72" customFormat="1" x14ac:dyDescent="0.25"/>
    <row r="716" s="72" customFormat="1" x14ac:dyDescent="0.25"/>
    <row r="717" s="72" customFormat="1" x14ac:dyDescent="0.25"/>
    <row r="718" s="72" customFormat="1" x14ac:dyDescent="0.25"/>
    <row r="719" s="72" customFormat="1" x14ac:dyDescent="0.25"/>
    <row r="720" s="72" customFormat="1" x14ac:dyDescent="0.25"/>
    <row r="721" s="72" customFormat="1" x14ac:dyDescent="0.25"/>
    <row r="722" s="72" customFormat="1" x14ac:dyDescent="0.25"/>
    <row r="723" s="72" customFormat="1" x14ac:dyDescent="0.25"/>
    <row r="724" s="72" customFormat="1" x14ac:dyDescent="0.25"/>
    <row r="725" s="72" customFormat="1" x14ac:dyDescent="0.25"/>
    <row r="726" s="72" customFormat="1" x14ac:dyDescent="0.25"/>
    <row r="727" s="72" customFormat="1" x14ac:dyDescent="0.25"/>
    <row r="728" s="72" customFormat="1" x14ac:dyDescent="0.25"/>
    <row r="729" s="72" customFormat="1" x14ac:dyDescent="0.25"/>
    <row r="730" s="72" customFormat="1" x14ac:dyDescent="0.25"/>
    <row r="731" s="72" customFormat="1" x14ac:dyDescent="0.25"/>
    <row r="732" s="72" customFormat="1" x14ac:dyDescent="0.25"/>
    <row r="733" s="72" customFormat="1" x14ac:dyDescent="0.25"/>
    <row r="734" s="72" customFormat="1" x14ac:dyDescent="0.25"/>
    <row r="735" s="72" customFormat="1" x14ac:dyDescent="0.25"/>
    <row r="736" s="72" customFormat="1" x14ac:dyDescent="0.25"/>
    <row r="737" s="72" customFormat="1" x14ac:dyDescent="0.25"/>
    <row r="738" s="72" customFormat="1" x14ac:dyDescent="0.25"/>
    <row r="739" s="72" customFormat="1" x14ac:dyDescent="0.25"/>
    <row r="740" s="72" customFormat="1" x14ac:dyDescent="0.25"/>
    <row r="741" s="72" customFormat="1" x14ac:dyDescent="0.25"/>
    <row r="742" s="72" customFormat="1" x14ac:dyDescent="0.25"/>
    <row r="743" s="72" customFormat="1" x14ac:dyDescent="0.25"/>
    <row r="744" s="72" customFormat="1" x14ac:dyDescent="0.25"/>
    <row r="745" s="72" customFormat="1" x14ac:dyDescent="0.25"/>
    <row r="746" s="72" customFormat="1" x14ac:dyDescent="0.25"/>
    <row r="747" s="72" customFormat="1" x14ac:dyDescent="0.25"/>
    <row r="748" s="72" customFormat="1" x14ac:dyDescent="0.25"/>
    <row r="749" s="72" customFormat="1" x14ac:dyDescent="0.25"/>
  </sheetData>
  <sheetProtection algorithmName="SHA-512" hashValue="joAKuncxaqrM42zWATTv3SQBme6P7w8AfQA6XZ2ouCRpdH9At75H2f13ZJBfrJScf7wfq9ocNf8uGEHTqP249g==" saltValue="6Hu1B5U5BQcPyjZzEe/49Q==" spinCount="100000" sheet="1" objects="1" scenarios="1"/>
  <printOptions horizontalCentered="1"/>
  <pageMargins left="0.70866141732283472" right="0.70866141732283472" top="0.74803149606299213" bottom="0.74803149606299213" header="0.31496062992125984" footer="0.31496062992125984"/>
  <pageSetup paperSize="9" scale="83" orientation="landscape" r:id="rId1"/>
  <rowBreaks count="1" manualBreakCount="1">
    <brk id="35" max="14" man="1"/>
  </rowBreaks>
  <colBreaks count="1" manualBreakCount="1">
    <brk id="1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Cover</vt:lpstr>
      <vt:lpstr>Contents-abbreviations-notes</vt:lpstr>
      <vt:lpstr>1.1. Benchmark buffer rates</vt:lpstr>
      <vt:lpstr>1.2. Credit-to-GDP gaps (chart)</vt:lpstr>
      <vt:lpstr>2.1. Other indicators</vt:lpstr>
      <vt:lpstr>2.2. Other indicators (charts)</vt:lpstr>
      <vt:lpstr>'1.1. Benchmark buffer rates'!Print_Area</vt:lpstr>
      <vt:lpstr>'1.2. Credit-to-GDP gaps (chart)'!Print_Area</vt:lpstr>
      <vt:lpstr>'2.1. Other indicators'!Print_Area</vt:lpstr>
      <vt:lpstr>'2.2. Other indicators (charts)'!Print_Area</vt:lpstr>
      <vt:lpstr>'Contents-abbreviations-notes'!Print_Area</vt:lpstr>
      <vt:lpstr>Cover!Print_Area</vt:lpstr>
      <vt:lpstr>'1.1. Benchmark buffer rates'!Print_Titles</vt:lpstr>
      <vt:lpstr>'2.1. Other indicators'!Print_Titles</vt:lpstr>
      <vt:lpstr>'2.2. Other indicators (charts)'!Print_Titles</vt:lpstr>
    </vt:vector>
  </TitlesOfParts>
  <Company>Banco de Portugal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Banco de Portugal</dc:creator>
  <cp:lastModifiedBy>DES</cp:lastModifiedBy>
  <dcterms:created xsi:type="dcterms:W3CDTF">2017-08-21T14:14:25Z</dcterms:created>
  <dcterms:modified xsi:type="dcterms:W3CDTF">2017-09-28T16:16:15Z</dcterms:modified>
</cp:coreProperties>
</file>