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
    </mc:Choice>
  </mc:AlternateContent>
  <bookViews>
    <workbookView xWindow="0" yWindow="0" windowWidth="24000" windowHeight="9432"/>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bc" localSheetId="0">OFFSET([2]Dados!$U$79,0,0,COUNT([2]Dados!$U$79:$U$253),1)</definedName>
    <definedName name="dbc">OFFSET([5]Dados!$U$79,0,0,COUNT([5]Dados!$U$79:$U$253),1)</definedName>
    <definedName name="dbcdata" localSheetId="0">OFFSET([2]Dados!$B$79,0,0,COUNT([2]Dados!$U$79:$U$253),1)</definedName>
    <definedName name="dbcdata">OFFSET([5]Dados!$B$79,0,0,COUNT([5]Dados!$U$79:$U$253),1)</definedName>
    <definedName name="dbcmm" localSheetId="0">OFFSET([2]Dados!$V$79,0,0,COUNT([2]Dados!$U$79:$U$253),1)</definedName>
    <definedName name="dbcmm">OFFSET([5]Dados!$V$79,0,0,COUNT([5]Dados!$U$79:$U$253),1)</definedName>
    <definedName name="dhg">[4]report_ccam!#REF!</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 localSheetId="0">OFFSET([2]Dados!$B$95,0,0,COUNT([2]Dados!$AA$95:$AA$253),1)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<sst xmlns="http://schemas.openxmlformats.org/spreadsheetml/2006/main" count="4630" uniqueCount="271">
  <si>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</si>
  <si>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</si>
  <si>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</si>
  <si>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</si>
  <si>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</si>
  <si>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</si>
  <si>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</si>
  <si>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</si>
  <si>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</si>
  <si>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</si>
  <si>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</si>
  <si>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</si>
  <si>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</si>
  <si>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</si>
  <si>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</si>
  <si>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</si>
  <si>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</si>
  <si>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</si>
  <si>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</si>
  <si>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</si>
  <si>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</si>
  <si>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</si>
  <si>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</si>
  <si>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</si>
  <si>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</si>
  <si>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</si>
  <si>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</si>
  <si>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</si>
  <si>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</si>
  <si>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</si>
  <si>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</si>
  <si>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</si>
  <si>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</si>
  <si>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</si>
  <si>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</si>
  <si>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14 June 2021.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</si>
  <si>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</si>
  <si>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</si>
  <si>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</si>
  <si>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</si>
  <si>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</si>
  <si>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</si>
  <si>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</si>
  <si>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</si>
  <si>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</si>
  <si>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</si>
  <si>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</si>
  <si>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</si>
  <si>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</si>
  <si>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</si>
  <si>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</si>
  <si>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</si>
  <si>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</si>
  <si>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</si>
  <si>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</si>
  <si>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</si>
  <si>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</si>
  <si>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</si>
  <si>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</si>
  <si>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</si>
  <si>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</si>
  <si>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</si>
  <si>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</si>
  <si>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</si>
  <si>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</si>
  <si>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</si>
  <si>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</si>
  <si>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</si>
  <si>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</si>
  <si>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</si>
  <si>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</si>
  <si>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</si>
  <si>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</si>
  <si>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</si>
  <si>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</si>
  <si>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</si>
  <si>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</si>
  <si>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 xml:space="preserve">2.2 Indicators to signal risk build-up periods </t>
  </si>
  <si>
    <r>
      <t>a) Real house price growth</t>
    </r>
    <r>
      <rPr>
        <vertAlign val="superscript"/>
        <sz val="8"/>
        <color theme="3"/>
        <rFont val="Open Sans"/>
        <family val="2"/>
      </rPr>
      <t>(7)</t>
    </r>
  </si>
  <si>
    <r>
      <t>b) Real bank credit growth</t>
    </r>
    <r>
      <rPr>
        <vertAlign val="superscript"/>
        <sz val="8"/>
        <color theme="3"/>
        <rFont val="Open Sans"/>
        <family val="2"/>
      </rPr>
      <t>(8)</t>
    </r>
  </si>
  <si>
    <r>
      <t>c) Ratio between the 1y difference in bank credit and the 5y m.a. of GDP</t>
    </r>
    <r>
      <rPr>
        <vertAlign val="superscript"/>
        <sz val="9"/>
        <color theme="3"/>
        <rFont val="Open Sans"/>
        <family val="2"/>
      </rPr>
      <t>(9)</t>
    </r>
  </si>
  <si>
    <r>
      <t>d) Current account deficit as a % of GDP</t>
    </r>
    <r>
      <rPr>
        <vertAlign val="superscript"/>
        <sz val="9"/>
        <color theme="3"/>
        <rFont val="Open Sans"/>
        <family val="2"/>
      </rPr>
      <t>(10)</t>
    </r>
  </si>
  <si>
    <r>
      <t>e) Loan-to-deposit ratio</t>
    </r>
    <r>
      <rPr>
        <vertAlign val="superscript"/>
        <sz val="8"/>
        <color theme="3"/>
        <rFont val="Open Sans"/>
        <family val="2"/>
      </rPr>
      <t>(11)</t>
    </r>
  </si>
  <si>
    <r>
      <t>f) Debt-service-to-income ratio</t>
    </r>
    <r>
      <rPr>
        <vertAlign val="superscript"/>
        <sz val="8"/>
        <color theme="3"/>
        <rFont val="Open Sans"/>
        <family val="2"/>
      </rPr>
      <t>(12)</t>
    </r>
  </si>
  <si>
    <r>
      <t>g) Bank spreads on new loans to non-financial corporations</t>
    </r>
    <r>
      <rPr>
        <vertAlign val="superscript"/>
        <sz val="8"/>
        <color theme="3"/>
        <rFont val="Open Sans"/>
        <family val="2"/>
      </rPr>
      <t xml:space="preserve">(13)              </t>
    </r>
    <r>
      <rPr>
        <vertAlign val="superscript"/>
        <sz val="8"/>
        <color rgb="FF000000"/>
        <rFont val="Open Sans"/>
        <family val="2"/>
      </rPr>
      <t xml:space="preserve">                                  </t>
    </r>
  </si>
  <si>
    <t xml:space="preserve">3.1  Indicators to signal risk materialisation periods </t>
  </si>
  <si>
    <r>
      <t>Composite indicator of financial stress</t>
    </r>
    <r>
      <rPr>
        <b/>
        <vertAlign val="superscript"/>
        <sz val="10"/>
        <rFont val="Calibri"/>
        <family val="2"/>
        <scheme val="minor"/>
      </rPr>
      <t>(14)</t>
    </r>
  </si>
  <si>
    <r>
      <t>Economic sentiment indicator</t>
    </r>
    <r>
      <rPr>
        <b/>
        <vertAlign val="superscript"/>
        <sz val="10"/>
        <rFont val="Calibri"/>
        <family val="2"/>
        <scheme val="minor"/>
      </rPr>
      <t>(15)</t>
    </r>
  </si>
  <si>
    <r>
      <t>Portugal - Germany 10 year government bond yield spread</t>
    </r>
    <r>
      <rPr>
        <b/>
        <vertAlign val="superscript"/>
        <sz val="10"/>
        <rFont val="Calibri"/>
        <family val="2"/>
        <scheme val="minor"/>
      </rPr>
      <t>(16)</t>
    </r>
  </si>
  <si>
    <t>quantile</t>
  </si>
  <si>
    <t>index</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</si>
  <si>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</si>
  <si>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</si>
  <si>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</si>
  <si>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</si>
  <si>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</si>
  <si>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</si>
  <si>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</si>
  <si>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</si>
  <si>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</si>
  <si>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</si>
  <si>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</si>
  <si>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</si>
  <si>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</si>
  <si>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</si>
  <si>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</si>
  <si>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</si>
  <si>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</si>
  <si>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</si>
  <si>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</si>
  <si>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</si>
  <si>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</si>
  <si>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</si>
  <si>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</si>
  <si>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</si>
  <si>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</si>
  <si>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</si>
  <si>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</si>
  <si>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</si>
  <si>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</si>
  <si>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</si>
  <si>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</si>
  <si>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</si>
  <si>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</si>
  <si>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</si>
  <si>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</si>
  <si>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</si>
  <si>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</si>
  <si>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</si>
  <si>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</si>
  <si>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</si>
  <si>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</si>
  <si>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</si>
  <si>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</si>
  <si>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</si>
  <si>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</si>
  <si>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</si>
  <si>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</si>
  <si>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</si>
  <si>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</si>
  <si>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</si>
  <si>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</si>
  <si>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</si>
  <si>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</si>
  <si>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</si>
  <si>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</si>
  <si>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</si>
  <si>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</si>
  <si>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</si>
  <si>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</si>
  <si>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</si>
  <si>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</si>
  <si>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</si>
  <si>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</si>
  <si>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</si>
  <si>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</si>
  <si>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</si>
  <si>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</si>
  <si>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</si>
  <si>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</si>
  <si>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</si>
  <si>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</si>
  <si>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</si>
  <si>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</si>
  <si>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</si>
  <si>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</si>
  <si>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</si>
  <si>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</si>
  <si>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</si>
  <si>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</si>
  <si>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</si>
  <si>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</si>
  <si>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</si>
  <si>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</si>
  <si>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</si>
  <si>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</si>
  <si>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</si>
  <si>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</si>
  <si>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</si>
  <si>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</si>
  <si>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</si>
  <si>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</si>
  <si>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</si>
  <si>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</si>
  <si>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</si>
  <si>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</si>
  <si>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</si>
  <si>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</si>
  <si>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</si>
  <si>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</si>
  <si>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</si>
  <si>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</si>
  <si>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</si>
  <si>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</si>
  <si>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</si>
  <si>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</si>
  <si>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</si>
  <si>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</si>
  <si>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</si>
  <si>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</si>
  <si>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</si>
  <si>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</si>
  <si>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</si>
  <si>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</si>
  <si>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</si>
  <si>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</si>
  <si>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</si>
  <si>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</si>
  <si>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</si>
  <si>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</si>
  <si>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</si>
  <si>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</si>
  <si>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</si>
  <si>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</si>
  <si>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</si>
  <si>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</si>
  <si>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</si>
  <si>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</si>
  <si>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</si>
  <si>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</si>
  <si>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</si>
  <si>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</si>
  <si>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</si>
  <si>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</si>
  <si>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</si>
  <si>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</si>
  <si>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</si>
  <si>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</si>
  <si>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</si>
  <si>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</si>
  <si>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</si>
  <si>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</si>
  <si>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</si>
  <si>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</si>
  <si>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</si>
  <si>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</si>
  <si>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</si>
  <si>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</si>
  <si>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</si>
  <si>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</si>
  <si>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</si>
  <si>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</si>
  <si>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</si>
  <si>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</si>
  <si>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</si>
  <si>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</si>
  <si>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</si>
  <si>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</si>
  <si>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</si>
  <si>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</si>
  <si>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</si>
  <si>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</si>
  <si>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</si>
  <si>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</si>
  <si>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</si>
  <si>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</si>
  <si>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</si>
  <si>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</si>
  <si>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</si>
  <si>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</si>
  <si>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</si>
  <si>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</si>
  <si>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</si>
  <si>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</si>
  <si>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</si>
  <si>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</si>
  <si>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</si>
  <si>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</si>
  <si>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
  </si>
  <si>
    <t xml:space="preserve"> </t>
  </si>
  <si>
    <t>2021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</si>
</sst>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09]\ mmm\.\ yyyy;@"/>
  </numFmts>
  <fonts count="34"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
      <sz val="8"/>
      <color theme="3"/>
      <name val="Open Sans"/>
      <family val="2"/>
    </font>
    <font>
      <vertAlign val="superscript"/>
      <sz val="8"/>
      <color theme="3"/>
      <name val="Open Sans"/>
      <family val="2"/>
    </font>
    <font>
      <vertAlign val="superscript"/>
      <sz val="9"/>
      <color theme="3"/>
      <name val="Open Sans"/>
      <family val="2"/>
    </font>
    <font>
      <vertAlign val="superscript"/>
      <sz val="8"/>
      <color rgb="FF000000"/>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7">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0" borderId="0" xfId="0" applyNumberFormat="1" applyFont="1" applyFill="1" applyBorder="1" applyAlignment="1">
      <alignment horizontal="center"/>
    </xf>
    <xf numFmtId="164" fontId="3" fillId="3" borderId="0" xfId="0" applyNumberFormat="1" applyFont="1" applyFill="1" applyBorder="1" applyAlignment="1">
      <alignment horizontal="right"/>
    </xf>
    <xf numFmtId="0" fontId="29" fillId="0" borderId="0" xfId="0" applyFont="1" applyAlignment="1">
      <alignment vertical="center"/>
    </xf>
    <xf numFmtId="0" fontId="30" fillId="2" borderId="0" xfId="0" applyFont="1" applyFill="1"/>
    <xf numFmtId="0" fontId="0" fillId="4" borderId="0" xfId="0" applyFill="1"/>
    <xf numFmtId="164" fontId="21" fillId="0" borderId="2"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top" wrapText="1"/>
    </xf>
    <xf numFmtId="165" fontId="3" fillId="0" borderId="0" xfId="0" applyNumberFormat="1" applyFont="1" applyAlignment="1" applyProtection="1">
      <alignment horizontal="center"/>
      <protection hidden="1"/>
    </xf>
    <xf numFmtId="0" fontId="17" fillId="0" borderId="0" xfId="0" applyFont="1" applyFill="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4" fillId="0" borderId="0" xfId="1" applyFont="1" applyAlignment="1">
      <alignment horizontal="left"/>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8.3220021506122312E-3"/>
                  <c:y val="6.664816677650896E-3"/>
                </c:manualLayout>
              </c:layout>
              <c:tx>
                <c:rich>
                  <a:bodyPr wrap="square" lIns="38100" tIns="19050" rIns="38100" bIns="19050" anchor="ctr">
                    <a:noAutofit/>
                  </a:bodyPr>
                  <a:lstStyle/>
                  <a:p>
                    <a:pPr>
                      <a:defRPr sz="750" b="0" i="0">
                        <a:solidFill>
                          <a:srgbClr val="000000"/>
                        </a:solidFill>
                        <a:latin typeface="open sans light"/>
                        <a:ea typeface="open sans light"/>
                        <a:cs typeface="open sans light"/>
                      </a:defRPr>
                    </a:pPr>
                    <a:r>
                      <a:rPr lang="en-US" b="1">
                        <a:solidFill>
                          <a:schemeClr val="accent1"/>
                        </a:solidFill>
                      </a:rPr>
                      <a:t>-27.5 p.p.</a:t>
                    </a:r>
                  </a:p>
                  <a:p>
                    <a:pPr>
                      <a:defRPr sz="750" b="0" i="0">
                        <a:solidFill>
                          <a:srgbClr val="000000"/>
                        </a:solidFill>
                        <a:latin typeface="open sans light"/>
                        <a:ea typeface="open sans light"/>
                        <a:cs typeface="open sans light"/>
                      </a:defRPr>
                    </a:pPr>
                    <a:r>
                      <a:rPr lang="en-US" b="1">
                        <a:solidFill>
                          <a:schemeClr val="accent1"/>
                        </a:solidFill>
                      </a:rPr>
                      <a:t>2020 Q4</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ext>
                <c:ext xmlns:c16="http://schemas.microsoft.com/office/drawing/2014/chart" uri="{C3380CC4-5D6E-409C-BE32-E72D297353CC}">
                  <c16:uniqueId val="{00000000-6135-4E1A-9008-B6DE99921C38}"/>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3"/>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strLit>
          </c:cat>
          <c:val>
            <c:numLit>
              <c:formatCode>#,##0.00</c:formatCode>
              <c:ptCount val="153"/>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-44.285157397220132</c:v>
              </c:pt>
              <c:pt idx="138">
                <c:v>-45.21052950118758</c:v>
              </c:pt>
              <c:pt idx="139">
                <c:v>-45.954170802961102</c:v>
              </c:pt>
              <c:pt idx="140">
                <c:v>-46.256263195820736</c:v>
              </c:pt>
              <c:pt idx="141">
                <c:v>-47.493053475618609</c:v>
              </c:pt>
              <c:pt idx="142">
                <c:v>-48.684401731616873</c:v>
              </c:pt>
              <c:pt idx="143">
                <c:v>-48.017438474161651</c:v>
              </c:pt>
              <c:pt idx="144">
                <c:v>-47.957927804590639</c:v>
              </c:pt>
              <c:pt idx="145">
                <c:v>-46.686550659299996</c:v>
              </c:pt>
              <c:pt idx="146">
                <c:v>-46.217706699298901</c:v>
              </c:pt>
              <c:pt idx="147">
                <c:v>-45.755595279877497</c:v>
              </c:pt>
              <c:pt idx="148">
                <c:v>-45.586182983429609</c:v>
              </c:pt>
              <c:pt idx="149">
                <c:v>-44.134660938440163</c:v>
              </c:pt>
              <c:pt idx="150">
                <c:v>-34.084115342840761</c:v>
              </c:pt>
              <c:pt idx="151">
                <c:v>-30.600543060932466</c:v>
              </c:pt>
              <c:pt idx="152">
                <c:v>-27.489448895354144</c:v>
              </c:pt>
            </c:numLit>
          </c:val>
          <c:smooth val="0"/>
          <c:extLst>
            <c:ext xmlns:c16="http://schemas.microsoft.com/office/drawing/2014/chart" uri="{C3380CC4-5D6E-409C-BE32-E72D297353CC}">
              <c16:uniqueId val="{00000001-6135-4E1A-9008-B6DE99921C38}"/>
            </c:ext>
          </c:extLst>
        </c:ser>
        <c:ser>
          <c:idx val="1"/>
          <c:order val="2"/>
          <c:tx>
            <c:v>Additional credit-to-GDP gap (calculated with forecasts)</c:v>
          </c:tx>
          <c:spPr>
            <a:ln w="28575">
              <a:solidFill>
                <a:schemeClr val="accent2"/>
              </a:solidFill>
            </a:ln>
          </c:spPr>
          <c:marker>
            <c:symbol val="none"/>
          </c:marker>
          <c:cat>
            <c:strLit>
              <c:ptCount val="153"/>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strLit>
          </c:cat>
          <c:val>
            <c:numLit>
              <c:formatCode>General</c:formatCode>
              <c:ptCount val="153"/>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2.6712454959851755</c:v>
              </c:pt>
              <c:pt idx="50" formatCode="#,##0.00">
                <c:v>4.6545752515338989</c:v>
              </c:pt>
              <c:pt idx="51" formatCode="#,##0.00">
                <c:v>3.1435040946487476</c:v>
              </c:pt>
              <c:pt idx="52" formatCode="#,##0.00">
                <c:v>2.8676302187667915</c:v>
              </c:pt>
              <c:pt idx="53" formatCode="#,##0.00">
                <c:v>1.3791862559181993</c:v>
              </c:pt>
              <c:pt idx="54" formatCode="#,##0.00">
                <c:v>1.9960256832096377</c:v>
              </c:pt>
              <c:pt idx="55" formatCode="#,##0.00">
                <c:v>4.6177092733255876</c:v>
              </c:pt>
              <c:pt idx="56" formatCode="#,##0.00">
                <c:v>4.5529006575595332</c:v>
              </c:pt>
              <c:pt idx="57" formatCode="#,##0.00">
                <c:v>4.4413620030255316</c:v>
              </c:pt>
              <c:pt idx="58" formatCode="#,##0.00">
                <c:v>6.0259646794694817</c:v>
              </c:pt>
              <c:pt idx="59" formatCode="#,##0.00">
                <c:v>7.1600152226672691</c:v>
              </c:pt>
              <c:pt idx="60" formatCode="#,##0.00">
                <c:v>6.2293502148348239</c:v>
              </c:pt>
              <c:pt idx="61" formatCode="#,##0.00">
                <c:v>4.5976478355572965</c:v>
              </c:pt>
              <c:pt idx="62" formatCode="#,##0.00">
                <c:v>6.1718556982988702</c:v>
              </c:pt>
              <c:pt idx="63" formatCode="#,##0.00">
                <c:v>8.8683206519360027</c:v>
              </c:pt>
              <c:pt idx="64" formatCode="#,##0.00">
                <c:v>8.0015258762182526</c:v>
              </c:pt>
              <c:pt idx="65" formatCode="#,##0.00">
                <c:v>8.7681571270446739</c:v>
              </c:pt>
              <c:pt idx="66" formatCode="#,##0.00">
                <c:v>8.7267599841455308</c:v>
              </c:pt>
              <c:pt idx="67" formatCode="#,##0.00">
                <c:v>8.9522796538395539</c:v>
              </c:pt>
              <c:pt idx="68" formatCode="#,##0.00">
                <c:v>11.06210181547533</c:v>
              </c:pt>
              <c:pt idx="69" formatCode="#,##0.00">
                <c:v>9.9281344863631773</c:v>
              </c:pt>
              <c:pt idx="70" formatCode="#,##0.00">
                <c:v>11.603015073825077</c:v>
              </c:pt>
              <c:pt idx="71" formatCode="#,##0.00">
                <c:v>13.981083581641741</c:v>
              </c:pt>
              <c:pt idx="72" formatCode="#,##0.00">
                <c:v>14.364275474878951</c:v>
              </c:pt>
              <c:pt idx="73" formatCode="#,##0.00">
                <c:v>13.615280619691532</c:v>
              </c:pt>
              <c:pt idx="74" formatCode="#,##0.00">
                <c:v>13.711752217954398</c:v>
              </c:pt>
              <c:pt idx="75" formatCode="#,##0.00">
                <c:v>14.926483408150887</c:v>
              </c:pt>
              <c:pt idx="76" formatCode="#,##0.00">
                <c:v>15.534709011326612</c:v>
              </c:pt>
              <c:pt idx="77" formatCode="#,##0.00">
                <c:v>16.869185181453446</c:v>
              </c:pt>
              <c:pt idx="78" formatCode="#,##0.00">
                <c:v>18.094692517033167</c:v>
              </c:pt>
              <c:pt idx="79" formatCode="#,##0.00">
                <c:v>16.426625750763094</c:v>
              </c:pt>
              <c:pt idx="80" formatCode="#,##0.00">
                <c:v>14.00164287151901</c:v>
              </c:pt>
              <c:pt idx="81" formatCode="#,##0.00">
                <c:v>13.14799257449954</c:v>
              </c:pt>
              <c:pt idx="82" formatCode="#,##0.00">
                <c:v>15.587423458939725</c:v>
              </c:pt>
              <c:pt idx="83" formatCode="#,##0.00">
                <c:v>17.842197576681656</c:v>
              </c:pt>
              <c:pt idx="84" formatCode="#,##0.00">
                <c:v>17.130143689353304</c:v>
              </c:pt>
              <c:pt idx="85" formatCode="#,##0.00">
                <c:v>15.072256459940377</c:v>
              </c:pt>
              <c:pt idx="86" formatCode="#,##0.00">
                <c:v>15.168400313763158</c:v>
              </c:pt>
              <c:pt idx="87" formatCode="#,##0.00">
                <c:v>16.402326192621643</c:v>
              </c:pt>
              <c:pt idx="88" formatCode="#,##0.00">
                <c:v>16.263641712552356</c:v>
              </c:pt>
              <c:pt idx="89" formatCode="#,##0.00">
                <c:v>16.77191903306155</c:v>
              </c:pt>
              <c:pt idx="90" formatCode="#,##0.00">
                <c:v>15.721389221812899</c:v>
              </c:pt>
              <c:pt idx="91" formatCode="#,##0.00">
                <c:v>14.993951944281463</c:v>
              </c:pt>
              <c:pt idx="92" formatCode="#,##0.00">
                <c:v>14.627508882225925</c:v>
              </c:pt>
              <c:pt idx="93" formatCode="#,##0.00">
                <c:v>13.774427164300221</c:v>
              </c:pt>
              <c:pt idx="94" formatCode="#,##0.00">
                <c:v>14.093168353813866</c:v>
              </c:pt>
              <c:pt idx="95" formatCode="#,##0.00">
                <c:v>14.226734348043095</c:v>
              </c:pt>
              <c:pt idx="96" formatCode="#,##0.00">
                <c:v>13.46820563435125</c:v>
              </c:pt>
              <c:pt idx="97" formatCode="#,##0.00">
                <c:v>12.600113436877251</c:v>
              </c:pt>
              <c:pt idx="98" formatCode="#,##0.00">
                <c:v>10.815942475819327</c:v>
              </c:pt>
              <c:pt idx="99" formatCode="#,##0.00">
                <c:v>10.793882053304031</c:v>
              </c:pt>
              <c:pt idx="100" formatCode="#,##0.00">
                <c:v>11.375720722235627</c:v>
              </c:pt>
              <c:pt idx="101" formatCode="#,##0.00">
                <c:v>10.691233408516354</c:v>
              </c:pt>
              <c:pt idx="102" formatCode="#,##0.00">
                <c:v>10.129927458945048</c:v>
              </c:pt>
              <c:pt idx="103" formatCode="#,##0.00">
                <c:v>11.960440622849262</c:v>
              </c:pt>
              <c:pt idx="104" formatCode="#,##0.00">
                <c:v>13.308414313853746</c:v>
              </c:pt>
              <c:pt idx="105" formatCode="#,##0.00">
                <c:v>11.783378387078358</c:v>
              </c:pt>
              <c:pt idx="106" formatCode="#,##0.00">
                <c:v>11.529727454533258</c:v>
              </c:pt>
              <c:pt idx="107" formatCode="#,##0.00">
                <c:v>13.822414399850118</c:v>
              </c:pt>
              <c:pt idx="108" formatCode="#,##0.00">
                <c:v>15.797431393233978</c:v>
              </c:pt>
              <c:pt idx="109" formatCode="#,##0.00">
                <c:v>15.442623957821127</c:v>
              </c:pt>
              <c:pt idx="110" formatCode="#,##0.00">
                <c:v>13.412884618936971</c:v>
              </c:pt>
              <c:pt idx="111" formatCode="#,##0.00">
                <c:v>13.152196864947712</c:v>
              </c:pt>
              <c:pt idx="112" formatCode="#,##0.00">
                <c:v>11.356341084531948</c:v>
              </c:pt>
              <c:pt idx="113" formatCode="#,##0.00">
                <c:v>9.5415475424589715</c:v>
              </c:pt>
              <c:pt idx="114" formatCode="#,##0.00">
                <c:v>10.155088597399811</c:v>
              </c:pt>
              <c:pt idx="115" formatCode="#,##0.00">
                <c:v>10.298409159623787</c:v>
              </c:pt>
              <c:pt idx="116" formatCode="#,##0.00">
                <c:v>10.222490063045512</c:v>
              </c:pt>
              <c:pt idx="117" formatCode="#,##0.00">
                <c:v>9.7150418967660812</c:v>
              </c:pt>
              <c:pt idx="118" formatCode="#,##0.00">
                <c:v>8.6981691552410894</c:v>
              </c:pt>
              <c:pt idx="119" formatCode="#,##0.00">
                <c:v>7.7454268113440605</c:v>
              </c:pt>
              <c:pt idx="120" formatCode="#,##0.00">
                <c:v>7.5625917137128056</c:v>
              </c:pt>
              <c:pt idx="121" formatCode="#,##0.00">
                <c:v>9.2403297492521403</c:v>
              </c:pt>
              <c:pt idx="122" formatCode="#,##0.00">
                <c:v>9.8873123815933468</c:v>
              </c:pt>
              <c:pt idx="123" formatCode="#,##0.00">
                <c:v>9.2329126099024279</c:v>
              </c:pt>
              <c:pt idx="124" formatCode="#,##0.00">
                <c:v>7.9576192265473082</c:v>
              </c:pt>
              <c:pt idx="125" formatCode="#,##0.00">
                <c:v>5.9947107763063627</c:v>
              </c:pt>
              <c:pt idx="126" formatCode="#,##0.00">
                <c:v>3.6605716092195166</c:v>
              </c:pt>
              <c:pt idx="127" formatCode="#,##0.00">
                <c:v>0.4034429908759023</c:v>
              </c:pt>
              <c:pt idx="128" formatCode="#,##0.00">
                <c:v>-1.98995769661596</c:v>
              </c:pt>
              <c:pt idx="129" formatCode="#,##0.00">
                <c:v>-2.7076833904973512</c:v>
              </c:pt>
              <c:pt idx="130" formatCode="#,##0.00">
                <c:v>-3.3807803235287963</c:v>
              </c:pt>
              <c:pt idx="131" formatCode="#,##0.00">
                <c:v>-4.9311795973275139</c:v>
              </c:pt>
              <c:pt idx="132" formatCode="#,##0.00">
                <c:v>-6.6630489669378221</c:v>
              </c:pt>
              <c:pt idx="133" formatCode="#,##0.00">
                <c:v>-7.0813133019312033</c:v>
              </c:pt>
              <c:pt idx="134" formatCode="#,##0.00">
                <c:v>-8.8030869785530967</c:v>
              </c:pt>
              <c:pt idx="135" formatCode="#,##0.00">
                <c:v>-10.692699428417171</c:v>
              </c:pt>
              <c:pt idx="136" formatCode="#,##0.00">
                <c:v>-11.030835604182329</c:v>
              </c:pt>
              <c:pt idx="137" formatCode="#,##0.00">
                <c:v>-13.490984978935302</c:v>
              </c:pt>
              <c:pt idx="138" formatCode="#,##0.00">
                <c:v>-14.372915363994991</c:v>
              </c:pt>
              <c:pt idx="139" formatCode="#,##0.00">
                <c:v>-14.236272093436497</c:v>
              </c:pt>
              <c:pt idx="140" formatCode="#,##0.00">
                <c:v>-15.145621909187184</c:v>
              </c:pt>
              <c:pt idx="141" formatCode="#,##0.00">
                <c:v>-15.163165746292378</c:v>
              </c:pt>
              <c:pt idx="142" formatCode="#,##0.00">
                <c:v>-15.222720994602014</c:v>
              </c:pt>
              <c:pt idx="143" formatCode="#,##0.00">
                <c:v>-17.344248321480393</c:v>
              </c:pt>
              <c:pt idx="144" formatCode="#,##0.00">
                <c:v>-18.315944532490988</c:v>
              </c:pt>
              <c:pt idx="145" formatCode="#,##0.00">
                <c:v>-19.187379630906719</c:v>
              </c:pt>
              <c:pt idx="146" formatCode="#,##0.00">
                <c:v>-19.277846831843988</c:v>
              </c:pt>
              <c:pt idx="147" formatCode="#,##0.00">
                <c:v>-18.889986009149567</c:v>
              </c:pt>
              <c:pt idx="148" formatCode="#,##0.00">
                <c:v>-18.720893727285642</c:v>
              </c:pt>
              <c:pt idx="149" formatCode="#,##0.00">
                <c:v>-19.685305712589155</c:v>
              </c:pt>
              <c:pt idx="150" formatCode="#,##0.00">
                <c:v>-25.881974256694605</c:v>
              </c:pt>
              <c:pt idx="151" formatCode="#,##0.00">
                <c:v>-23.838207219729156</c:v>
              </c:pt>
              <c:pt idx="152" formatCode="#,##0.00">
                <c:v>-18.713767240149849</c:v>
              </c:pt>
            </c:numLit>
          </c:val>
          <c:smooth val="0"/>
          <c:extLst>
            <c:ext xmlns:c16="http://schemas.microsoft.com/office/drawing/2014/chart" uri="{C3380CC4-5D6E-409C-BE32-E72D297353CC}">
              <c16:uniqueId val="{00000002-6135-4E1A-9008-B6DE99921C38}"/>
            </c:ext>
          </c:extLst>
        </c:ser>
        <c:ser>
          <c:idx val="2"/>
          <c:order val="3"/>
          <c:spPr>
            <a:ln w="28575">
              <a:solidFill>
                <a:sysClr val="windowText" lastClr="000000"/>
              </a:solidFill>
            </a:ln>
          </c:spPr>
          <c:marker>
            <c:symbol val="none"/>
          </c:marker>
          <c:cat>
            <c:strLit>
              <c:ptCount val="153"/>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strLit>
          </c:cat>
          <c:val>
            <c:numLit>
              <c:formatCode>General</c:formatCode>
              <c:ptCount val="1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numLit>
          </c:val>
          <c:smooth val="0"/>
          <c:extLst>
            <c:ext xmlns:c16="http://schemas.microsoft.com/office/drawing/2014/chart" uri="{C3380CC4-5D6E-409C-BE32-E72D297353CC}">
              <c16:uniqueId val="{00000003-6135-4E1A-9008-B6DE99921C38}"/>
            </c:ext>
          </c:extLst>
        </c:ser>
        <c:dLbls>
          <c:showLegendKey val="0"/>
          <c:showVal val="0"/>
          <c:showCatName val="0"/>
          <c:showSerName val="0"/>
          <c:showPercent val="0"/>
          <c:showBubbleSize val="0"/>
        </c:dLbls>
        <c:marker val="1"/>
        <c:smooth val="0"/>
        <c:axId val="926349112"/>
        <c:axId val="926340488"/>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6135-4E1A-9008-B6DE99921C38}"/>
              </c:ext>
            </c:extLst>
          </c:dPt>
          <c:errBars>
            <c:errDir val="y"/>
            <c:errBarType val="both"/>
            <c:errValType val="percentage"/>
            <c:noEndCap val="1"/>
            <c:val val="200"/>
            <c:spPr>
              <a:ln w="19050">
                <a:solidFill>
                  <a:schemeClr val="accent6"/>
                </a:solidFill>
                <a:prstDash val="sysDash"/>
              </a:ln>
            </c:spPr>
          </c:errBars>
          <c:yVal>
            <c:numLit>
              <c:formatCode>General</c:formatCode>
              <c:ptCount val="1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Lit>
          </c:yVal>
          <c:smooth val="0"/>
          <c:extLst>
            <c:ext xmlns:c16="http://schemas.microsoft.com/office/drawing/2014/chart" uri="{C3380CC4-5D6E-409C-BE32-E72D297353CC}">
              <c16:uniqueId val="{00000005-6135-4E1A-9008-B6DE99921C38}"/>
            </c:ext>
          </c:extLst>
        </c:ser>
        <c:dLbls>
          <c:showLegendKey val="0"/>
          <c:showVal val="0"/>
          <c:showCatName val="0"/>
          <c:showSerName val="0"/>
          <c:showPercent val="0"/>
          <c:showBubbleSize val="0"/>
        </c:dLbls>
        <c:axId val="926349112"/>
        <c:axId val="926340488"/>
      </c:scatterChart>
      <c:catAx>
        <c:axId val="92634911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926340488"/>
        <c:crossesAt val="-100"/>
        <c:auto val="1"/>
        <c:lblAlgn val="ctr"/>
        <c:lblOffset val="100"/>
        <c:tickLblSkip val="4"/>
        <c:tickMarkSkip val="4"/>
        <c:noMultiLvlLbl val="0"/>
      </c:catAx>
      <c:valAx>
        <c:axId val="926340488"/>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926349112"/>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20"/>
              <c:pt idx="0">
                <c:v>0</c:v>
              </c:pt>
              <c:pt idx="1">
                <c:v>0</c:v>
              </c:pt>
              <c:pt idx="2">
                <c:v>0</c:v>
              </c:pt>
              <c:pt idx="3">
                <c:v>0</c:v>
              </c:pt>
              <c:pt idx="4">
                <c:v>0</c:v>
              </c:pt>
              <c:pt idx="5">
                <c:v>0</c:v>
              </c:pt>
              <c:pt idx="6">
                <c:v>0</c:v>
              </c:pt>
              <c:pt idx="7">
                <c:v>128.19999999999999</c:v>
              </c:pt>
              <c:pt idx="8">
                <c:v>131.5</c:v>
              </c:pt>
              <c:pt idx="9">
                <c:v>132.9</c:v>
              </c:pt>
              <c:pt idx="10">
                <c:v>131.6</c:v>
              </c:pt>
              <c:pt idx="11">
                <c:v>129.80000000000001</c:v>
              </c:pt>
              <c:pt idx="12">
                <c:v>129.19999999999999</c:v>
              </c:pt>
              <c:pt idx="13">
                <c:v>130.6</c:v>
              </c:pt>
              <c:pt idx="14">
                <c:v>129.9</c:v>
              </c:pt>
              <c:pt idx="15">
                <c:v>130.4</c:v>
              </c:pt>
              <c:pt idx="16">
                <c:v>128.19999999999999</c:v>
              </c:pt>
              <c:pt idx="17">
                <c:v>125</c:v>
              </c:pt>
              <c:pt idx="18">
                <c:v>123</c:v>
              </c:pt>
              <c:pt idx="19">
                <c:v>121.7</c:v>
              </c:pt>
              <c:pt idx="20">
                <c:v>119.2</c:v>
              </c:pt>
              <c:pt idx="21">
                <c:v>117.9</c:v>
              </c:pt>
              <c:pt idx="22">
                <c:v>117.5</c:v>
              </c:pt>
              <c:pt idx="23">
                <c:v>118.1</c:v>
              </c:pt>
              <c:pt idx="24">
                <c:v>117.2</c:v>
              </c:pt>
              <c:pt idx="25">
                <c:v>113</c:v>
              </c:pt>
              <c:pt idx="26">
                <c:v>117.4</c:v>
              </c:pt>
              <c:pt idx="27">
                <c:v>113.4</c:v>
              </c:pt>
              <c:pt idx="28">
                <c:v>115.1</c:v>
              </c:pt>
              <c:pt idx="29">
                <c:v>116.3</c:v>
              </c:pt>
              <c:pt idx="30">
                <c:v>116.3</c:v>
              </c:pt>
              <c:pt idx="31">
                <c:v>121.8</c:v>
              </c:pt>
              <c:pt idx="32">
                <c:v>118.6</c:v>
              </c:pt>
              <c:pt idx="33">
                <c:v>116.3</c:v>
              </c:pt>
              <c:pt idx="34">
                <c:v>115.4</c:v>
              </c:pt>
              <c:pt idx="35">
                <c:v>114.7</c:v>
              </c:pt>
              <c:pt idx="36">
                <c:v>113.3</c:v>
              </c:pt>
              <c:pt idx="37">
                <c:v>114.3</c:v>
              </c:pt>
              <c:pt idx="38">
                <c:v>108.4</c:v>
              </c:pt>
              <c:pt idx="39">
                <c:v>109.6</c:v>
              </c:pt>
              <c:pt idx="40">
                <c:v>110.6</c:v>
              </c:pt>
              <c:pt idx="41">
                <c:v>107.8</c:v>
              </c:pt>
              <c:pt idx="42">
                <c:v>109.3</c:v>
              </c:pt>
              <c:pt idx="43">
                <c:v>109.3</c:v>
              </c:pt>
              <c:pt idx="44">
                <c:v>111.9</c:v>
              </c:pt>
              <c:pt idx="45">
                <c:v>109.6</c:v>
              </c:pt>
              <c:pt idx="46">
                <c:v>111.4</c:v>
              </c:pt>
              <c:pt idx="47">
                <c:v>109.2</c:v>
              </c:pt>
              <c:pt idx="48">
                <c:v>109.2</c:v>
              </c:pt>
              <c:pt idx="49">
                <c:v>108.7</c:v>
              </c:pt>
              <c:pt idx="50">
                <c:v>108.3</c:v>
              </c:pt>
              <c:pt idx="51">
                <c:v>107.3</c:v>
              </c:pt>
              <c:pt idx="52">
                <c:v>104.2</c:v>
              </c:pt>
              <c:pt idx="53">
                <c:v>109.8</c:v>
              </c:pt>
              <c:pt idx="54">
                <c:v>111.2</c:v>
              </c:pt>
              <c:pt idx="55">
                <c:v>107.7</c:v>
              </c:pt>
              <c:pt idx="56">
                <c:v>103.4</c:v>
              </c:pt>
              <c:pt idx="57">
                <c:v>109</c:v>
              </c:pt>
              <c:pt idx="58">
                <c:v>106.1</c:v>
              </c:pt>
              <c:pt idx="59">
                <c:v>109</c:v>
              </c:pt>
              <c:pt idx="60">
                <c:v>111.8</c:v>
              </c:pt>
              <c:pt idx="61">
                <c:v>108.4</c:v>
              </c:pt>
              <c:pt idx="62">
                <c:v>112.9</c:v>
              </c:pt>
              <c:pt idx="63">
                <c:v>112.3</c:v>
              </c:pt>
              <c:pt idx="64">
                <c:v>113.3</c:v>
              </c:pt>
              <c:pt idx="65">
                <c:v>114.5</c:v>
              </c:pt>
              <c:pt idx="66">
                <c:v>109.9</c:v>
              </c:pt>
              <c:pt idx="67">
                <c:v>111.3</c:v>
              </c:pt>
              <c:pt idx="68">
                <c:v>110.3</c:v>
              </c:pt>
              <c:pt idx="69">
                <c:v>108.7</c:v>
              </c:pt>
              <c:pt idx="70">
                <c:v>110.6</c:v>
              </c:pt>
              <c:pt idx="71">
                <c:v>110.6</c:v>
              </c:pt>
              <c:pt idx="72">
                <c:v>107.9</c:v>
              </c:pt>
              <c:pt idx="73">
                <c:v>103.7</c:v>
              </c:pt>
              <c:pt idx="74">
                <c:v>104.8</c:v>
              </c:pt>
              <c:pt idx="75">
                <c:v>99.8</c:v>
              </c:pt>
              <c:pt idx="76">
                <c:v>99.9</c:v>
              </c:pt>
              <c:pt idx="77">
                <c:v>94.7</c:v>
              </c:pt>
              <c:pt idx="78">
                <c:v>92.8</c:v>
              </c:pt>
              <c:pt idx="79">
                <c:v>86.1</c:v>
              </c:pt>
              <c:pt idx="80">
                <c:v>89.4</c:v>
              </c:pt>
              <c:pt idx="81">
                <c:v>83.1</c:v>
              </c:pt>
              <c:pt idx="82">
                <c:v>85.3</c:v>
              </c:pt>
              <c:pt idx="83">
                <c:v>81.900000000000006</c:v>
              </c:pt>
              <c:pt idx="84">
                <c:v>78.5</c:v>
              </c:pt>
              <c:pt idx="85">
                <c:v>79.599999999999994</c:v>
              </c:pt>
              <c:pt idx="86">
                <c:v>84.1</c:v>
              </c:pt>
              <c:pt idx="87">
                <c:v>82.6</c:v>
              </c:pt>
              <c:pt idx="88">
                <c:v>86.5</c:v>
              </c:pt>
              <c:pt idx="89">
                <c:v>89.3</c:v>
              </c:pt>
              <c:pt idx="90">
                <c:v>92.9</c:v>
              </c:pt>
              <c:pt idx="91">
                <c:v>90.9</c:v>
              </c:pt>
              <c:pt idx="92">
                <c:v>98.9</c:v>
              </c:pt>
              <c:pt idx="93">
                <c:v>101.9</c:v>
              </c:pt>
              <c:pt idx="94">
                <c:v>100.1</c:v>
              </c:pt>
              <c:pt idx="95">
                <c:v>103.6</c:v>
              </c:pt>
              <c:pt idx="96">
                <c:v>107.4</c:v>
              </c:pt>
              <c:pt idx="97">
                <c:v>111.2</c:v>
              </c:pt>
              <c:pt idx="98">
                <c:v>107.5</c:v>
              </c:pt>
              <c:pt idx="99">
                <c:v>108.8</c:v>
              </c:pt>
              <c:pt idx="100">
                <c:v>118.1</c:v>
              </c:pt>
              <c:pt idx="101">
                <c:v>112.9</c:v>
              </c:pt>
              <c:pt idx="102">
                <c:v>109.8</c:v>
              </c:pt>
              <c:pt idx="103">
                <c:v>114.8</c:v>
              </c:pt>
              <c:pt idx="104">
                <c:v>110.8</c:v>
              </c:pt>
              <c:pt idx="105">
                <c:v>106</c:v>
              </c:pt>
              <c:pt idx="106">
                <c:v>104.1</c:v>
              </c:pt>
              <c:pt idx="107">
                <c:v>105.7</c:v>
              </c:pt>
              <c:pt idx="108">
                <c:v>106.9</c:v>
              </c:pt>
              <c:pt idx="109">
                <c:v>111.1</c:v>
              </c:pt>
              <c:pt idx="110">
                <c:v>106.4</c:v>
              </c:pt>
              <c:pt idx="111">
                <c:v>105.8</c:v>
              </c:pt>
              <c:pt idx="112">
                <c:v>102.2</c:v>
              </c:pt>
              <c:pt idx="113">
                <c:v>97.9</c:v>
              </c:pt>
              <c:pt idx="114">
                <c:v>97.2</c:v>
              </c:pt>
              <c:pt idx="115">
                <c:v>98</c:v>
              </c:pt>
              <c:pt idx="116">
                <c:v>98.3</c:v>
              </c:pt>
              <c:pt idx="117">
                <c:v>96.1</c:v>
              </c:pt>
              <c:pt idx="118">
                <c:v>97.3</c:v>
              </c:pt>
              <c:pt idx="119">
                <c:v>97.2</c:v>
              </c:pt>
              <c:pt idx="120">
                <c:v>104.1</c:v>
              </c:pt>
              <c:pt idx="121">
                <c:v>100.2</c:v>
              </c:pt>
              <c:pt idx="122">
                <c:v>100.8</c:v>
              </c:pt>
              <c:pt idx="123">
                <c:v>100.7</c:v>
              </c:pt>
              <c:pt idx="124">
                <c:v>103.9</c:v>
              </c:pt>
              <c:pt idx="125">
                <c:v>100.7</c:v>
              </c:pt>
              <c:pt idx="126">
                <c:v>103.4</c:v>
              </c:pt>
              <c:pt idx="127">
                <c:v>111.6</c:v>
              </c:pt>
              <c:pt idx="128">
                <c:v>107</c:v>
              </c:pt>
              <c:pt idx="129">
                <c:v>111</c:v>
              </c:pt>
              <c:pt idx="130">
                <c:v>115.8</c:v>
              </c:pt>
              <c:pt idx="131">
                <c:v>115.4</c:v>
              </c:pt>
              <c:pt idx="132">
                <c:v>111.6</c:v>
              </c:pt>
              <c:pt idx="133">
                <c:v>113.1</c:v>
              </c:pt>
              <c:pt idx="134">
                <c:v>110.9</c:v>
              </c:pt>
              <c:pt idx="135">
                <c:v>112.8</c:v>
              </c:pt>
              <c:pt idx="136">
                <c:v>112.1</c:v>
              </c:pt>
              <c:pt idx="137">
                <c:v>115.3</c:v>
              </c:pt>
              <c:pt idx="138">
                <c:v>114.7</c:v>
              </c:pt>
              <c:pt idx="139">
                <c:v>112.5</c:v>
              </c:pt>
              <c:pt idx="140">
                <c:v>115.1</c:v>
              </c:pt>
              <c:pt idx="141">
                <c:v>116.9</c:v>
              </c:pt>
              <c:pt idx="142">
                <c:v>114.2</c:v>
              </c:pt>
              <c:pt idx="143">
                <c:v>115.5</c:v>
              </c:pt>
              <c:pt idx="144">
                <c:v>114.6</c:v>
              </c:pt>
              <c:pt idx="145">
                <c:v>113.5</c:v>
              </c:pt>
              <c:pt idx="146">
                <c:v>113.8</c:v>
              </c:pt>
              <c:pt idx="147">
                <c:v>116.1</c:v>
              </c:pt>
              <c:pt idx="148">
                <c:v>110.3</c:v>
              </c:pt>
              <c:pt idx="149">
                <c:v>109.2</c:v>
              </c:pt>
              <c:pt idx="150">
                <c:v>110.2</c:v>
              </c:pt>
              <c:pt idx="151">
                <c:v>113.6</c:v>
              </c:pt>
              <c:pt idx="152">
                <c:v>109.5</c:v>
              </c:pt>
              <c:pt idx="153">
                <c:v>109.1</c:v>
              </c:pt>
              <c:pt idx="154">
                <c:v>108.2</c:v>
              </c:pt>
              <c:pt idx="155">
                <c:v>107.3</c:v>
              </c:pt>
              <c:pt idx="156">
                <c:v>107.9</c:v>
              </c:pt>
              <c:pt idx="157">
                <c:v>111.7</c:v>
              </c:pt>
              <c:pt idx="158">
                <c:v>112</c:v>
              </c:pt>
              <c:pt idx="159">
                <c:v>108.4</c:v>
              </c:pt>
              <c:pt idx="160">
                <c:v>111.6</c:v>
              </c:pt>
              <c:pt idx="161">
                <c:v>111</c:v>
              </c:pt>
              <c:pt idx="162">
                <c:v>110.9</c:v>
              </c:pt>
              <c:pt idx="163">
                <c:v>111.1</c:v>
              </c:pt>
              <c:pt idx="164">
                <c:v>115.4</c:v>
              </c:pt>
              <c:pt idx="165">
                <c:v>114.9</c:v>
              </c:pt>
              <c:pt idx="166">
                <c:v>113.8</c:v>
              </c:pt>
              <c:pt idx="167">
                <c:v>113.5</c:v>
              </c:pt>
              <c:pt idx="168">
                <c:v>112.1</c:v>
              </c:pt>
              <c:pt idx="169">
                <c:v>113.8</c:v>
              </c:pt>
              <c:pt idx="170">
                <c:v>112.8</c:v>
              </c:pt>
              <c:pt idx="171">
                <c:v>111.1</c:v>
              </c:pt>
              <c:pt idx="172">
                <c:v>110.2</c:v>
              </c:pt>
              <c:pt idx="173">
                <c:v>111.6</c:v>
              </c:pt>
              <c:pt idx="174">
                <c:v>110.7</c:v>
              </c:pt>
              <c:pt idx="175">
                <c:v>111.8</c:v>
              </c:pt>
              <c:pt idx="176">
                <c:v>109.2</c:v>
              </c:pt>
              <c:pt idx="177">
                <c:v>106.3</c:v>
              </c:pt>
              <c:pt idx="178">
                <c:v>109.4</c:v>
              </c:pt>
              <c:pt idx="179">
                <c:v>108.6</c:v>
              </c:pt>
              <c:pt idx="180">
                <c:v>112.5</c:v>
              </c:pt>
              <c:pt idx="181">
                <c:v>108.2</c:v>
              </c:pt>
              <c:pt idx="182">
                <c:v>105.3</c:v>
              </c:pt>
              <c:pt idx="183">
                <c:v>103</c:v>
              </c:pt>
              <c:pt idx="184">
                <c:v>98.8</c:v>
              </c:pt>
              <c:pt idx="185">
                <c:v>102.6</c:v>
              </c:pt>
              <c:pt idx="186">
                <c:v>101.7</c:v>
              </c:pt>
              <c:pt idx="187">
                <c:v>100.5</c:v>
              </c:pt>
              <c:pt idx="188">
                <c:v>101</c:v>
              </c:pt>
              <c:pt idx="189">
                <c:v>103</c:v>
              </c:pt>
              <c:pt idx="190">
                <c:v>98.4</c:v>
              </c:pt>
              <c:pt idx="191">
                <c:v>100.4</c:v>
              </c:pt>
              <c:pt idx="192">
                <c:v>99.9</c:v>
              </c:pt>
              <c:pt idx="193">
                <c:v>98.5</c:v>
              </c:pt>
              <c:pt idx="194">
                <c:v>96.3</c:v>
              </c:pt>
              <c:pt idx="195">
                <c:v>95.4</c:v>
              </c:pt>
              <c:pt idx="196">
                <c:v>93</c:v>
              </c:pt>
              <c:pt idx="197">
                <c:v>88.7</c:v>
              </c:pt>
              <c:pt idx="198">
                <c:v>90.1</c:v>
              </c:pt>
              <c:pt idx="199">
                <c:v>91.5</c:v>
              </c:pt>
              <c:pt idx="200">
                <c:v>92.3</c:v>
              </c:pt>
              <c:pt idx="201">
                <c:v>88.6</c:v>
              </c:pt>
              <c:pt idx="202">
                <c:v>86.6</c:v>
              </c:pt>
              <c:pt idx="203">
                <c:v>88.5</c:v>
              </c:pt>
              <c:pt idx="204">
                <c:v>92</c:v>
              </c:pt>
              <c:pt idx="205">
                <c:v>94.1</c:v>
              </c:pt>
              <c:pt idx="206">
                <c:v>94.6</c:v>
              </c:pt>
              <c:pt idx="207">
                <c:v>94.3</c:v>
              </c:pt>
              <c:pt idx="208">
                <c:v>95.9</c:v>
              </c:pt>
              <c:pt idx="209">
                <c:v>95.9</c:v>
              </c:pt>
              <c:pt idx="210">
                <c:v>97.4</c:v>
              </c:pt>
              <c:pt idx="211">
                <c:v>95.8</c:v>
              </c:pt>
              <c:pt idx="212">
                <c:v>98.2</c:v>
              </c:pt>
              <c:pt idx="213">
                <c:v>101.2</c:v>
              </c:pt>
              <c:pt idx="214">
                <c:v>103.6</c:v>
              </c:pt>
              <c:pt idx="215">
                <c:v>104.4</c:v>
              </c:pt>
              <c:pt idx="216">
                <c:v>101.8</c:v>
              </c:pt>
              <c:pt idx="217">
                <c:v>102.8</c:v>
              </c:pt>
              <c:pt idx="218">
                <c:v>104.8</c:v>
              </c:pt>
              <c:pt idx="219">
                <c:v>108.5</c:v>
              </c:pt>
              <c:pt idx="220">
                <c:v>103.5</c:v>
              </c:pt>
              <c:pt idx="221">
                <c:v>105.7</c:v>
              </c:pt>
              <c:pt idx="222">
                <c:v>102.5</c:v>
              </c:pt>
              <c:pt idx="223">
                <c:v>99.4</c:v>
              </c:pt>
              <c:pt idx="224">
                <c:v>100.5</c:v>
              </c:pt>
              <c:pt idx="225">
                <c:v>100</c:v>
              </c:pt>
              <c:pt idx="226">
                <c:v>103.7</c:v>
              </c:pt>
              <c:pt idx="227">
                <c:v>102</c:v>
              </c:pt>
              <c:pt idx="228">
                <c:v>96.4</c:v>
              </c:pt>
              <c:pt idx="229">
                <c:v>93.7</c:v>
              </c:pt>
              <c:pt idx="230">
                <c:v>98.4</c:v>
              </c:pt>
              <c:pt idx="231">
                <c:v>98</c:v>
              </c:pt>
              <c:pt idx="232">
                <c:v>101.7</c:v>
              </c:pt>
              <c:pt idx="233">
                <c:v>100.8</c:v>
              </c:pt>
              <c:pt idx="234">
                <c:v>100.5</c:v>
              </c:pt>
              <c:pt idx="235">
                <c:v>98.4</c:v>
              </c:pt>
              <c:pt idx="236">
                <c:v>98.9</c:v>
              </c:pt>
              <c:pt idx="237">
                <c:v>97.1</c:v>
              </c:pt>
              <c:pt idx="238">
                <c:v>99.4</c:v>
              </c:pt>
              <c:pt idx="239">
                <c:v>99.2</c:v>
              </c:pt>
              <c:pt idx="240">
                <c:v>102.8</c:v>
              </c:pt>
              <c:pt idx="241">
                <c:v>101.7</c:v>
              </c:pt>
              <c:pt idx="242">
                <c:v>100.5</c:v>
              </c:pt>
              <c:pt idx="243">
                <c:v>103.1</c:v>
              </c:pt>
              <c:pt idx="244">
                <c:v>103.8</c:v>
              </c:pt>
              <c:pt idx="245">
                <c:v>107.3</c:v>
              </c:pt>
              <c:pt idx="246">
                <c:v>106.1</c:v>
              </c:pt>
              <c:pt idx="247">
                <c:v>105.6</c:v>
              </c:pt>
              <c:pt idx="248">
                <c:v>108.4</c:v>
              </c:pt>
              <c:pt idx="249">
                <c:v>108.3</c:v>
              </c:pt>
              <c:pt idx="250">
                <c:v>108.5</c:v>
              </c:pt>
              <c:pt idx="251">
                <c:v>109.1</c:v>
              </c:pt>
              <c:pt idx="252">
                <c:v>108.6</c:v>
              </c:pt>
              <c:pt idx="253">
                <c:v>107.8</c:v>
              </c:pt>
              <c:pt idx="254">
                <c:v>107.3</c:v>
              </c:pt>
              <c:pt idx="255">
                <c:v>109.6</c:v>
              </c:pt>
              <c:pt idx="256">
                <c:v>107</c:v>
              </c:pt>
              <c:pt idx="257">
                <c:v>111.5</c:v>
              </c:pt>
              <c:pt idx="258">
                <c:v>107.8</c:v>
              </c:pt>
              <c:pt idx="259">
                <c:v>113</c:v>
              </c:pt>
              <c:pt idx="260">
                <c:v>107.7</c:v>
              </c:pt>
              <c:pt idx="261">
                <c:v>107.3</c:v>
              </c:pt>
              <c:pt idx="262">
                <c:v>105.5</c:v>
              </c:pt>
              <c:pt idx="263">
                <c:v>104.3</c:v>
              </c:pt>
              <c:pt idx="264">
                <c:v>102.6</c:v>
              </c:pt>
              <c:pt idx="265">
                <c:v>102.1</c:v>
              </c:pt>
              <c:pt idx="266">
                <c:v>100.8</c:v>
              </c:pt>
              <c:pt idx="267">
                <c:v>96.5</c:v>
              </c:pt>
              <c:pt idx="268">
                <c:v>90</c:v>
              </c:pt>
              <c:pt idx="269">
                <c:v>91.7</c:v>
              </c:pt>
              <c:pt idx="270">
                <c:v>85.1</c:v>
              </c:pt>
              <c:pt idx="271">
                <c:v>81.2</c:v>
              </c:pt>
              <c:pt idx="272">
                <c:v>78.2</c:v>
              </c:pt>
              <c:pt idx="273">
                <c:v>82.1</c:v>
              </c:pt>
              <c:pt idx="274">
                <c:v>76.2</c:v>
              </c:pt>
              <c:pt idx="275">
                <c:v>81.400000000000006</c:v>
              </c:pt>
              <c:pt idx="276">
                <c:v>84.4</c:v>
              </c:pt>
              <c:pt idx="277">
                <c:v>88.8</c:v>
              </c:pt>
              <c:pt idx="278">
                <c:v>92.2</c:v>
              </c:pt>
              <c:pt idx="279">
                <c:v>96.1</c:v>
              </c:pt>
              <c:pt idx="280">
                <c:v>95.7</c:v>
              </c:pt>
              <c:pt idx="281">
                <c:v>95.4</c:v>
              </c:pt>
              <c:pt idx="282">
                <c:v>97.1</c:v>
              </c:pt>
              <c:pt idx="283">
                <c:v>99.5</c:v>
              </c:pt>
              <c:pt idx="284">
                <c:v>100.1</c:v>
              </c:pt>
              <c:pt idx="285">
                <c:v>101.4</c:v>
              </c:pt>
              <c:pt idx="286">
                <c:v>100.9</c:v>
              </c:pt>
              <c:pt idx="287">
                <c:v>99.3</c:v>
              </c:pt>
              <c:pt idx="288">
                <c:v>97.1</c:v>
              </c:pt>
              <c:pt idx="289">
                <c:v>100.7</c:v>
              </c:pt>
              <c:pt idx="290">
                <c:v>96.4</c:v>
              </c:pt>
              <c:pt idx="291">
                <c:v>98.7</c:v>
              </c:pt>
              <c:pt idx="292">
                <c:v>96.2</c:v>
              </c:pt>
              <c:pt idx="293">
                <c:v>94.2</c:v>
              </c:pt>
              <c:pt idx="294">
                <c:v>97.1</c:v>
              </c:pt>
              <c:pt idx="295">
                <c:v>96.6</c:v>
              </c:pt>
              <c:pt idx="296">
                <c:v>101.7</c:v>
              </c:pt>
              <c:pt idx="297">
                <c:v>95.3</c:v>
              </c:pt>
              <c:pt idx="298">
                <c:v>94.5</c:v>
              </c:pt>
              <c:pt idx="299">
                <c:v>91.8</c:v>
              </c:pt>
              <c:pt idx="300">
                <c:v>91</c:v>
              </c:pt>
              <c:pt idx="301">
                <c:v>90.8</c:v>
              </c:pt>
              <c:pt idx="302">
                <c:v>86.4</c:v>
              </c:pt>
              <c:pt idx="303">
                <c:v>80.7</c:v>
              </c:pt>
              <c:pt idx="304">
                <c:v>85.5</c:v>
              </c:pt>
              <c:pt idx="305">
                <c:v>78.7</c:v>
              </c:pt>
              <c:pt idx="306">
                <c:v>78.8</c:v>
              </c:pt>
              <c:pt idx="307">
                <c:v>80.099999999999994</c:v>
              </c:pt>
              <c:pt idx="308">
                <c:v>80</c:v>
              </c:pt>
              <c:pt idx="309">
                <c:v>82.3</c:v>
              </c:pt>
              <c:pt idx="310">
                <c:v>83.4</c:v>
              </c:pt>
              <c:pt idx="311">
                <c:v>82.4</c:v>
              </c:pt>
              <c:pt idx="312">
                <c:v>83.2</c:v>
              </c:pt>
              <c:pt idx="313">
                <c:v>81.599999999999994</c:v>
              </c:pt>
              <c:pt idx="314">
                <c:v>84.9</c:v>
              </c:pt>
              <c:pt idx="315">
                <c:v>79.900000000000006</c:v>
              </c:pt>
              <c:pt idx="316">
                <c:v>78.099999999999994</c:v>
              </c:pt>
              <c:pt idx="317">
                <c:v>78.7</c:v>
              </c:pt>
              <c:pt idx="318">
                <c:v>83.6</c:v>
              </c:pt>
              <c:pt idx="319">
                <c:v>80.599999999999994</c:v>
              </c:pt>
              <c:pt idx="320">
                <c:v>83</c:v>
              </c:pt>
              <c:pt idx="321">
                <c:v>84.3</c:v>
              </c:pt>
              <c:pt idx="322">
                <c:v>84.2</c:v>
              </c:pt>
              <c:pt idx="323">
                <c:v>86.2</c:v>
              </c:pt>
              <c:pt idx="324">
                <c:v>87.4</c:v>
              </c:pt>
              <c:pt idx="325">
                <c:v>86.9</c:v>
              </c:pt>
              <c:pt idx="326">
                <c:v>90.4</c:v>
              </c:pt>
              <c:pt idx="327">
                <c:v>91.7</c:v>
              </c:pt>
              <c:pt idx="328">
                <c:v>93.8</c:v>
              </c:pt>
              <c:pt idx="329">
                <c:v>96.2</c:v>
              </c:pt>
              <c:pt idx="330">
                <c:v>99.8</c:v>
              </c:pt>
              <c:pt idx="331">
                <c:v>100.5</c:v>
              </c:pt>
              <c:pt idx="332">
                <c:v>99</c:v>
              </c:pt>
              <c:pt idx="333">
                <c:v>101.6</c:v>
              </c:pt>
              <c:pt idx="334">
                <c:v>101.5</c:v>
              </c:pt>
              <c:pt idx="335">
                <c:v>102.9</c:v>
              </c:pt>
              <c:pt idx="336">
                <c:v>102.9</c:v>
              </c:pt>
              <c:pt idx="337">
                <c:v>103.1</c:v>
              </c:pt>
              <c:pt idx="338">
                <c:v>101</c:v>
              </c:pt>
              <c:pt idx="339">
                <c:v>102.2</c:v>
              </c:pt>
              <c:pt idx="340">
                <c:v>104</c:v>
              </c:pt>
              <c:pt idx="341">
                <c:v>102.7</c:v>
              </c:pt>
              <c:pt idx="342">
                <c:v>103.6</c:v>
              </c:pt>
              <c:pt idx="343">
                <c:v>103.6</c:v>
              </c:pt>
              <c:pt idx="344">
                <c:v>102.9</c:v>
              </c:pt>
              <c:pt idx="345">
                <c:v>104.4</c:v>
              </c:pt>
              <c:pt idx="346">
                <c:v>107.6</c:v>
              </c:pt>
              <c:pt idx="347">
                <c:v>107</c:v>
              </c:pt>
              <c:pt idx="348">
                <c:v>106.9</c:v>
              </c:pt>
              <c:pt idx="349">
                <c:v>107</c:v>
              </c:pt>
              <c:pt idx="350">
                <c:v>105</c:v>
              </c:pt>
              <c:pt idx="351">
                <c:v>105.1</c:v>
              </c:pt>
              <c:pt idx="352">
                <c:v>106</c:v>
              </c:pt>
              <c:pt idx="353">
                <c:v>105.2</c:v>
              </c:pt>
              <c:pt idx="354">
                <c:v>104.4</c:v>
              </c:pt>
              <c:pt idx="355">
                <c:v>106.1</c:v>
              </c:pt>
              <c:pt idx="356">
                <c:v>104.7</c:v>
              </c:pt>
              <c:pt idx="357">
                <c:v>103.7</c:v>
              </c:pt>
              <c:pt idx="358">
                <c:v>106.6</c:v>
              </c:pt>
              <c:pt idx="359">
                <c:v>104.9</c:v>
              </c:pt>
              <c:pt idx="360">
                <c:v>106</c:v>
              </c:pt>
              <c:pt idx="361">
                <c:v>105.6</c:v>
              </c:pt>
              <c:pt idx="362">
                <c:v>105.3</c:v>
              </c:pt>
              <c:pt idx="363">
                <c:v>105.9</c:v>
              </c:pt>
              <c:pt idx="364">
                <c:v>107.6</c:v>
              </c:pt>
              <c:pt idx="365">
                <c:v>108.2</c:v>
              </c:pt>
              <c:pt idx="366">
                <c:v>108.9</c:v>
              </c:pt>
              <c:pt idx="367">
                <c:v>109</c:v>
              </c:pt>
              <c:pt idx="368">
                <c:v>109.5</c:v>
              </c:pt>
              <c:pt idx="369">
                <c:v>109.8</c:v>
              </c:pt>
              <c:pt idx="370">
                <c:v>110.2</c:v>
              </c:pt>
              <c:pt idx="371">
                <c:v>111.9</c:v>
              </c:pt>
              <c:pt idx="372">
                <c:v>111.2</c:v>
              </c:pt>
              <c:pt idx="373">
                <c:v>112.9</c:v>
              </c:pt>
              <c:pt idx="374">
                <c:v>110.5</c:v>
              </c:pt>
              <c:pt idx="375">
                <c:v>112.8</c:v>
              </c:pt>
              <c:pt idx="376">
                <c:v>113.6</c:v>
              </c:pt>
              <c:pt idx="377">
                <c:v>114</c:v>
              </c:pt>
              <c:pt idx="378">
                <c:v>113.7</c:v>
              </c:pt>
              <c:pt idx="379">
                <c:v>113</c:v>
              </c:pt>
              <c:pt idx="380">
                <c:v>112.8</c:v>
              </c:pt>
              <c:pt idx="381">
                <c:v>111.9</c:v>
              </c:pt>
              <c:pt idx="382">
                <c:v>110.3</c:v>
              </c:pt>
              <c:pt idx="383">
                <c:v>111.3</c:v>
              </c:pt>
              <c:pt idx="384">
                <c:v>113.2</c:v>
              </c:pt>
              <c:pt idx="385">
                <c:v>113</c:v>
              </c:pt>
              <c:pt idx="386">
                <c:v>112.6</c:v>
              </c:pt>
              <c:pt idx="387">
                <c:v>111.6</c:v>
              </c:pt>
              <c:pt idx="388">
                <c:v>110.4</c:v>
              </c:pt>
              <c:pt idx="389">
                <c:v>111.1</c:v>
              </c:pt>
              <c:pt idx="390">
                <c:v>111.6</c:v>
              </c:pt>
              <c:pt idx="391">
                <c:v>111.3</c:v>
              </c:pt>
              <c:pt idx="392">
                <c:v>110.4</c:v>
              </c:pt>
              <c:pt idx="393">
                <c:v>107.8</c:v>
              </c:pt>
              <c:pt idx="394">
                <c:v>107.7</c:v>
              </c:pt>
              <c:pt idx="395">
                <c:v>108.3</c:v>
              </c:pt>
              <c:pt idx="396">
                <c:v>109.1</c:v>
              </c:pt>
              <c:pt idx="397">
                <c:v>107.6</c:v>
              </c:pt>
              <c:pt idx="398">
                <c:v>107.8</c:v>
              </c:pt>
              <c:pt idx="399">
                <c:v>107.3</c:v>
              </c:pt>
              <c:pt idx="400">
                <c:v>107.3</c:v>
              </c:pt>
              <c:pt idx="401">
                <c:v>108.5</c:v>
              </c:pt>
              <c:pt idx="402">
                <c:v>105.8</c:v>
              </c:pt>
              <c:pt idx="403">
                <c:v>107.2</c:v>
              </c:pt>
              <c:pt idx="404">
                <c:v>106.2</c:v>
              </c:pt>
              <c:pt idx="405">
                <c:v>99.4</c:v>
              </c:pt>
              <c:pt idx="406">
                <c:v>69.900000000000006</c:v>
              </c:pt>
              <c:pt idx="407">
                <c:v>66.2</c:v>
              </c:pt>
              <c:pt idx="408">
                <c:v>76.7</c:v>
              </c:pt>
              <c:pt idx="409">
                <c:v>86.8</c:v>
              </c:pt>
              <c:pt idx="410">
                <c:v>87.8</c:v>
              </c:pt>
              <c:pt idx="411">
                <c:v>88.9</c:v>
              </c:pt>
              <c:pt idx="412">
                <c:v>90.3</c:v>
              </c:pt>
              <c:pt idx="413">
                <c:v>86.3</c:v>
              </c:pt>
              <c:pt idx="414">
                <c:v>87.8</c:v>
              </c:pt>
              <c:pt idx="415">
                <c:v>87.4</c:v>
              </c:pt>
              <c:pt idx="416">
                <c:v>85.5</c:v>
              </c:pt>
              <c:pt idx="417">
                <c:v>93.1</c:v>
              </c:pt>
              <c:pt idx="418">
                <c:v>104</c:v>
              </c:pt>
              <c:pt idx="419">
                <c:v>111.4</c:v>
              </c:pt>
            </c:numLit>
          </c:val>
          <c:smooth val="0"/>
          <c:extLst>
            <c:ext xmlns:c16="http://schemas.microsoft.com/office/drawing/2014/chart" uri="{C3380CC4-5D6E-409C-BE32-E72D297353CC}">
              <c16:uniqueId val="{00000000-4981-4BEF-8BA7-9C5BC3E5E521}"/>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39"/>
              <c:pt idx="0">
                <c:v>0</c:v>
              </c:pt>
              <c:pt idx="1">
                <c:v>0</c:v>
              </c:pt>
              <c:pt idx="2">
                <c:v>0</c:v>
              </c:pt>
              <c:pt idx="3">
                <c:v>0</c:v>
              </c:pt>
              <c:pt idx="4">
                <c:v>0</c:v>
              </c:pt>
              <c:pt idx="5">
                <c:v>0</c:v>
              </c:pt>
              <c:pt idx="6">
                <c:v>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numLit>
          </c:val>
          <c:smooth val="0"/>
          <c:extLst>
            <c:ext xmlns:c16="http://schemas.microsoft.com/office/drawing/2014/chart" uri="{C3380CC4-5D6E-409C-BE32-E72D297353CC}">
              <c16:uniqueId val="{00000001-4981-4BEF-8BA7-9C5BC3E5E521}"/>
            </c:ext>
          </c:extLst>
        </c:ser>
        <c:dLbls>
          <c:showLegendKey val="0"/>
          <c:showVal val="0"/>
          <c:showCatName val="0"/>
          <c:showSerName val="0"/>
          <c:showPercent val="0"/>
          <c:showBubbleSize val="0"/>
        </c:dLbls>
        <c:marker val="1"/>
        <c:smooth val="0"/>
        <c:axId val="1103016288"/>
        <c:axId val="110301511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4981-4BEF-8BA7-9C5BC3E5E521}"/>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extLst>
            <c:ext xmlns:c16="http://schemas.microsoft.com/office/drawing/2014/chart" uri="{C3380CC4-5D6E-409C-BE32-E72D297353CC}">
              <c16:uniqueId val="{00000003-4981-4BEF-8BA7-9C5BC3E5E521}"/>
            </c:ext>
          </c:extLst>
        </c:ser>
        <c:dLbls>
          <c:showLegendKey val="0"/>
          <c:showVal val="0"/>
          <c:showCatName val="0"/>
          <c:showSerName val="0"/>
          <c:showPercent val="0"/>
          <c:showBubbleSize val="0"/>
        </c:dLbls>
        <c:axId val="1103016288"/>
        <c:axId val="1103015112"/>
      </c:scatterChart>
      <c:dateAx>
        <c:axId val="1103016288"/>
        <c:scaling>
          <c:orientation val="minMax"/>
          <c:max val="44347"/>
          <c:min val="31929"/>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1103015112"/>
        <c:crosses val="autoZero"/>
        <c:auto val="1"/>
        <c:lblOffset val="100"/>
        <c:baseTimeUnit val="months"/>
        <c:majorUnit val="10"/>
        <c:majorTimeUnit val="months"/>
      </c:dateAx>
      <c:valAx>
        <c:axId val="110301511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(2000-2020=100)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11030162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tx>
            <c:v>Spread between Portuguese and German 10-year government yields</c:v>
          </c:tx>
          <c:spPr>
            <a:ln w="28575"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4.04</c:v>
              </c:pt>
              <c:pt idx="86">
                <c:v>3.9599999999999991</c:v>
              </c:pt>
              <c:pt idx="87">
                <c:v>3.5300000000000002</c:v>
              </c:pt>
              <c:pt idx="88">
                <c:v>3.2699999999999996</c:v>
              </c:pt>
              <c:pt idx="89">
                <c:v>3.41</c:v>
              </c:pt>
              <c:pt idx="90">
                <c:v>3.34</c:v>
              </c:pt>
              <c:pt idx="91">
                <c:v>3.13</c:v>
              </c:pt>
              <c:pt idx="92">
                <c:v>2.5099999999999998</c:v>
              </c:pt>
              <c:pt idx="93">
                <c:v>2.6300000000000008</c:v>
              </c:pt>
              <c:pt idx="94">
                <c:v>2.7799999999999994</c:v>
              </c:pt>
              <c:pt idx="95">
                <c:v>3.3000000000000007</c:v>
              </c:pt>
              <c:pt idx="96">
                <c:v>3.79</c:v>
              </c:pt>
              <c:pt idx="97">
                <c:v>4.4399999999999995</c:v>
              </c:pt>
              <c:pt idx="98">
                <c:v>4.33</c:v>
              </c:pt>
              <c:pt idx="99">
                <c:v>4.2300000000000004</c:v>
              </c:pt>
              <c:pt idx="100">
                <c:v>4.05</c:v>
              </c:pt>
              <c:pt idx="101">
                <c:v>4.0199999999999996</c:v>
              </c:pt>
              <c:pt idx="102">
                <c:v>4.1399999999999997</c:v>
              </c:pt>
              <c:pt idx="103">
                <c:v>4.1899999999999995</c:v>
              </c:pt>
              <c:pt idx="104">
                <c:v>4.2900000000000009</c:v>
              </c:pt>
              <c:pt idx="105">
                <c:v>4.7</c:v>
              </c:pt>
              <c:pt idx="106">
                <c:v>5.08</c:v>
              </c:pt>
              <c:pt idx="107">
                <c:v>5.05</c:v>
              </c:pt>
              <c:pt idx="108">
                <c:v>5.1100000000000003</c:v>
              </c:pt>
              <c:pt idx="109">
                <c:v>4.8299999999999992</c:v>
              </c:pt>
              <c:pt idx="110">
                <c:v>4.57</c:v>
              </c:pt>
              <c:pt idx="111">
                <c:v>4.5500000000000007</c:v>
              </c:pt>
              <c:pt idx="112">
                <c:v>4.6500000000000004</c:v>
              </c:pt>
              <c:pt idx="113">
                <c:v>4.4000000000000004</c:v>
              </c:pt>
              <c:pt idx="114">
                <c:v>3.9599999999999991</c:v>
              </c:pt>
              <c:pt idx="115">
                <c:v>3.55</c:v>
              </c:pt>
              <c:pt idx="116">
                <c:v>3.2499999999999991</c:v>
              </c:pt>
              <c:pt idx="117">
                <c:v>3.0200000000000005</c:v>
              </c:pt>
              <c:pt idx="118">
                <c:v>2.6800000000000006</c:v>
              </c:pt>
              <c:pt idx="119">
                <c:v>2.5200000000000005</c:v>
              </c:pt>
              <c:pt idx="120">
                <c:v>2.3200000000000012</c:v>
              </c:pt>
              <c:pt idx="121">
                <c:v>2.2300000000000004</c:v>
              </c:pt>
              <c:pt idx="122">
                <c:v>2.410000000000001</c:v>
              </c:pt>
              <c:pt idx="123">
                <c:v>2.09</c:v>
              </c:pt>
              <c:pt idx="124">
                <c:v>1.58</c:v>
              </c:pt>
              <c:pt idx="125">
                <c:v>1.3099999999999996</c:v>
              </c:pt>
              <c:pt idx="126">
                <c:v>1.1600000000000001</c:v>
              </c:pt>
              <c:pt idx="127">
                <c:v>0.91999999999999993</c:v>
              </c:pt>
              <c:pt idx="128">
                <c:v>1.1100000000000003</c:v>
              </c:pt>
              <c:pt idx="129">
                <c:v>1.1600000000000001</c:v>
              </c:pt>
              <c:pt idx="130">
                <c:v>0.92999999999999972</c:v>
              </c:pt>
              <c:pt idx="131">
                <c:v>0.73000000000000043</c:v>
              </c:pt>
              <c:pt idx="132">
                <c:v>0.69000000000000039</c:v>
              </c:pt>
              <c:pt idx="133">
                <c:v>0.70000000000000018</c:v>
              </c:pt>
              <c:pt idx="134">
                <c:v>0.6899999999999995</c:v>
              </c:pt>
              <c:pt idx="135">
                <c:v>0.54</c:v>
              </c:pt>
              <c:pt idx="136">
                <c:v>0.40000000000000036</c:v>
              </c:pt>
              <c:pt idx="137">
                <c:v>0.40000000000000036</c:v>
              </c:pt>
              <c:pt idx="138">
                <c:v>0.33999999999999986</c:v>
              </c:pt>
              <c:pt idx="139">
                <c:v>0.29999999999999982</c:v>
              </c:pt>
              <c:pt idx="140">
                <c:v>0.33000000000000007</c:v>
              </c:pt>
              <c:pt idx="141">
                <c:v>0.34999999999999964</c:v>
              </c:pt>
              <c:pt idx="142">
                <c:v>0.26999999999999957</c:v>
              </c:pt>
              <c:pt idx="143">
                <c:v>0.21999999999999975</c:v>
              </c:pt>
              <c:pt idx="144">
                <c:v>0.25999999999999979</c:v>
              </c:pt>
              <c:pt idx="145">
                <c:v>0.27000000000000046</c:v>
              </c:pt>
              <c:pt idx="146">
                <c:v>0.33999999999999986</c:v>
              </c:pt>
              <c:pt idx="147">
                <c:v>0.40000000000000036</c:v>
              </c:pt>
              <c:pt idx="148">
                <c:v>0.37000000000000011</c:v>
              </c:pt>
              <c:pt idx="149">
                <c:v>0.29999999999999982</c:v>
              </c:pt>
              <c:pt idx="150">
                <c:v>0.26000000000000023</c:v>
              </c:pt>
              <c:pt idx="151">
                <c:v>0.19999999999999973</c:v>
              </c:pt>
              <c:pt idx="152">
                <c:v>0.16999999999999948</c:v>
              </c:pt>
              <c:pt idx="153">
                <c:v>0.20000000000000018</c:v>
              </c:pt>
              <c:pt idx="154">
                <c:v>0.2799999999999998</c:v>
              </c:pt>
              <c:pt idx="155">
                <c:v>0.3100000000000005</c:v>
              </c:pt>
              <c:pt idx="156">
                <c:v>0.29999999999999982</c:v>
              </c:pt>
              <c:pt idx="157">
                <c:v>0.3100000000000005</c:v>
              </c:pt>
              <c:pt idx="158">
                <c:v>0.33999999999999986</c:v>
              </c:pt>
              <c:pt idx="159">
                <c:v>0.37000000000000011</c:v>
              </c:pt>
              <c:pt idx="160">
                <c:v>0.33000000000000007</c:v>
              </c:pt>
              <c:pt idx="161">
                <c:v>0.32000000000000028</c:v>
              </c:pt>
              <c:pt idx="162">
                <c:v>0.30999999999999961</c:v>
              </c:pt>
              <c:pt idx="163">
                <c:v>0.26999999999999957</c:v>
              </c:pt>
              <c:pt idx="164">
                <c:v>0.27000000000000046</c:v>
              </c:pt>
              <c:pt idx="165">
                <c:v>0.28000000000000025</c:v>
              </c:pt>
              <c:pt idx="166">
                <c:v>0.29999999999999982</c:v>
              </c:pt>
              <c:pt idx="167">
                <c:v>0.29999999999999982</c:v>
              </c:pt>
              <c:pt idx="168">
                <c:v>0.34999999999999964</c:v>
              </c:pt>
              <c:pt idx="169">
                <c:v>0.34000000000000075</c:v>
              </c:pt>
              <c:pt idx="170">
                <c:v>0.36000000000000032</c:v>
              </c:pt>
              <c:pt idx="171">
                <c:v>0.37000000000000011</c:v>
              </c:pt>
              <c:pt idx="172">
                <c:v>0.37000000000000011</c:v>
              </c:pt>
              <c:pt idx="173">
                <c:v>0.37999999999999989</c:v>
              </c:pt>
              <c:pt idx="174">
                <c:v>0.39000000000000057</c:v>
              </c:pt>
              <c:pt idx="175">
                <c:v>0.36000000000000032</c:v>
              </c:pt>
              <c:pt idx="176">
                <c:v>0.35999999999999943</c:v>
              </c:pt>
              <c:pt idx="177">
                <c:v>0.41999999999999993</c:v>
              </c:pt>
              <c:pt idx="178">
                <c:v>0.42999999999999972</c:v>
              </c:pt>
              <c:pt idx="179">
                <c:v>0.37000000000000011</c:v>
              </c:pt>
              <c:pt idx="180">
                <c:v>0.37999999999999989</c:v>
              </c:pt>
              <c:pt idx="181">
                <c:v>0.37000000000000011</c:v>
              </c:pt>
              <c:pt idx="182">
                <c:v>0.37000000000000011</c:v>
              </c:pt>
              <c:pt idx="183">
                <c:v>0.36000000000000032</c:v>
              </c:pt>
              <c:pt idx="184">
                <c:v>0.32000000000000028</c:v>
              </c:pt>
              <c:pt idx="185">
                <c:v>0.30999999999999961</c:v>
              </c:pt>
              <c:pt idx="186">
                <c:v>0.26999999999999957</c:v>
              </c:pt>
              <c:pt idx="187">
                <c:v>0.21999999999999975</c:v>
              </c:pt>
              <c:pt idx="188">
                <c:v>0.23000000000000043</c:v>
              </c:pt>
              <c:pt idx="189">
                <c:v>0.22999999999999954</c:v>
              </c:pt>
              <c:pt idx="190">
                <c:v>0.23999999999999932</c:v>
              </c:pt>
              <c:pt idx="191">
                <c:v>0.23000000000000043</c:v>
              </c:pt>
              <c:pt idx="192">
                <c:v>0.24000000000000021</c:v>
              </c:pt>
              <c:pt idx="193">
                <c:v>0.25</c:v>
              </c:pt>
              <c:pt idx="194">
                <c:v>0.25999999999999979</c:v>
              </c:pt>
              <c:pt idx="195">
                <c:v>0.25</c:v>
              </c:pt>
              <c:pt idx="196">
                <c:v>0.24000000000000021</c:v>
              </c:pt>
              <c:pt idx="197">
                <c:v>0.17999999999999972</c:v>
              </c:pt>
              <c:pt idx="198">
                <c:v>0.12000000000000011</c:v>
              </c:pt>
              <c:pt idx="199">
                <c:v>8.9999999999999858E-2</c:v>
              </c:pt>
              <c:pt idx="200">
                <c:v>8.9999999999999858E-2</c:v>
              </c:pt>
              <c:pt idx="201">
                <c:v>8.0000000000000071E-2</c:v>
              </c:pt>
              <c:pt idx="202">
                <c:v>2.9999999999999361E-2</c:v>
              </c:pt>
              <c:pt idx="203">
                <c:v>9.0000000000000302E-2</c:v>
              </c:pt>
              <c:pt idx="204">
                <c:v>0.14999999999999991</c:v>
              </c:pt>
              <c:pt idx="205">
                <c:v>0.12999999999999945</c:v>
              </c:pt>
              <c:pt idx="206">
                <c:v>0.12999999999999989</c:v>
              </c:pt>
              <c:pt idx="207">
                <c:v>0.12000000000000011</c:v>
              </c:pt>
              <c:pt idx="208">
                <c:v>0.14000000000000057</c:v>
              </c:pt>
              <c:pt idx="209">
                <c:v>0.13000000000000078</c:v>
              </c:pt>
              <c:pt idx="210">
                <c:v>0.11000000000000032</c:v>
              </c:pt>
              <c:pt idx="211">
                <c:v>8.0000000000000071E-2</c:v>
              </c:pt>
              <c:pt idx="212">
                <c:v>8.0000000000000071E-2</c:v>
              </c:pt>
              <c:pt idx="213">
                <c:v>8.9999999999999858E-2</c:v>
              </c:pt>
              <c:pt idx="214">
                <c:v>0.15000000000000036</c:v>
              </c:pt>
              <c:pt idx="215">
                <c:v>0.16999999999999993</c:v>
              </c:pt>
              <c:pt idx="216">
                <c:v>0.16000000000000014</c:v>
              </c:pt>
              <c:pt idx="217">
                <c:v>0.10999999999999943</c:v>
              </c:pt>
              <c:pt idx="218">
                <c:v>9.9999999999999645E-2</c:v>
              </c:pt>
              <c:pt idx="219">
                <c:v>0.10000000000000053</c:v>
              </c:pt>
              <c:pt idx="220">
                <c:v>0.10000000000000009</c:v>
              </c:pt>
              <c:pt idx="221">
                <c:v>8.0000000000000071E-2</c:v>
              </c:pt>
              <c:pt idx="222">
                <c:v>6.0000000000000053E-2</c:v>
              </c:pt>
              <c:pt idx="223">
                <c:v>0</c:v>
              </c:pt>
              <c:pt idx="224">
                <c:v>9.9999999999997868E-3</c:v>
              </c:pt>
              <c:pt idx="225">
                <c:v>0</c:v>
              </c:pt>
              <c:pt idx="226">
                <c:v>2.0000000000000018E-2</c:v>
              </c:pt>
              <c:pt idx="227">
                <c:v>5.0000000000000266E-2</c:v>
              </c:pt>
              <c:pt idx="228">
                <c:v>6.0000000000000053E-2</c:v>
              </c:pt>
              <c:pt idx="229">
                <c:v>0.14999999999999991</c:v>
              </c:pt>
              <c:pt idx="230">
                <c:v>0.16000000000000014</c:v>
              </c:pt>
              <c:pt idx="231">
                <c:v>0.16000000000000014</c:v>
              </c:pt>
              <c:pt idx="232">
                <c:v>0.14999999999999991</c:v>
              </c:pt>
              <c:pt idx="233">
                <c:v>0.12999999999999989</c:v>
              </c:pt>
              <c:pt idx="234">
                <c:v>0.12000000000000011</c:v>
              </c:pt>
              <c:pt idx="235">
                <c:v>0.13000000000000034</c:v>
              </c:pt>
              <c:pt idx="236">
                <c:v>0.12999999999999989</c:v>
              </c:pt>
              <c:pt idx="237">
                <c:v>0.12999999999999989</c:v>
              </c:pt>
              <c:pt idx="238">
                <c:v>0.14000000000000012</c:v>
              </c:pt>
              <c:pt idx="239">
                <c:v>0.11000000000000032</c:v>
              </c:pt>
              <c:pt idx="240">
                <c:v>0.13999999999999968</c:v>
              </c:pt>
              <c:pt idx="241">
                <c:v>0.12999999999999989</c:v>
              </c:pt>
              <c:pt idx="242">
                <c:v>0.17999999999999972</c:v>
              </c:pt>
              <c:pt idx="243">
                <c:v>0.18000000000000016</c:v>
              </c:pt>
              <c:pt idx="244">
                <c:v>0.18999999999999995</c:v>
              </c:pt>
              <c:pt idx="245">
                <c:v>0.18000000000000016</c:v>
              </c:pt>
              <c:pt idx="246">
                <c:v>0.18999999999999995</c:v>
              </c:pt>
              <c:pt idx="247">
                <c:v>0.16000000000000014</c:v>
              </c:pt>
              <c:pt idx="248">
                <c:v>0.14000000000000057</c:v>
              </c:pt>
              <c:pt idx="249">
                <c:v>0.1599999999999997</c:v>
              </c:pt>
              <c:pt idx="250">
                <c:v>0.14999999999999947</c:v>
              </c:pt>
              <c:pt idx="251">
                <c:v>0.16000000000000014</c:v>
              </c:pt>
              <c:pt idx="252">
                <c:v>0.19000000000000039</c:v>
              </c:pt>
              <c:pt idx="253">
                <c:v>0.23000000000000043</c:v>
              </c:pt>
              <c:pt idx="254">
                <c:v>0.25</c:v>
              </c:pt>
              <c:pt idx="255">
                <c:v>0.28000000000000025</c:v>
              </c:pt>
              <c:pt idx="256">
                <c:v>0.23999999999999932</c:v>
              </c:pt>
              <c:pt idx="257">
                <c:v>0.27000000000000046</c:v>
              </c:pt>
              <c:pt idx="258">
                <c:v>0.25999999999999979</c:v>
              </c:pt>
              <c:pt idx="259">
                <c:v>0.27999999999999936</c:v>
              </c:pt>
              <c:pt idx="260">
                <c:v>0.3199999999999994</c:v>
              </c:pt>
              <c:pt idx="261">
                <c:v>0.5600000000000005</c:v>
              </c:pt>
              <c:pt idx="262">
                <c:v>0.47999999999999954</c:v>
              </c:pt>
              <c:pt idx="263">
                <c:v>0.39999999999999947</c:v>
              </c:pt>
              <c:pt idx="264">
                <c:v>0.44000000000000039</c:v>
              </c:pt>
              <c:pt idx="265">
                <c:v>0.45999999999999996</c:v>
              </c:pt>
              <c:pt idx="266">
                <c:v>0.49000000000000021</c:v>
              </c:pt>
              <c:pt idx="267">
                <c:v>0.57000000000000028</c:v>
              </c:pt>
              <c:pt idx="268">
                <c:v>0.67999999999999972</c:v>
              </c:pt>
              <c:pt idx="269">
                <c:v>0.78999999999999959</c:v>
              </c:pt>
              <c:pt idx="270">
                <c:v>0.95000000000000018</c:v>
              </c:pt>
              <c:pt idx="271">
                <c:v>1.2500000000000004</c:v>
              </c:pt>
              <c:pt idx="272">
                <c:v>1.3899999999999997</c:v>
              </c:pt>
              <c:pt idx="273">
                <c:v>1.6599999999999997</c:v>
              </c:pt>
              <c:pt idx="274">
                <c:v>1.4000000000000004</c:v>
              </c:pt>
              <c:pt idx="275">
                <c:v>0.91999999999999993</c:v>
              </c:pt>
              <c:pt idx="276">
                <c:v>1.0299999999999998</c:v>
              </c:pt>
              <c:pt idx="277">
                <c:v>0.91000000000000014</c:v>
              </c:pt>
              <c:pt idx="278">
                <c:v>0.64000000000000012</c:v>
              </c:pt>
              <c:pt idx="279">
                <c:v>0.68000000000000016</c:v>
              </c:pt>
              <c:pt idx="280">
                <c:v>0.64000000000000012</c:v>
              </c:pt>
              <c:pt idx="281">
                <c:v>0.57999999999999963</c:v>
              </c:pt>
              <c:pt idx="282">
                <c:v>0.77</c:v>
              </c:pt>
              <c:pt idx="283">
                <c:v>0.91000000000000014</c:v>
              </c:pt>
              <c:pt idx="284">
                <c:v>1.3899999999999997</c:v>
              </c:pt>
              <c:pt idx="285">
                <c:v>1.2099999999999995</c:v>
              </c:pt>
              <c:pt idx="286">
                <c:v>1.7200000000000002</c:v>
              </c:pt>
              <c:pt idx="287">
                <c:v>2.2899999999999996</c:v>
              </c:pt>
              <c:pt idx="288">
                <c:v>3</c:v>
              </c:pt>
              <c:pt idx="289">
                <c:v>2.87</c:v>
              </c:pt>
              <c:pt idx="290">
                <c:v>2.9599999999999995</c:v>
              </c:pt>
              <c:pt idx="291">
                <c:v>3.7800000000000002</c:v>
              </c:pt>
              <c:pt idx="292">
                <c:v>3.6999999999999997</c:v>
              </c:pt>
              <c:pt idx="293">
                <c:v>4.3800000000000008</c:v>
              </c:pt>
              <c:pt idx="294">
                <c:v>3.62</c:v>
              </c:pt>
              <c:pt idx="295">
                <c:v>3.93</c:v>
              </c:pt>
              <c:pt idx="296">
                <c:v>4.1399999999999997</c:v>
              </c:pt>
              <c:pt idx="297">
                <c:v>4.59</c:v>
              </c:pt>
              <c:pt idx="298">
                <c:v>5.85</c:v>
              </c:pt>
              <c:pt idx="299">
                <c:v>6.57</c:v>
              </c:pt>
              <c:pt idx="300">
                <c:v>7.9799999999999986</c:v>
              </c:pt>
              <c:pt idx="301">
                <c:v>9.41</c:v>
              </c:pt>
              <c:pt idx="302">
                <c:v>8.7199999999999989</c:v>
              </c:pt>
              <c:pt idx="303">
                <c:v>9.51</c:v>
              </c:pt>
              <c:pt idx="304">
                <c:v>9.7200000000000006</c:v>
              </c:pt>
              <c:pt idx="305">
                <c:v>10.02</c:v>
              </c:pt>
              <c:pt idx="306">
                <c:v>11.15</c:v>
              </c:pt>
              <c:pt idx="307">
                <c:v>12.03</c:v>
              </c:pt>
              <c:pt idx="308">
                <c:v>10.96</c:v>
              </c:pt>
              <c:pt idx="309">
                <c:v>11.18</c:v>
              </c:pt>
              <c:pt idx="310">
                <c:v>10.39</c:v>
              </c:pt>
              <c:pt idx="311">
                <c:v>10.25</c:v>
              </c:pt>
              <c:pt idx="312">
                <c:v>9.26</c:v>
              </c:pt>
              <c:pt idx="313">
                <c:v>9.25</c:v>
              </c:pt>
              <c:pt idx="314">
                <c:v>8.5400000000000009</c:v>
              </c:pt>
              <c:pt idx="315">
                <c:v>7.129999999999999</c:v>
              </c:pt>
              <c:pt idx="316">
                <c:v>6.7</c:v>
              </c:pt>
              <c:pt idx="317">
                <c:v>6.98</c:v>
              </c:pt>
              <c:pt idx="318">
                <c:v>5.95</c:v>
              </c:pt>
              <c:pt idx="319">
                <c:v>4.7300000000000004</c:v>
              </c:pt>
              <c:pt idx="320">
                <c:v>4.8600000000000003</c:v>
              </c:pt>
              <c:pt idx="321">
                <c:v>4.75</c:v>
              </c:pt>
              <c:pt idx="322">
                <c:v>4.95</c:v>
              </c:pt>
              <c:pt idx="323">
                <c:v>4.17</c:v>
              </c:pt>
              <c:pt idx="324">
                <c:v>4.7699999999999996</c:v>
              </c:pt>
              <c:pt idx="325">
                <c:v>5.3100000000000005</c:v>
              </c:pt>
              <c:pt idx="326">
                <c:v>4.8699999999999992</c:v>
              </c:pt>
              <c:pt idx="327">
                <c:v>5.17</c:v>
              </c:pt>
              <c:pt idx="328">
                <c:v>4.57</c:v>
              </c:pt>
              <c:pt idx="329">
                <c:v>4.3000000000000007</c:v>
              </c:pt>
              <c:pt idx="330">
                <c:v>4.24</c:v>
              </c:pt>
              <c:pt idx="331">
                <c:v>3.45</c:v>
              </c:pt>
              <c:pt idx="332">
                <c:v>3.3699999999999997</c:v>
              </c:pt>
              <c:pt idx="333">
                <c:v>2.92</c:v>
              </c:pt>
              <c:pt idx="334">
                <c:v>2.36</c:v>
              </c:pt>
              <c:pt idx="335">
                <c:v>2.33</c:v>
              </c:pt>
              <c:pt idx="336">
                <c:v>2.2400000000000002</c:v>
              </c:pt>
              <c:pt idx="337">
                <c:v>2.58</c:v>
              </c:pt>
              <c:pt idx="338">
                <c:v>2.5200000000000005</c:v>
              </c:pt>
              <c:pt idx="339">
                <c:v>2.2600000000000002</c:v>
              </c:pt>
              <c:pt idx="340">
                <c:v>2.42</c:v>
              </c:pt>
              <c:pt idx="341">
                <c:v>2.41</c:v>
              </c:pt>
              <c:pt idx="342">
                <c:v>2.2200000000000002</c:v>
              </c:pt>
              <c:pt idx="343">
                <c:v>2.1</c:v>
              </c:pt>
              <c:pt idx="344">
                <c:v>2.02</c:v>
              </c:pt>
              <c:pt idx="345">
                <c:v>1.51</c:v>
              </c:pt>
              <c:pt idx="346">
                <c:v>1.75</c:v>
              </c:pt>
              <c:pt idx="347">
                <c:v>1.85</c:v>
              </c:pt>
              <c:pt idx="348">
                <c:v>2.14</c:v>
              </c:pt>
              <c:pt idx="349">
                <c:v>2.0300000000000002</c:v>
              </c:pt>
              <c:pt idx="350">
                <c:v>1.9100000000000001</c:v>
              </c:pt>
              <c:pt idx="351">
                <c:v>1.94</c:v>
              </c:pt>
              <c:pt idx="352">
                <c:v>1.8900000000000001</c:v>
              </c:pt>
              <c:pt idx="353">
                <c:v>2.0499999999999998</c:v>
              </c:pt>
              <c:pt idx="354">
                <c:v>1.9400000000000002</c:v>
              </c:pt>
              <c:pt idx="355">
                <c:v>2.2799999999999998</c:v>
              </c:pt>
              <c:pt idx="356">
                <c:v>3.06</c:v>
              </c:pt>
              <c:pt idx="357">
                <c:v>2.67</c:v>
              </c:pt>
              <c:pt idx="358">
                <c:v>3</c:v>
              </c:pt>
              <c:pt idx="359">
                <c:v>3.02</c:v>
              </c:pt>
              <c:pt idx="360">
                <c:v>3.22</c:v>
              </c:pt>
              <c:pt idx="361">
                <c:v>3.21</c:v>
              </c:pt>
              <c:pt idx="362">
                <c:v>3.04</c:v>
              </c:pt>
              <c:pt idx="363">
                <c:v>3.3499999999999996</c:v>
              </c:pt>
              <c:pt idx="364">
                <c:v>3.33</c:v>
              </c:pt>
              <c:pt idx="365">
                <c:v>3.32</c:v>
              </c:pt>
              <c:pt idx="366">
                <c:v>3.49</c:v>
              </c:pt>
              <c:pt idx="367">
                <c:v>3.7</c:v>
              </c:pt>
              <c:pt idx="368">
                <c:v>3.7800000000000002</c:v>
              </c:pt>
              <c:pt idx="369">
                <c:v>3.64</c:v>
              </c:pt>
              <c:pt idx="370">
                <c:v>3.55</c:v>
              </c:pt>
              <c:pt idx="371">
                <c:v>2.95</c:v>
              </c:pt>
              <c:pt idx="372">
                <c:v>2.72</c:v>
              </c:pt>
              <c:pt idx="373">
                <c:v>2.56</c:v>
              </c:pt>
              <c:pt idx="374">
                <c:v>2.48</c:v>
              </c:pt>
              <c:pt idx="375">
                <c:v>2.2799999999999998</c:v>
              </c:pt>
              <c:pt idx="376">
                <c:v>1.9499999999999997</c:v>
              </c:pt>
              <c:pt idx="377">
                <c:v>1.67</c:v>
              </c:pt>
              <c:pt idx="378">
                <c:v>1.53</c:v>
              </c:pt>
              <c:pt idx="379">
                <c:v>1.3800000000000001</c:v>
              </c:pt>
              <c:pt idx="380">
                <c:v>1.3699999999999997</c:v>
              </c:pt>
              <c:pt idx="381">
                <c:v>1.26</c:v>
              </c:pt>
              <c:pt idx="382">
                <c:v>1.18</c:v>
              </c:pt>
              <c:pt idx="383">
                <c:v>1.3900000000000001</c:v>
              </c:pt>
              <c:pt idx="384">
                <c:v>1.54</c:v>
              </c:pt>
              <c:pt idx="385">
                <c:v>1.48</c:v>
              </c:pt>
              <c:pt idx="386">
                <c:v>1.53</c:v>
              </c:pt>
              <c:pt idx="387">
                <c:v>1.5099999999999998</c:v>
              </c:pt>
              <c:pt idx="388">
                <c:v>1.56</c:v>
              </c:pt>
              <c:pt idx="389">
                <c:v>1.5999999999999999</c:v>
              </c:pt>
              <c:pt idx="390">
                <c:v>1.52</c:v>
              </c:pt>
              <c:pt idx="391">
                <c:v>1.54</c:v>
              </c:pt>
              <c:pt idx="392">
                <c:v>1.49</c:v>
              </c:pt>
              <c:pt idx="393">
                <c:v>1.31</c:v>
              </c:pt>
              <c:pt idx="394">
                <c:v>1.22</c:v>
              </c:pt>
              <c:pt idx="395">
                <c:v>1.1499999999999999</c:v>
              </c:pt>
              <c:pt idx="396">
                <c:v>0.89999999999999991</c:v>
              </c:pt>
              <c:pt idx="397">
                <c:v>0.83000000000000007</c:v>
              </c:pt>
              <c:pt idx="398">
                <c:v>0.82000000000000006</c:v>
              </c:pt>
              <c:pt idx="399">
                <c:v>0.79</c:v>
              </c:pt>
              <c:pt idx="400">
                <c:v>0.65999999999999992</c:v>
              </c:pt>
              <c:pt idx="401">
                <c:v>0.7</c:v>
              </c:pt>
              <c:pt idx="402">
                <c:v>0.71</c:v>
              </c:pt>
              <c:pt idx="403">
                <c:v>0.67999999999999994</c:v>
              </c:pt>
              <c:pt idx="404">
                <c:v>0.72</c:v>
              </c:pt>
              <c:pt idx="405">
                <c:v>1.25</c:v>
              </c:pt>
              <c:pt idx="406">
                <c:v>1.42</c:v>
              </c:pt>
              <c:pt idx="407">
                <c:v>1.33</c:v>
              </c:pt>
              <c:pt idx="408">
                <c:v>0.96</c:v>
              </c:pt>
              <c:pt idx="409">
                <c:v>0.92</c:v>
              </c:pt>
              <c:pt idx="410">
                <c:v>0.87</c:v>
              </c:pt>
              <c:pt idx="411">
                <c:v>0.84000000000000008</c:v>
              </c:pt>
              <c:pt idx="412">
                <c:v>0.79</c:v>
              </c:pt>
              <c:pt idx="413">
                <c:v>0.67999999999999994</c:v>
              </c:pt>
              <c:pt idx="414">
                <c:v>0.65</c:v>
              </c:pt>
              <c:pt idx="415">
                <c:v>0.61</c:v>
              </c:pt>
              <c:pt idx="416">
                <c:v>0.61</c:v>
              </c:pt>
              <c:pt idx="417">
                <c:v>0.59</c:v>
              </c:pt>
              <c:pt idx="418">
                <c:v>0.67999999999999994</c:v>
              </c:pt>
              <c:pt idx="419">
                <c:v>0.75</c:v>
              </c:pt>
            </c:numLit>
          </c:val>
          <c:smooth val="0"/>
          <c:extLst>
            <c:ext xmlns:c16="http://schemas.microsoft.com/office/drawing/2014/chart" uri="{C3380CC4-5D6E-409C-BE32-E72D297353CC}">
              <c16:uniqueId val="{00000000-F524-41C1-AD93-13937B2D61E1}"/>
            </c:ext>
          </c:extLst>
        </c:ser>
        <c:dLbls>
          <c:showLegendKey val="0"/>
          <c:showVal val="0"/>
          <c:showCatName val="0"/>
          <c:showSerName val="0"/>
          <c:showPercent val="0"/>
          <c:showBubbleSize val="0"/>
        </c:dLbls>
        <c:marker val="1"/>
        <c:smooth val="0"/>
        <c:axId val="1103017072"/>
        <c:axId val="1103017464"/>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F524-41C1-AD93-13937B2D61E1}"/>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extLst>
            <c:ext xmlns:c16="http://schemas.microsoft.com/office/drawing/2014/chart" uri="{C3380CC4-5D6E-409C-BE32-E72D297353CC}">
              <c16:uniqueId val="{00000002-F524-41C1-AD93-13937B2D61E1}"/>
            </c:ext>
          </c:extLst>
        </c:ser>
        <c:dLbls>
          <c:showLegendKey val="0"/>
          <c:showVal val="0"/>
          <c:showCatName val="0"/>
          <c:showSerName val="0"/>
          <c:showPercent val="0"/>
          <c:showBubbleSize val="0"/>
        </c:dLbls>
        <c:axId val="1103017072"/>
        <c:axId val="1103017464"/>
      </c:scatterChart>
      <c:dateAx>
        <c:axId val="1103017072"/>
        <c:scaling>
          <c:orientation val="minMax"/>
          <c:max val="44347"/>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1103017464"/>
        <c:crosses val="autoZero"/>
        <c:auto val="0"/>
        <c:lblOffset val="100"/>
        <c:baseTimeUnit val="months"/>
        <c:majorUnit val="9"/>
        <c:majorTimeUnit val="months"/>
      </c:dateAx>
      <c:valAx>
        <c:axId val="1103017464"/>
        <c:scaling>
          <c:orientation val="minMax"/>
          <c:max val="12"/>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1103017072"/>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25702810666E-2"/>
          <c:y val="5.0429428700267093E-2"/>
          <c:w val="0.8842704062896084"/>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28"/>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strLit>
          </c:cat>
          <c:val>
            <c:numLit>
              <c:formatCode>General</c:formatCode>
              <c:ptCount val="128"/>
              <c:pt idx="0">
                <c:v>5.5703346030468168</c:v>
              </c:pt>
              <c:pt idx="1">
                <c:v>3.9326154635196389</c:v>
              </c:pt>
              <c:pt idx="2">
                <c:v>5.7891842251428756</c:v>
              </c:pt>
              <c:pt idx="3">
                <c:v>3.6770905763316506</c:v>
              </c:pt>
              <c:pt idx="4">
                <c:v>3.4352168948442454</c:v>
              </c:pt>
              <c:pt idx="5">
                <c:v>4.3579066685065442</c:v>
              </c:pt>
              <c:pt idx="6">
                <c:v>2.0458295970703659</c:v>
              </c:pt>
              <c:pt idx="7">
                <c:v>2.6396953729615404</c:v>
              </c:pt>
              <c:pt idx="8">
                <c:v>6.1470850921141391</c:v>
              </c:pt>
              <c:pt idx="9">
                <c:v>7.4105727833183153</c:v>
              </c:pt>
              <c:pt idx="10">
                <c:v>6.6466625218878193</c:v>
              </c:pt>
              <c:pt idx="11">
                <c:v>6.8290252762037227</c:v>
              </c:pt>
              <c:pt idx="12">
                <c:v>5.0960032707659764</c:v>
              </c:pt>
              <c:pt idx="13">
                <c:v>4.8566444703258327</c:v>
              </c:pt>
              <c:pt idx="14">
                <c:v>2.4878803157332214</c:v>
              </c:pt>
              <c:pt idx="15">
                <c:v>-0.32739877500381454</c:v>
              </c:pt>
              <c:pt idx="16">
                <c:v>-3.7656828316958411</c:v>
              </c:pt>
              <c:pt idx="17">
                <c:v>-5.9487387091824218</c:v>
              </c:pt>
              <c:pt idx="18">
                <c:v>-5.7951715165892921</c:v>
              </c:pt>
              <c:pt idx="19">
                <c:v>-5.4872536982995825</c:v>
              </c:pt>
              <c:pt idx="20">
                <c:v>-4.1549543158330948</c:v>
              </c:pt>
              <c:pt idx="21">
                <c:v>-4.4195752503834882</c:v>
              </c:pt>
              <c:pt idx="22">
                <c:v>-2.7020312094127519</c:v>
              </c:pt>
              <c:pt idx="23">
                <c:v>-1.3718505904317908</c:v>
              </c:pt>
              <c:pt idx="24">
                <c:v>-2.6341427658693419</c:v>
              </c:pt>
              <c:pt idx="25">
                <c:v>-2.3418128150461683</c:v>
              </c:pt>
              <c:pt idx="26">
                <c:v>-2.5039054256617845</c:v>
              </c:pt>
              <c:pt idx="27">
                <c:v>-2.9778435012992333</c:v>
              </c:pt>
              <c:pt idx="28">
                <c:v>-1.2453975053702635</c:v>
              </c:pt>
              <c:pt idx="29">
                <c:v>-0.72817230046908321</c:v>
              </c:pt>
              <c:pt idx="30">
                <c:v>-1.6585679640656821</c:v>
              </c:pt>
              <c:pt idx="31">
                <c:v>-1.1266957154889639</c:v>
              </c:pt>
              <c:pt idx="32">
                <c:v>-0.83710750202517659</c:v>
              </c:pt>
              <c:pt idx="33">
                <c:v>-0.2143484057757945</c:v>
              </c:pt>
              <c:pt idx="34">
                <c:v>1.5792935658962506</c:v>
              </c:pt>
              <c:pt idx="35">
                <c:v>1.7782812696140553</c:v>
              </c:pt>
              <c:pt idx="36">
                <c:v>1.5602523581690093</c:v>
              </c:pt>
              <c:pt idx="37">
                <c:v>1.6354579379070913</c:v>
              </c:pt>
              <c:pt idx="38">
                <c:v>1.7906117202165461</c:v>
              </c:pt>
              <c:pt idx="39">
                <c:v>2.8128357215964712</c:v>
              </c:pt>
              <c:pt idx="40">
                <c:v>5.7914940706016438</c:v>
              </c:pt>
              <c:pt idx="41">
                <c:v>6.2736637829251976</c:v>
              </c:pt>
              <c:pt idx="42">
                <c:v>7.2035914868884561</c:v>
              </c:pt>
              <c:pt idx="43">
                <c:v>6.0534181451270115</c:v>
              </c:pt>
              <c:pt idx="44">
                <c:v>4.3771921813949177</c:v>
              </c:pt>
              <c:pt idx="45">
                <c:v>4.1798432243622443</c:v>
              </c:pt>
              <c:pt idx="46">
                <c:v>2.7056223266120298</c:v>
              </c:pt>
              <c:pt idx="47">
                <c:v>4.2314240221258359</c:v>
              </c:pt>
              <c:pt idx="48">
                <c:v>2.8109866353886304</c:v>
              </c:pt>
              <c:pt idx="49">
                <c:v>2.3946320086967177</c:v>
              </c:pt>
              <c:pt idx="50">
                <c:v>1.5638590325797566</c:v>
              </c:pt>
              <c:pt idx="51">
                <c:v>-0.50374696438998967</c:v>
              </c:pt>
              <c:pt idx="52">
                <c:v>-1.129963041193065</c:v>
              </c:pt>
              <c:pt idx="53">
                <c:v>-2.4493233964913657</c:v>
              </c:pt>
              <c:pt idx="54">
                <c:v>-3.522646641506384</c:v>
              </c:pt>
              <c:pt idx="55">
                <c:v>-3.9490022728033978</c:v>
              </c:pt>
              <c:pt idx="56">
                <c:v>-3.4363072256899017</c:v>
              </c:pt>
              <c:pt idx="57">
                <c:v>-2.9282880027436136</c:v>
              </c:pt>
              <c:pt idx="58">
                <c:v>-1.8830076519631405</c:v>
              </c:pt>
              <c:pt idx="59">
                <c:v>-1.374595471451201</c:v>
              </c:pt>
              <c:pt idx="60">
                <c:v>-1.2123850227426516</c:v>
              </c:pt>
              <c:pt idx="61">
                <c:v>-1.4792571470309781</c:v>
              </c:pt>
              <c:pt idx="62">
                <c:v>-1.7832970737691056</c:v>
              </c:pt>
              <c:pt idx="63">
                <c:v>-2.16440141168313</c:v>
              </c:pt>
              <c:pt idx="64">
                <c:v>-3.1864953777894129</c:v>
              </c:pt>
              <c:pt idx="65">
                <c:v>-2.0290545528344808</c:v>
              </c:pt>
              <c:pt idx="66">
                <c:v>-0.44885626428643377</c:v>
              </c:pt>
              <c:pt idx="67">
                <c:v>-0.35447169833491898</c:v>
              </c:pt>
              <c:pt idx="68">
                <c:v>-3.2383039670207836E-2</c:v>
              </c:pt>
              <c:pt idx="69">
                <c:v>-0.90397003248574492</c:v>
              </c:pt>
              <c:pt idx="70">
                <c:v>-2.4759318735676317</c:v>
              </c:pt>
              <c:pt idx="71">
                <c:v>-2.0647377974777044</c:v>
              </c:pt>
              <c:pt idx="72">
                <c:v>-1.6690891807152752</c:v>
              </c:pt>
              <c:pt idx="73">
                <c:v>-2.9412574677305088</c:v>
              </c:pt>
              <c:pt idx="74">
                <c:v>-2.0770301326521121</c:v>
              </c:pt>
              <c:pt idx="75">
                <c:v>-4.6003435847725882</c:v>
              </c:pt>
              <c:pt idx="76">
                <c:v>-7.5978649533892337</c:v>
              </c:pt>
              <c:pt idx="77">
                <c:v>-9.0107799377641555</c:v>
              </c:pt>
              <c:pt idx="78">
                <c:v>-11.998595023575007</c:v>
              </c:pt>
              <c:pt idx="79">
                <c:v>-6.8086895181069735</c:v>
              </c:pt>
              <c:pt idx="80">
                <c:v>-2.2473442030683941</c:v>
              </c:pt>
              <c:pt idx="81">
                <c:v>2.3347307074712091</c:v>
              </c:pt>
              <c:pt idx="82">
                <c:v>5.9968681720912116</c:v>
              </c:pt>
              <c:pt idx="83">
                <c:v>2.9278555873389394</c:v>
              </c:pt>
              <c:pt idx="84">
                <c:v>1.0211657154513034</c:v>
              </c:pt>
              <c:pt idx="85">
                <c:v>-0.1895283971098678</c:v>
              </c:pt>
              <c:pt idx="86">
                <c:v>-1.8585758689669092</c:v>
              </c:pt>
              <c:pt idx="87">
                <c:v>-3.1225634225171746</c:v>
              </c:pt>
              <c:pt idx="88">
                <c:v>-4.2985310497718814</c:v>
              </c:pt>
              <c:pt idx="89">
                <c:v>-6.3190426337632459</c:v>
              </c:pt>
              <c:pt idx="90">
                <c:v>-6.5651436509888583</c:v>
              </c:pt>
              <c:pt idx="91">
                <c:v>-8.8907553823359535</c:v>
              </c:pt>
              <c:pt idx="92">
                <c:v>-9.8063965361752707</c:v>
              </c:pt>
              <c:pt idx="93">
                <c:v>-9.7329699505104657</c:v>
              </c:pt>
              <c:pt idx="94">
                <c:v>-9.5622831782809783</c:v>
              </c:pt>
              <c:pt idx="95">
                <c:v>-5.6491138878743072</c:v>
              </c:pt>
              <c:pt idx="96">
                <c:v>-5.0047397962431148</c:v>
              </c:pt>
              <c:pt idx="97">
                <c:v>-3.562902334149058</c:v>
              </c:pt>
              <c:pt idx="98">
                <c:v>-1.9297366051098237</c:v>
              </c:pt>
              <c:pt idx="99">
                <c:v>2.2844831784965436E-2</c:v>
              </c:pt>
              <c:pt idx="100">
                <c:v>3.6030625769916611</c:v>
              </c:pt>
              <c:pt idx="101">
                <c:v>5.5312599197922623</c:v>
              </c:pt>
              <c:pt idx="102">
                <c:v>4.9593251507486684</c:v>
              </c:pt>
              <c:pt idx="103">
                <c:v>2.0145579577098545</c:v>
              </c:pt>
              <c:pt idx="104">
                <c:v>0.54639889506260886</c:v>
              </c:pt>
              <c:pt idx="105">
                <c:v>1.7729967657033683</c:v>
              </c:pt>
              <c:pt idx="106">
                <c:v>2.1850369899108415</c:v>
              </c:pt>
              <c:pt idx="107">
                <c:v>4.0860397509955533</c:v>
              </c:pt>
              <c:pt idx="108">
                <c:v>5.9044320273883244</c:v>
              </c:pt>
              <c:pt idx="109">
                <c:v>5.3308321586140721</c:v>
              </c:pt>
              <c:pt idx="110">
                <c:v>6.4580504292999876</c:v>
              </c:pt>
              <c:pt idx="111">
                <c:v>6.5393160148685467</c:v>
              </c:pt>
              <c:pt idx="112">
                <c:v>6.0367380545944087</c:v>
              </c:pt>
              <c:pt idx="113">
                <c:v>6.1647289607067677</c:v>
              </c:pt>
              <c:pt idx="114">
                <c:v>8.9828710014139688</c:v>
              </c:pt>
              <c:pt idx="115">
                <c:v>8.9370178915939533</c:v>
              </c:pt>
              <c:pt idx="116">
                <c:v>10.637403940633703</c:v>
              </c:pt>
              <c:pt idx="117">
                <c:v>9.4822918601671375</c:v>
              </c:pt>
              <c:pt idx="118">
                <c:v>6.7506357308557057</c:v>
              </c:pt>
              <c:pt idx="119">
                <c:v>7.6316408335679995</c:v>
              </c:pt>
              <c:pt idx="120">
                <c:v>7.6404121045379867</c:v>
              </c:pt>
              <c:pt idx="121">
                <c:v>8.9860582877040684</c:v>
              </c:pt>
              <c:pt idx="122">
                <c:v>9.6723481951991062</c:v>
              </c:pt>
              <c:pt idx="123">
                <c:v>8.0827359283156568</c:v>
              </c:pt>
              <c:pt idx="124">
                <c:v>9.1554995356283939</c:v>
              </c:pt>
              <c:pt idx="125">
                <c:v>6.6538924545014737</c:v>
              </c:pt>
              <c:pt idx="126">
                <c:v>6.0347776577548018</c:v>
              </c:pt>
              <c:pt idx="127">
                <c:v>7.8925439081301931</c:v>
              </c:pt>
            </c:numLit>
          </c:val>
          <c:smooth val="0"/>
          <c:extLst>
            <c:ext xmlns:c16="http://schemas.microsoft.com/office/drawing/2014/chart" uri="{C3380CC4-5D6E-409C-BE32-E72D297353CC}">
              <c16:uniqueId val="{00000000-8D79-49F3-A6F6-0A4BFA0381D7}"/>
            </c:ext>
          </c:extLst>
        </c:ser>
        <c:ser>
          <c:idx val="1"/>
          <c:order val="1"/>
          <c:tx>
            <c:v>Real house price index, 4 quarter m.a., y-o-y growth rate</c:v>
          </c:tx>
          <c:spPr>
            <a:ln w="28575">
              <a:solidFill>
                <a:srgbClr val="00467A"/>
              </a:solidFill>
            </a:ln>
          </c:spPr>
          <c:marker>
            <c:symbol val="none"/>
          </c:marker>
          <c:cat>
            <c:strLit>
              <c:ptCount val="128"/>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strLit>
          </c:cat>
          <c:val>
            <c:numLit>
              <c:formatCode>General</c:formatCode>
              <c:ptCount val="128"/>
              <c:pt idx="3">
                <c:v>4.7423062170102455</c:v>
              </c:pt>
              <c:pt idx="4">
                <c:v>4.2085267899596026</c:v>
              </c:pt>
              <c:pt idx="5">
                <c:v>4.3148495912063289</c:v>
              </c:pt>
              <c:pt idx="6">
                <c:v>3.3790109341882015</c:v>
              </c:pt>
              <c:pt idx="7">
                <c:v>3.119662133345674</c:v>
              </c:pt>
              <c:pt idx="8">
                <c:v>3.7976291826631474</c:v>
              </c:pt>
              <c:pt idx="9">
                <c:v>4.5607957113660902</c:v>
              </c:pt>
              <c:pt idx="10">
                <c:v>5.7110039425704535</c:v>
              </c:pt>
              <c:pt idx="11">
                <c:v>6.7583364183809991</c:v>
              </c:pt>
              <c:pt idx="12">
                <c:v>6.4955659630439584</c:v>
              </c:pt>
              <c:pt idx="13">
                <c:v>5.8570838847958377</c:v>
              </c:pt>
              <c:pt idx="14">
                <c:v>4.8173883332571883</c:v>
              </c:pt>
              <c:pt idx="15">
                <c:v>3.028282320455304</c:v>
              </c:pt>
              <c:pt idx="16">
                <c:v>0.81286079483984963</c:v>
              </c:pt>
              <c:pt idx="17">
                <c:v>-1.888485000037214</c:v>
              </c:pt>
              <c:pt idx="18">
                <c:v>-3.9592479581178424</c:v>
              </c:pt>
              <c:pt idx="19">
                <c:v>-5.2492116889417844</c:v>
              </c:pt>
              <c:pt idx="20">
                <c:v>-5.3465295599760978</c:v>
              </c:pt>
              <c:pt idx="21">
                <c:v>-4.9642386952763644</c:v>
              </c:pt>
              <c:pt idx="22">
                <c:v>-4.1909536184822294</c:v>
              </c:pt>
              <c:pt idx="23">
                <c:v>-3.1621028415152814</c:v>
              </c:pt>
              <c:pt idx="24">
                <c:v>-2.7818999540243432</c:v>
              </c:pt>
              <c:pt idx="25">
                <c:v>-2.2624593451900132</c:v>
              </c:pt>
              <c:pt idx="26">
                <c:v>-2.2129278992522714</c:v>
              </c:pt>
              <c:pt idx="27">
                <c:v>-2.614426126969132</c:v>
              </c:pt>
              <c:pt idx="28">
                <c:v>-2.2672398118443624</c:v>
              </c:pt>
              <c:pt idx="29">
                <c:v>-1.8638296832000911</c:v>
              </c:pt>
              <c:pt idx="30">
                <c:v>-1.6524953178010655</c:v>
              </c:pt>
              <c:pt idx="31">
                <c:v>-1.1897083713484982</c:v>
              </c:pt>
              <c:pt idx="32">
                <c:v>-1.0876358705122264</c:v>
              </c:pt>
              <c:pt idx="33">
                <c:v>-0.95917989683890426</c:v>
              </c:pt>
              <c:pt idx="34">
                <c:v>-0.14971451434842109</c:v>
              </c:pt>
              <c:pt idx="35">
                <c:v>0.5765297319273337</c:v>
              </c:pt>
              <c:pt idx="36">
                <c:v>1.1758696969758802</c:v>
              </c:pt>
              <c:pt idx="37">
                <c:v>1.6383212828966016</c:v>
              </c:pt>
              <c:pt idx="38">
                <c:v>1.6911508214766755</c:v>
              </c:pt>
              <c:pt idx="39">
                <c:v>1.9497894344722795</c:v>
              </c:pt>
              <c:pt idx="40">
                <c:v>3.0075998625804381</c:v>
              </c:pt>
              <c:pt idx="41">
                <c:v>4.1671513238349647</c:v>
              </c:pt>
              <c:pt idx="42">
                <c:v>5.5203962655029422</c:v>
              </c:pt>
              <c:pt idx="43">
                <c:v>6.3305418713855772</c:v>
              </c:pt>
              <c:pt idx="44">
                <c:v>5.9769663990838957</c:v>
              </c:pt>
              <c:pt idx="45">
                <c:v>5.4535112594431574</c:v>
              </c:pt>
              <c:pt idx="46">
                <c:v>4.3290189693740508</c:v>
              </c:pt>
              <c:pt idx="47">
                <c:v>3.8735204386237569</c:v>
              </c:pt>
              <c:pt idx="48">
                <c:v>3.4819690521221851</c:v>
              </c:pt>
              <c:pt idx="49">
                <c:v>3.0356662482058034</c:v>
              </c:pt>
              <c:pt idx="50">
                <c:v>2.7502254246977351</c:v>
              </c:pt>
              <c:pt idx="51">
                <c:v>1.5664326780687787</c:v>
              </c:pt>
              <c:pt idx="52">
                <c:v>0.58119525892335488</c:v>
              </c:pt>
              <c:pt idx="53">
                <c:v>-0.62979359237366594</c:v>
              </c:pt>
              <c:pt idx="54">
                <c:v>-1.9014200108952011</c:v>
              </c:pt>
              <c:pt idx="55">
                <c:v>-2.7627338379985531</c:v>
              </c:pt>
              <c:pt idx="56">
                <c:v>-3.3393198841227623</c:v>
              </c:pt>
              <c:pt idx="57">
                <c:v>-3.4590610356858242</c:v>
              </c:pt>
              <c:pt idx="58">
                <c:v>-3.0491512883000134</c:v>
              </c:pt>
              <c:pt idx="59">
                <c:v>-2.4055495879619642</c:v>
              </c:pt>
              <c:pt idx="60">
                <c:v>-1.8495690372251516</c:v>
              </c:pt>
              <c:pt idx="61">
                <c:v>-1.4873113232969928</c:v>
              </c:pt>
              <c:pt idx="62">
                <c:v>-1.4623836787484841</c:v>
              </c:pt>
              <c:pt idx="63">
                <c:v>-1.6598351638064663</c:v>
              </c:pt>
              <c:pt idx="64">
                <c:v>-2.1533627525681567</c:v>
              </c:pt>
              <c:pt idx="65">
                <c:v>-2.2908121040190323</c:v>
              </c:pt>
              <c:pt idx="66">
                <c:v>-1.9572019016483644</c:v>
              </c:pt>
              <c:pt idx="67">
                <c:v>-1.5047194733113116</c:v>
              </c:pt>
              <c:pt idx="68">
                <c:v>-0.71619138878151034</c:v>
              </c:pt>
              <c:pt idx="69">
                <c:v>-0.43492025869432638</c:v>
              </c:pt>
              <c:pt idx="70">
                <c:v>-0.94168916101462585</c:v>
              </c:pt>
              <c:pt idx="71">
                <c:v>-1.3692556858003222</c:v>
              </c:pt>
              <c:pt idx="72">
                <c:v>-1.778432221061589</c:v>
              </c:pt>
              <c:pt idx="73">
                <c:v>-2.28775407987278</c:v>
              </c:pt>
              <c:pt idx="74">
                <c:v>-2.1880286446439001</c:v>
              </c:pt>
              <c:pt idx="75">
                <c:v>-2.8219300914676211</c:v>
              </c:pt>
              <c:pt idx="76">
                <c:v>-4.3041240346361107</c:v>
              </c:pt>
              <c:pt idx="77">
                <c:v>-5.8215046521445224</c:v>
              </c:pt>
              <c:pt idx="78">
                <c:v>-8.3018958748752461</c:v>
              </c:pt>
              <c:pt idx="79">
                <c:v>-8.8539823582088424</c:v>
              </c:pt>
              <c:pt idx="80">
                <c:v>-7.5163521706286325</c:v>
              </c:pt>
              <c:pt idx="81">
                <c:v>-4.6799745093197913</c:v>
              </c:pt>
              <c:pt idx="82">
                <c:v>-0.18110871040323673</c:v>
              </c:pt>
              <c:pt idx="83">
                <c:v>2.2530275659582415</c:v>
              </c:pt>
              <c:pt idx="84">
                <c:v>3.0701550455881659</c:v>
              </c:pt>
              <c:pt idx="85">
                <c:v>2.4390902694428966</c:v>
              </c:pt>
              <c:pt idx="86">
                <c:v>0.47522925917836645</c:v>
              </c:pt>
              <c:pt idx="87">
                <c:v>-1.037375493285662</c:v>
              </c:pt>
              <c:pt idx="88">
                <c:v>-2.3672996845914582</c:v>
              </c:pt>
              <c:pt idx="89">
                <c:v>-3.8996782437548028</c:v>
              </c:pt>
              <c:pt idx="90">
                <c:v>-5.0763201892602901</c:v>
              </c:pt>
              <c:pt idx="91">
                <c:v>-6.5183681792149848</c:v>
              </c:pt>
              <c:pt idx="92">
                <c:v>-7.8953345508158321</c:v>
              </c:pt>
              <c:pt idx="93">
                <c:v>-8.7488163800026371</c:v>
              </c:pt>
              <c:pt idx="94">
                <c:v>-9.4981012618256671</c:v>
              </c:pt>
              <c:pt idx="95">
                <c:v>-8.6876908882102555</c:v>
              </c:pt>
              <c:pt idx="96">
                <c:v>-7.4872767032272165</c:v>
              </c:pt>
              <c:pt idx="97">
                <c:v>-5.9447597991368646</c:v>
              </c:pt>
              <c:pt idx="98">
                <c:v>-4.0366231558440759</c:v>
              </c:pt>
              <c:pt idx="99">
                <c:v>-2.6186334759292578</c:v>
              </c:pt>
              <c:pt idx="100">
                <c:v>-0.46668288262056379</c:v>
              </c:pt>
              <c:pt idx="101">
                <c:v>1.8068576808647663</c:v>
              </c:pt>
              <c:pt idx="102">
                <c:v>3.5291231198293893</c:v>
              </c:pt>
              <c:pt idx="103">
                <c:v>4.0270514013106116</c:v>
              </c:pt>
              <c:pt idx="104">
                <c:v>3.2628854808283485</c:v>
              </c:pt>
              <c:pt idx="105">
                <c:v>2.323319692306125</c:v>
              </c:pt>
              <c:pt idx="106">
                <c:v>1.6297476520966683</c:v>
              </c:pt>
              <c:pt idx="107">
                <c:v>2.147618100418093</c:v>
              </c:pt>
              <c:pt idx="108">
                <c:v>3.4871263834995219</c:v>
              </c:pt>
              <c:pt idx="109">
                <c:v>4.3765852317271978</c:v>
              </c:pt>
              <c:pt idx="110">
                <c:v>5.4448385915744844</c:v>
              </c:pt>
              <c:pt idx="111">
                <c:v>6.0581576575427327</c:v>
              </c:pt>
              <c:pt idx="112">
                <c:v>6.0912341643442538</c:v>
              </c:pt>
              <c:pt idx="113">
                <c:v>6.2997083648674277</c:v>
              </c:pt>
              <c:pt idx="114">
                <c:v>6.930913507895923</c:v>
              </c:pt>
              <c:pt idx="115">
                <c:v>7.5303389770772746</c:v>
              </c:pt>
              <c:pt idx="116">
                <c:v>8.6805054485870983</c:v>
              </c:pt>
              <c:pt idx="117">
                <c:v>9.5098961734521907</c:v>
              </c:pt>
              <c:pt idx="118">
                <c:v>8.951837355812625</c:v>
              </c:pt>
              <c:pt idx="119">
                <c:v>8.6254930913061365</c:v>
              </c:pt>
              <c:pt idx="120">
                <c:v>7.8762451322822074</c:v>
              </c:pt>
              <c:pt idx="121">
                <c:v>7.7521867391664401</c:v>
              </c:pt>
              <c:pt idx="122">
                <c:v>8.4826148552522902</c:v>
              </c:pt>
              <c:pt idx="123">
                <c:v>8.5953886289392045</c:v>
              </c:pt>
              <c:pt idx="124">
                <c:v>8.9741604867118063</c:v>
              </c:pt>
              <c:pt idx="125">
                <c:v>8.3911190284111576</c:v>
              </c:pt>
              <c:pt idx="126">
                <c:v>7.4817263940500816</c:v>
              </c:pt>
              <c:pt idx="127">
                <c:v>7.4341783890037156</c:v>
              </c:pt>
            </c:numLit>
          </c:val>
          <c:smooth val="0"/>
          <c:extLst>
            <c:ext xmlns:c16="http://schemas.microsoft.com/office/drawing/2014/chart" uri="{C3380CC4-5D6E-409C-BE32-E72D297353CC}">
              <c16:uniqueId val="{00000001-8D79-49F3-A6F6-0A4BFA0381D7}"/>
            </c:ext>
          </c:extLst>
        </c:ser>
        <c:ser>
          <c:idx val="2"/>
          <c:order val="2"/>
          <c:spPr>
            <a:ln w="28575">
              <a:solidFill>
                <a:sysClr val="windowText" lastClr="000000"/>
              </a:solidFill>
            </a:ln>
          </c:spPr>
          <c:marker>
            <c:symbol val="none"/>
          </c:marker>
          <c:cat>
            <c:strLit>
              <c:ptCount val="128"/>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strLit>
          </c:cat>
          <c:val>
            <c:numLit>
              <c:formatCode>General</c:formatCode>
              <c:ptCount val="1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numLit>
          </c:val>
          <c:smooth val="0"/>
          <c:extLst>
            <c:ext xmlns:c16="http://schemas.microsoft.com/office/drawing/2014/chart" uri="{C3380CC4-5D6E-409C-BE32-E72D297353CC}">
              <c16:uniqueId val="{00000002-8D79-49F3-A6F6-0A4BFA0381D7}"/>
            </c:ext>
          </c:extLst>
        </c:ser>
        <c:dLbls>
          <c:showLegendKey val="0"/>
          <c:showVal val="0"/>
          <c:showCatName val="0"/>
          <c:showSerName val="0"/>
          <c:showPercent val="0"/>
          <c:showBubbleSize val="0"/>
        </c:dLbls>
        <c:marker val="1"/>
        <c:smooth val="0"/>
        <c:axId val="1103015504"/>
        <c:axId val="1103014720"/>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numLit>
          </c:yVal>
          <c:smooth val="0"/>
          <c:extLst>
            <c:ext xmlns:c16="http://schemas.microsoft.com/office/drawing/2014/chart" uri="{C3380CC4-5D6E-409C-BE32-E72D297353CC}">
              <c16:uniqueId val="{00000003-8D79-49F3-A6F6-0A4BFA0381D7}"/>
            </c:ext>
          </c:extLst>
        </c:ser>
        <c:dLbls>
          <c:showLegendKey val="0"/>
          <c:showVal val="0"/>
          <c:showCatName val="0"/>
          <c:showSerName val="0"/>
          <c:showPercent val="0"/>
          <c:showBubbleSize val="0"/>
        </c:dLbls>
        <c:axId val="1103015504"/>
        <c:axId val="1103014720"/>
      </c:scatterChart>
      <c:catAx>
        <c:axId val="11030155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1103014720"/>
        <c:crossesAt val="-20"/>
        <c:auto val="1"/>
        <c:lblAlgn val="ctr"/>
        <c:lblOffset val="100"/>
        <c:tickLblSkip val="4"/>
        <c:tickMarkSkip val="4"/>
        <c:noMultiLvlLbl val="0"/>
      </c:catAx>
      <c:valAx>
        <c:axId val="1103014720"/>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1030155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80"/>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strLit>
          </c:cat>
          <c:val>
            <c:numLit>
              <c:formatCode>General</c:formatCode>
              <c:ptCount val="81"/>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156.72951873677258</c:v>
              </c:pt>
              <c:pt idx="36">
                <c:v>154.24327076910868</c:v>
              </c:pt>
              <c:pt idx="37">
                <c:v>156.39505214712463</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96.089793971192279</c:v>
              </c:pt>
              <c:pt idx="61">
                <c:v>95.244491628083921</c:v>
              </c:pt>
              <c:pt idx="62">
                <c:v>95.446201204263005</c:v>
              </c:pt>
              <c:pt idx="63">
                <c:v>94.236816185536455</c:v>
              </c:pt>
              <c:pt idx="64">
                <c:v>95.482582132048705</c:v>
              </c:pt>
              <c:pt idx="65">
                <c:v>94.434119551287466</c:v>
              </c:pt>
              <c:pt idx="66">
                <c:v>93.568043784335302</c:v>
              </c:pt>
              <c:pt idx="67">
                <c:v>93.960597676816676</c:v>
              </c:pt>
              <c:pt idx="68">
                <c:v>92.459007943628166</c:v>
              </c:pt>
              <c:pt idx="69">
                <c:v>92.474320143197389</c:v>
              </c:pt>
              <c:pt idx="70">
                <c:v>89.058428383686973</c:v>
              </c:pt>
              <c:pt idx="71">
                <c:v>89.48713279766352</c:v>
              </c:pt>
              <c:pt idx="72">
                <c:v>88.975000150302634</c:v>
              </c:pt>
              <c:pt idx="73">
                <c:v>87.781270692260279</c:v>
              </c:pt>
              <c:pt idx="74">
                <c:v>88.077241621189444</c:v>
              </c:pt>
              <c:pt idx="75">
                <c:v>87.784536164996979</c:v>
              </c:pt>
              <c:pt idx="76">
                <c:v>87.051518031200004</c:v>
              </c:pt>
              <c:pt idx="77">
                <c:v>86.35517830894473</c:v>
              </c:pt>
              <c:pt idx="78">
                <c:v>84.648242315761806</c:v>
              </c:pt>
              <c:pt idx="79">
                <c:v>85.316924777043624</c:v>
              </c:pt>
              <c:pt idx="80">
                <c:v>84.88737440421157</c:v>
              </c:pt>
            </c:numLit>
          </c:val>
          <c:extLst>
            <c:ext xmlns:c16="http://schemas.microsoft.com/office/drawing/2014/chart" uri="{C3380CC4-5D6E-409C-BE32-E72D297353CC}">
              <c16:uniqueId val="{00000000-2B7F-4FB2-97DC-8067073ACE61}"/>
            </c:ext>
          </c:extLst>
        </c:ser>
        <c:dLbls>
          <c:showLegendKey val="0"/>
          <c:showVal val="0"/>
          <c:showCatName val="0"/>
          <c:showSerName val="0"/>
          <c:showPercent val="0"/>
          <c:showBubbleSize val="0"/>
        </c:dLbls>
        <c:gapWidth val="54"/>
        <c:overlap val="50"/>
        <c:axId val="1006075032"/>
        <c:axId val="1006075816"/>
      </c:barChart>
      <c:lineChart>
        <c:grouping val="standard"/>
        <c:varyColors val="0"/>
        <c:ser>
          <c:idx val="1"/>
          <c:order val="1"/>
          <c:tx>
            <c:v>Loan-to-deposit ratio, 4 quarter m.a.</c:v>
          </c:tx>
          <c:spPr>
            <a:ln w="28575">
              <a:solidFill>
                <a:srgbClr val="00467A"/>
              </a:solidFill>
            </a:ln>
          </c:spPr>
          <c:marker>
            <c:symbol val="none"/>
          </c:marker>
          <c:cat>
            <c:strLit>
              <c:ptCount val="80"/>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strLit>
          </c:cat>
          <c:val>
            <c:numLit>
              <c:formatCode>General</c:formatCode>
              <c:ptCount val="81"/>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154.78230203925855</c:v>
              </c:pt>
              <c:pt idx="36">
                <c:v>155.11105724428228</c:v>
              </c:pt>
              <c:pt idx="37">
                <c:v>155.42698092078865</c:v>
              </c:pt>
              <c:pt idx="38">
                <c:v>156.51692478535787</c:v>
              </c:pt>
              <c:pt idx="39">
                <c:v>154.99835121514622</c:v>
              </c:pt>
              <c:pt idx="40">
                <c:v>154.08361137030721</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99.384115501743281</c:v>
              </c:pt>
              <c:pt idx="61">
                <c:v>97.773446748130112</c:v>
              </c:pt>
              <c:pt idx="62">
                <c:v>96.398369713391034</c:v>
              </c:pt>
              <c:pt idx="63">
                <c:v>95.254325747268908</c:v>
              </c:pt>
              <c:pt idx="64">
                <c:v>95.102522787483025</c:v>
              </c:pt>
              <c:pt idx="65">
                <c:v>94.899929768283897</c:v>
              </c:pt>
              <c:pt idx="66">
                <c:v>94.430390413301993</c:v>
              </c:pt>
              <c:pt idx="67">
                <c:v>94.361335786122041</c:v>
              </c:pt>
              <c:pt idx="68">
                <c:v>93.605442239016895</c:v>
              </c:pt>
              <c:pt idx="69">
                <c:v>93.11549238699439</c:v>
              </c:pt>
              <c:pt idx="70">
                <c:v>91.988088536832294</c:v>
              </c:pt>
              <c:pt idx="71">
                <c:v>90.869722317044022</c:v>
              </c:pt>
              <c:pt idx="72">
                <c:v>89.99872036871264</c:v>
              </c:pt>
              <c:pt idx="73">
                <c:v>88.825458005978334</c:v>
              </c:pt>
              <c:pt idx="74">
                <c:v>88.580161315353976</c:v>
              </c:pt>
              <c:pt idx="75">
                <c:v>88.154512157187327</c:v>
              </c:pt>
              <c:pt idx="76">
                <c:v>87.673641627411683</c:v>
              </c:pt>
              <c:pt idx="77">
                <c:v>87.317118531582793</c:v>
              </c:pt>
              <c:pt idx="78">
                <c:v>86.459868705225887</c:v>
              </c:pt>
              <c:pt idx="79">
                <c:v>85.842965858237534</c:v>
              </c:pt>
              <c:pt idx="80">
                <c:v>85.301929951490436</c:v>
              </c:pt>
            </c:numLit>
          </c:val>
          <c:smooth val="0"/>
          <c:extLst>
            <c:ext xmlns:c16="http://schemas.microsoft.com/office/drawing/2014/chart" uri="{C3380CC4-5D6E-409C-BE32-E72D297353CC}">
              <c16:uniqueId val="{00000001-2B7F-4FB2-97DC-8067073ACE61}"/>
            </c:ext>
          </c:extLst>
        </c:ser>
        <c:dLbls>
          <c:showLegendKey val="0"/>
          <c:showVal val="0"/>
          <c:showCatName val="0"/>
          <c:showSerName val="0"/>
          <c:showPercent val="0"/>
          <c:showBubbleSize val="0"/>
        </c:dLbls>
        <c:marker val="1"/>
        <c:smooth val="0"/>
        <c:axId val="1006075032"/>
        <c:axId val="1006075816"/>
      </c:lineChart>
      <c:catAx>
        <c:axId val="1006075032"/>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1006075816"/>
        <c:crossesAt val="0"/>
        <c:auto val="1"/>
        <c:lblAlgn val="ctr"/>
        <c:lblOffset val="100"/>
        <c:tickLblSkip val="3"/>
        <c:tickMarkSkip val="3"/>
        <c:noMultiLvlLbl val="0"/>
      </c:catAx>
      <c:valAx>
        <c:axId val="1006075816"/>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06075032"/>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73"/>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strLit>
          </c:cat>
          <c:val>
            <c:numLit>
              <c:formatCode>General</c:formatCode>
              <c:ptCount val="73"/>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2.5647575970332062</c:v>
              </c:pt>
            </c:numLit>
          </c:val>
          <c:smooth val="0"/>
          <c:extLst>
            <c:ext xmlns:c16="http://schemas.microsoft.com/office/drawing/2014/chart" uri="{C3380CC4-5D6E-409C-BE32-E72D297353CC}">
              <c16:uniqueId val="{00000000-4819-449E-A945-A2F5560FC5C7}"/>
            </c:ext>
          </c:extLst>
        </c:ser>
        <c:dLbls>
          <c:showLegendKey val="0"/>
          <c:showVal val="0"/>
          <c:showCatName val="0"/>
          <c:showSerName val="0"/>
          <c:showPercent val="0"/>
          <c:showBubbleSize val="0"/>
        </c:dLbls>
        <c:marker val="1"/>
        <c:smooth val="0"/>
        <c:axId val="1006075424"/>
        <c:axId val="1006073072"/>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numLit>
          </c:yVal>
          <c:smooth val="0"/>
          <c:extLst>
            <c:ext xmlns:c16="http://schemas.microsoft.com/office/drawing/2014/chart" uri="{C3380CC4-5D6E-409C-BE32-E72D297353CC}">
              <c16:uniqueId val="{00000001-4819-449E-A945-A2F5560FC5C7}"/>
            </c:ext>
          </c:extLst>
        </c:ser>
        <c:dLbls>
          <c:showLegendKey val="0"/>
          <c:showVal val="0"/>
          <c:showCatName val="0"/>
          <c:showSerName val="0"/>
          <c:showPercent val="0"/>
          <c:showBubbleSize val="0"/>
        </c:dLbls>
        <c:axId val="1006075424"/>
        <c:axId val="1006073072"/>
      </c:scatterChart>
      <c:catAx>
        <c:axId val="100607542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1006073072"/>
        <c:crossesAt val="-15"/>
        <c:auto val="1"/>
        <c:lblAlgn val="ctr"/>
        <c:lblOffset val="100"/>
        <c:tickLblSkip val="2"/>
        <c:tickMarkSkip val="2"/>
        <c:noMultiLvlLbl val="0"/>
      </c:catAx>
      <c:valAx>
        <c:axId val="1006073072"/>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59E-4"/>
              <c:y val="0.35732699712095461"/>
            </c:manualLayout>
          </c:layout>
          <c:overlay val="0"/>
          <c:spPr>
            <a:noFill/>
            <a:ln>
              <a:noFill/>
            </a:ln>
          </c:sp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0607542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73"/>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strLit>
          </c:cat>
          <c:val>
            <c:numLit>
              <c:formatCode>General</c:formatCode>
              <c:ptCount val="173"/>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-0.43248231726677488</c:v>
              </c:pt>
              <c:pt idx="169">
                <c:v>1.6235925544413305</c:v>
              </c:pt>
              <c:pt idx="170">
                <c:v>2.5700071558808304</c:v>
              </c:pt>
              <c:pt idx="171">
                <c:v>4.8193935754651989</c:v>
              </c:pt>
              <c:pt idx="172">
                <c:v>4.164925720544403</c:v>
              </c:pt>
            </c:numLit>
          </c:val>
          <c:smooth val="0"/>
          <c:extLst>
            <c:ext xmlns:c16="http://schemas.microsoft.com/office/drawing/2014/chart" uri="{C3380CC4-5D6E-409C-BE32-E72D297353CC}">
              <c16:uniqueId val="{00000000-44E0-43D4-9A13-EF29BBB30335}"/>
            </c:ext>
          </c:extLst>
        </c:ser>
        <c:ser>
          <c:idx val="1"/>
          <c:order val="1"/>
          <c:tx>
            <c:v>Real bank credit, 4 quarter m.a., y-o-y growth rate</c:v>
          </c:tx>
          <c:spPr>
            <a:ln w="28575">
              <a:solidFill>
                <a:srgbClr val="00467A"/>
              </a:solidFill>
            </a:ln>
          </c:spPr>
          <c:marker>
            <c:symbol val="none"/>
          </c:marker>
          <c:cat>
            <c:strLit>
              <c:ptCount val="173"/>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strLit>
          </c:cat>
          <c:val>
            <c:numLit>
              <c:formatCode>General</c:formatCode>
              <c:ptCount val="173"/>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-2.1895048693889905</c:v>
              </c:pt>
              <c:pt idx="165">
                <c:v>-1.9258894678245824</c:v>
              </c:pt>
              <c:pt idx="166">
                <c:v>-1.5951064205835905</c:v>
              </c:pt>
              <c:pt idx="167">
                <c:v>-1.4345363329862337</c:v>
              </c:pt>
              <c:pt idx="168">
                <c:v>-1.029814962525375</c:v>
              </c:pt>
              <c:pt idx="169">
                <c:v>-0.28238076965723735</c:v>
              </c:pt>
              <c:pt idx="170">
                <c:v>0.61309347398810488</c:v>
              </c:pt>
              <c:pt idx="171">
                <c:v>2.1451277421301462</c:v>
              </c:pt>
              <c:pt idx="172">
                <c:v>3.2944797515829407</c:v>
              </c:pt>
            </c:numLit>
          </c:val>
          <c:smooth val="0"/>
          <c:extLst>
            <c:ext xmlns:c16="http://schemas.microsoft.com/office/drawing/2014/chart" uri="{C3380CC4-5D6E-409C-BE32-E72D297353CC}">
              <c16:uniqueId val="{00000001-44E0-43D4-9A13-EF29BBB30335}"/>
            </c:ext>
          </c:extLst>
        </c:ser>
        <c:ser>
          <c:idx val="2"/>
          <c:order val="2"/>
          <c:spPr>
            <a:ln w="28575">
              <a:solidFill>
                <a:sysClr val="windowText" lastClr="000000"/>
              </a:solidFill>
            </a:ln>
          </c:spPr>
          <c:marker>
            <c:symbol val="none"/>
          </c:marker>
          <c:cat>
            <c:strLit>
              <c:ptCount val="173"/>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strLit>
          </c:cat>
          <c:val>
            <c:numLit>
              <c:formatCode>General</c:formatCode>
              <c:ptCount val="1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numLit>
          </c:val>
          <c:smooth val="0"/>
          <c:extLst>
            <c:ext xmlns:c16="http://schemas.microsoft.com/office/drawing/2014/chart" uri="{C3380CC4-5D6E-409C-BE32-E72D297353CC}">
              <c16:uniqueId val="{00000002-44E0-43D4-9A13-EF29BBB30335}"/>
            </c:ext>
          </c:extLst>
        </c:ser>
        <c:dLbls>
          <c:showLegendKey val="0"/>
          <c:showVal val="0"/>
          <c:showCatName val="0"/>
          <c:showSerName val="0"/>
          <c:showPercent val="0"/>
          <c:showBubbleSize val="0"/>
        </c:dLbls>
        <c:marker val="1"/>
        <c:smooth val="0"/>
        <c:axId val="1006073856"/>
        <c:axId val="1006074248"/>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44E0-43D4-9A13-EF29BBB30335}"/>
              </c:ext>
            </c:extLst>
          </c:dPt>
          <c:errBars>
            <c:errDir val="y"/>
            <c:errBarType val="both"/>
            <c:errValType val="percentage"/>
            <c:noEndCap val="1"/>
            <c:val val="200"/>
            <c:spPr>
              <a:ln w="19050">
                <a:solidFill>
                  <a:schemeClr val="accent6"/>
                </a:solidFill>
                <a:prstDash val="sysDash"/>
              </a:ln>
            </c:spPr>
          </c:errBars>
          <c:yVal>
            <c:numLit>
              <c:formatCode>General</c:formatCode>
              <c:ptCount val="1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numLit>
          </c:yVal>
          <c:smooth val="0"/>
          <c:extLst>
            <c:ext xmlns:c16="http://schemas.microsoft.com/office/drawing/2014/chart" uri="{C3380CC4-5D6E-409C-BE32-E72D297353CC}">
              <c16:uniqueId val="{00000004-44E0-43D4-9A13-EF29BBB30335}"/>
            </c:ext>
          </c:extLst>
        </c:ser>
        <c:dLbls>
          <c:showLegendKey val="0"/>
          <c:showVal val="0"/>
          <c:showCatName val="0"/>
          <c:showSerName val="0"/>
          <c:showPercent val="0"/>
          <c:showBubbleSize val="0"/>
        </c:dLbls>
        <c:axId val="1006073856"/>
        <c:axId val="1006074248"/>
      </c:scatterChart>
      <c:catAx>
        <c:axId val="1006073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1006074248"/>
        <c:crossesAt val="-12"/>
        <c:auto val="1"/>
        <c:lblAlgn val="ctr"/>
        <c:lblOffset val="100"/>
        <c:tickLblSkip val="4"/>
        <c:tickMarkSkip val="4"/>
        <c:noMultiLvlLbl val="0"/>
      </c:catAx>
      <c:valAx>
        <c:axId val="100607424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06073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99"/>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strLit>
          </c:cat>
          <c:val>
            <c:numLit>
              <c:formatCode>General</c:formatCode>
              <c:ptCount val="99"/>
              <c:pt idx="0">
                <c:v>3.977303240692287</c:v>
              </c:pt>
              <c:pt idx="1">
                <c:v>5.1621473689733133</c:v>
              </c:pt>
              <c:pt idx="2">
                <c:v>3.8478077007378904</c:v>
              </c:pt>
              <c:pt idx="3">
                <c:v>5.0736634870293074</c:v>
              </c:pt>
              <c:pt idx="4">
                <c:v>6.3514961267426049</c:v>
              </c:pt>
              <c:pt idx="5">
                <c:v>5.4230946074774282</c:v>
              </c:pt>
              <c:pt idx="6">
                <c:v>6.1878964471617159</c:v>
              </c:pt>
              <c:pt idx="7">
                <c:v>6.7325537868004606</c:v>
              </c:pt>
              <c:pt idx="8">
                <c:v>7.3746920711134205</c:v>
              </c:pt>
              <c:pt idx="9">
                <c:v>7.3457917751631738</c:v>
              </c:pt>
              <c:pt idx="10">
                <c:v>6.8345783396469182</c:v>
              </c:pt>
              <c:pt idx="11">
                <c:v>8.6256477033664911</c:v>
              </c:pt>
              <c:pt idx="12">
                <c:v>7.5259991371785793</c:v>
              </c:pt>
              <c:pt idx="13">
                <c:v>8.2333214321263526</c:v>
              </c:pt>
              <c:pt idx="14">
                <c:v>9.4302946186243179</c:v>
              </c:pt>
              <c:pt idx="15">
                <c:v>10.218908966366559</c:v>
              </c:pt>
              <c:pt idx="16">
                <c:v>11.416669218207796</c:v>
              </c:pt>
              <c:pt idx="17">
                <c:v>11.126087071840285</c:v>
              </c:pt>
              <c:pt idx="18">
                <c:v>9.8782574343244622</c:v>
              </c:pt>
              <c:pt idx="19">
                <c:v>10.78829743716142</c:v>
              </c:pt>
              <c:pt idx="20">
                <c:v>10.193335179916826</c:v>
              </c:pt>
              <c:pt idx="21">
                <c:v>11.392499570475385</c:v>
              </c:pt>
              <c:pt idx="22">
                <c:v>10.945303625184124</c:v>
              </c:pt>
              <c:pt idx="23">
                <c:v>9.2979150636323205</c:v>
              </c:pt>
              <c:pt idx="24">
                <c:v>8.9539816322578591</c:v>
              </c:pt>
              <c:pt idx="25">
                <c:v>8.9921869290344549</c:v>
              </c:pt>
              <c:pt idx="26">
                <c:v>8.6100303291554834</c:v>
              </c:pt>
              <c:pt idx="27">
                <c:v>6.9916284636382038</c:v>
              </c:pt>
              <c:pt idx="28">
                <c:v>5.6596787365391386</c:v>
              </c:pt>
              <c:pt idx="29">
                <c:v>5.9604883176392436</c:v>
              </c:pt>
              <c:pt idx="30">
                <c:v>7.2332087567761034</c:v>
              </c:pt>
              <c:pt idx="31">
                <c:v>7.6487840228498474</c:v>
              </c:pt>
              <c:pt idx="32">
                <c:v>7.1147213191345147</c:v>
              </c:pt>
              <c:pt idx="33">
                <c:v>6.8750047261104212</c:v>
              </c:pt>
              <c:pt idx="34">
                <c:v>8.5891346657765091</c:v>
              </c:pt>
              <c:pt idx="35">
                <c:v>9.2078432500719014</c:v>
              </c:pt>
              <c:pt idx="36">
                <c:v>9.4633204425537638</c:v>
              </c:pt>
              <c:pt idx="37">
                <c:v>9.1385946034718799</c:v>
              </c:pt>
              <c:pt idx="38">
                <c:v>9.8993517958363828</c:v>
              </c:pt>
              <c:pt idx="39">
                <c:v>9.8322923470567467</c:v>
              </c:pt>
              <c:pt idx="40">
                <c:v>11.192427007002994</c:v>
              </c:pt>
              <c:pt idx="41">
                <c:v>10.764340498839182</c:v>
              </c:pt>
              <c:pt idx="42">
                <c:v>9.0696360237572478</c:v>
              </c:pt>
              <c:pt idx="43">
                <c:v>10.04598764847546</c:v>
              </c:pt>
              <c:pt idx="44">
                <c:v>7.8150288747095358</c:v>
              </c:pt>
              <c:pt idx="45">
                <c:v>9.1098455883727389</c:v>
              </c:pt>
              <c:pt idx="46">
                <c:v>10.218535361936102</c:v>
              </c:pt>
              <c:pt idx="47">
                <c:v>11.274734868534784</c:v>
              </c:pt>
              <c:pt idx="48">
                <c:v>10.888596603979924</c:v>
              </c:pt>
              <c:pt idx="49">
                <c:v>12.324670566474211</c:v>
              </c:pt>
              <c:pt idx="50">
                <c:v>12.842152976348467</c:v>
              </c:pt>
              <c:pt idx="51">
                <c:v>11.27273430486014</c:v>
              </c:pt>
              <c:pt idx="52">
                <c:v>10.395174563006236</c:v>
              </c:pt>
              <c:pt idx="53">
                <c:v>10.215707376066065</c:v>
              </c:pt>
              <c:pt idx="54">
                <c:v>8.951240808003849</c:v>
              </c:pt>
              <c:pt idx="55">
                <c:v>11.602361082194637</c:v>
              </c:pt>
              <c:pt idx="56">
                <c:v>10.290109799071132</c:v>
              </c:pt>
              <c:pt idx="57">
                <c:v>11.661139024076267</c:v>
              </c:pt>
              <c:pt idx="58">
                <c:v>9.5790649284652343</c:v>
              </c:pt>
              <c:pt idx="59">
                <c:v>9.506427806524135</c:v>
              </c:pt>
              <c:pt idx="60">
                <c:v>7.4759886893775898</c:v>
              </c:pt>
              <c:pt idx="61">
                <c:v>8.4254071001545743</c:v>
              </c:pt>
              <c:pt idx="62">
                <c:v>4.5471815438378451</c:v>
              </c:pt>
              <c:pt idx="63">
                <c:v>3.3762575825595325</c:v>
              </c:pt>
              <c:pt idx="64">
                <c:v>3.7964380386996504</c:v>
              </c:pt>
              <c:pt idx="65">
                <c:v>1.0267892175223099</c:v>
              </c:pt>
              <c:pt idx="66">
                <c:v>1.1279327113672621</c:v>
              </c:pt>
              <c:pt idx="67">
                <c:v>0.45286557802273048</c:v>
              </c:pt>
              <c:pt idx="68">
                <c:v>-1.3373652548377566</c:v>
              </c:pt>
              <c:pt idx="69">
                <c:v>-2.6497419526121329</c:v>
              </c:pt>
              <c:pt idx="70">
                <c:v>-0.2060482490249608</c:v>
              </c:pt>
              <c:pt idx="71">
                <c:v>-2.3517011640186585</c:v>
              </c:pt>
              <c:pt idx="72">
                <c:v>-0.36295031727047378</c:v>
              </c:pt>
              <c:pt idx="73">
                <c:v>-0.53093948863229501</c:v>
              </c:pt>
              <c:pt idx="74">
                <c:v>0.51341327641780798</c:v>
              </c:pt>
              <c:pt idx="75">
                <c:v>-0.25711554764043254</c:v>
              </c:pt>
              <c:pt idx="76">
                <c:v>-0.34646990547242323</c:v>
              </c:pt>
              <c:pt idx="77">
                <c:v>0.88619082040333852</c:v>
              </c:pt>
              <c:pt idx="78">
                <c:v>-1.0513254661242788</c:v>
              </c:pt>
              <c:pt idx="79">
                <c:v>-0.40164464909435615</c:v>
              </c:pt>
              <c:pt idx="80">
                <c:v>-0.85802533076757059</c:v>
              </c:pt>
              <c:pt idx="81">
                <c:v>-1.1425996505167568</c:v>
              </c:pt>
              <c:pt idx="82">
                <c:v>-1.0982822530557597</c:v>
              </c:pt>
              <c:pt idx="83">
                <c:v>-1.5792960576537092</c:v>
              </c:pt>
              <c:pt idx="84">
                <c:v>-1.7588795315034225</c:v>
              </c:pt>
              <c:pt idx="85">
                <c:v>-0.23128777432976907</c:v>
              </c:pt>
              <c:pt idx="86">
                <c:v>-1.2175297274502546</c:v>
              </c:pt>
              <c:pt idx="87">
                <c:v>-1.9643220065456366</c:v>
              </c:pt>
              <c:pt idx="88">
                <c:v>-1.8135592731155348</c:v>
              </c:pt>
              <c:pt idx="89">
                <c:v>0.1440051382001393</c:v>
              </c:pt>
              <c:pt idx="90">
                <c:v>-0.40581910339375887</c:v>
              </c:pt>
              <c:pt idx="91">
                <c:v>-0.16252476447517722</c:v>
              </c:pt>
              <c:pt idx="92">
                <c:v>-6.5624666680673066E-3</c:v>
              </c:pt>
              <c:pt idx="93">
                <c:v>-0.98684064294232576</c:v>
              </c:pt>
              <c:pt idx="94">
                <c:v>0.33446095676960702</c:v>
              </c:pt>
              <c:pt idx="95">
                <c:v>-0.8741966066719129</c:v>
              </c:pt>
              <c:pt idx="96">
                <c:v>-0.23085684608955925</c:v>
              </c:pt>
              <c:pt idx="97">
                <c:v>2.5947719615256384</c:v>
              </c:pt>
              <c:pt idx="98">
                <c:v>1.5869610417798501</c:v>
              </c:pt>
            </c:numLit>
          </c:val>
          <c:extLst>
            <c:ext xmlns:c16="http://schemas.microsoft.com/office/drawing/2014/chart" uri="{C3380CC4-5D6E-409C-BE32-E72D297353CC}">
              <c16:uniqueId val="{00000000-E6C2-42CD-94CD-A4036076E404}"/>
            </c:ext>
          </c:extLst>
        </c:ser>
        <c:dLbls>
          <c:showLegendKey val="0"/>
          <c:showVal val="0"/>
          <c:showCatName val="0"/>
          <c:showSerName val="0"/>
          <c:showPercent val="0"/>
          <c:showBubbleSize val="0"/>
        </c:dLbls>
        <c:gapWidth val="54"/>
        <c:overlap val="50"/>
        <c:axId val="1015899288"/>
        <c:axId val="1015898112"/>
      </c:barChart>
      <c:lineChart>
        <c:grouping val="standard"/>
        <c:varyColors val="0"/>
        <c:ser>
          <c:idx val="1"/>
          <c:order val="1"/>
          <c:tx>
            <c:v>Current account deficit as a % of GDP, 4 quarter m.a.</c:v>
          </c:tx>
          <c:spPr>
            <a:ln w="28575">
              <a:solidFill>
                <a:srgbClr val="00467A"/>
              </a:solidFill>
            </a:ln>
          </c:spPr>
          <c:marker>
            <c:symbol val="none"/>
          </c:marker>
          <c:cat>
            <c:strLit>
              <c:ptCount val="99"/>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strLit>
          </c:cat>
          <c:val>
            <c:numLit>
              <c:formatCode>General</c:formatCode>
              <c:ptCount val="99"/>
              <c:pt idx="3">
                <c:v>4.5152304493581994</c:v>
              </c:pt>
              <c:pt idx="4">
                <c:v>5.1087786708707785</c:v>
              </c:pt>
              <c:pt idx="5">
                <c:v>5.1740154804968075</c:v>
              </c:pt>
              <c:pt idx="6">
                <c:v>5.7590376671027643</c:v>
              </c:pt>
              <c:pt idx="7">
                <c:v>6.1737602420455531</c:v>
              </c:pt>
              <c:pt idx="8">
                <c:v>6.4295592281382561</c:v>
              </c:pt>
              <c:pt idx="9">
                <c:v>6.9102335200596929</c:v>
              </c:pt>
              <c:pt idx="10">
                <c:v>7.0719039931809933</c:v>
              </c:pt>
              <c:pt idx="11">
                <c:v>7.5451774723225</c:v>
              </c:pt>
              <c:pt idx="12">
                <c:v>7.5830042388387913</c:v>
              </c:pt>
              <c:pt idx="13">
                <c:v>7.8048866530795857</c:v>
              </c:pt>
              <c:pt idx="14">
                <c:v>8.4538157228239346</c:v>
              </c:pt>
              <c:pt idx="15">
                <c:v>8.8521310385739511</c:v>
              </c:pt>
              <c:pt idx="16">
                <c:v>9.8247985588312563</c:v>
              </c:pt>
              <c:pt idx="17">
                <c:v>10.54798996875974</c:v>
              </c:pt>
              <c:pt idx="18">
                <c:v>10.659980672684776</c:v>
              </c:pt>
              <c:pt idx="19">
                <c:v>10.80232779038349</c:v>
              </c:pt>
              <c:pt idx="20">
                <c:v>10.496494280810747</c:v>
              </c:pt>
              <c:pt idx="21">
                <c:v>10.563097405469524</c:v>
              </c:pt>
              <c:pt idx="22">
                <c:v>10.82985895318444</c:v>
              </c:pt>
              <c:pt idx="23">
                <c:v>10.457263359802162</c:v>
              </c:pt>
              <c:pt idx="24">
                <c:v>10.147424972887423</c:v>
              </c:pt>
              <c:pt idx="25">
                <c:v>9.5473468125271896</c:v>
              </c:pt>
              <c:pt idx="26">
                <c:v>8.9635284885200299</c:v>
              </c:pt>
              <c:pt idx="27">
                <c:v>8.386956838521499</c:v>
              </c:pt>
              <c:pt idx="28">
                <c:v>7.5633811145918202</c:v>
              </c:pt>
              <c:pt idx="29">
                <c:v>6.8054564617430175</c:v>
              </c:pt>
              <c:pt idx="30">
                <c:v>6.4612510686481723</c:v>
              </c:pt>
              <c:pt idx="31">
                <c:v>6.6255399584510837</c:v>
              </c:pt>
              <c:pt idx="32">
                <c:v>6.9893006040999266</c:v>
              </c:pt>
              <c:pt idx="33">
                <c:v>7.2179297062177215</c:v>
              </c:pt>
              <c:pt idx="34">
                <c:v>7.5569111834678235</c:v>
              </c:pt>
              <c:pt idx="35">
                <c:v>7.9466759902733362</c:v>
              </c:pt>
              <c:pt idx="36">
                <c:v>8.53382577112815</c:v>
              </c:pt>
              <c:pt idx="37">
                <c:v>9.0997232404685136</c:v>
              </c:pt>
              <c:pt idx="38">
                <c:v>9.4272775229834824</c:v>
              </c:pt>
              <c:pt idx="39">
                <c:v>9.5833897972296924</c:v>
              </c:pt>
              <c:pt idx="40">
                <c:v>10.015666438342</c:v>
              </c:pt>
              <c:pt idx="41">
                <c:v>10.422102912183828</c:v>
              </c:pt>
              <c:pt idx="42">
                <c:v>10.214673969164043</c:v>
              </c:pt>
              <c:pt idx="43">
                <c:v>10.26809779451872</c:v>
              </c:pt>
              <c:pt idx="44">
                <c:v>9.4237482614453558</c:v>
              </c:pt>
              <c:pt idx="45">
                <c:v>9.0101245338287459</c:v>
              </c:pt>
              <c:pt idx="46">
                <c:v>9.2973493683734603</c:v>
              </c:pt>
              <c:pt idx="47">
                <c:v>9.6045361733882899</c:v>
              </c:pt>
              <c:pt idx="48">
                <c:v>10.372928105705888</c:v>
              </c:pt>
              <c:pt idx="49">
                <c:v>11.176634350231254</c:v>
              </c:pt>
              <c:pt idx="50">
                <c:v>11.832538753834346</c:v>
              </c:pt>
              <c:pt idx="51">
                <c:v>11.832038612915685</c:v>
              </c:pt>
              <c:pt idx="52">
                <c:v>11.708683102672264</c:v>
              </c:pt>
              <c:pt idx="53">
                <c:v>11.181442305070227</c:v>
              </c:pt>
              <c:pt idx="54">
                <c:v>10.208714262984074</c:v>
              </c:pt>
              <c:pt idx="55">
                <c:v>10.291120957317696</c:v>
              </c:pt>
              <c:pt idx="56">
                <c:v>10.264854766333922</c:v>
              </c:pt>
              <c:pt idx="57">
                <c:v>10.626212678336472</c:v>
              </c:pt>
              <c:pt idx="58">
                <c:v>10.783168708451818</c:v>
              </c:pt>
              <c:pt idx="59">
                <c:v>10.259185389534192</c:v>
              </c:pt>
              <c:pt idx="60">
                <c:v>9.5556551121108058</c:v>
              </c:pt>
              <c:pt idx="61">
                <c:v>8.7467221311303831</c:v>
              </c:pt>
              <c:pt idx="62">
                <c:v>7.4887512849735351</c:v>
              </c:pt>
              <c:pt idx="63">
                <c:v>5.9562087289823848</c:v>
              </c:pt>
              <c:pt idx="64">
                <c:v>5.036321066312901</c:v>
              </c:pt>
              <c:pt idx="65">
                <c:v>3.1866665956548346</c:v>
              </c:pt>
              <c:pt idx="66">
                <c:v>2.3318543875371884</c:v>
              </c:pt>
              <c:pt idx="67">
                <c:v>1.6010063864029882</c:v>
              </c:pt>
              <c:pt idx="68">
                <c:v>0.31755556301863647</c:v>
              </c:pt>
              <c:pt idx="69">
                <c:v>-0.60157722951497417</c:v>
              </c:pt>
              <c:pt idx="70">
                <c:v>-0.93507246961302992</c:v>
              </c:pt>
              <c:pt idx="71">
                <c:v>-1.6362141551233771</c:v>
              </c:pt>
              <c:pt idx="72">
                <c:v>-1.3926104207315564</c:v>
              </c:pt>
              <c:pt idx="73">
                <c:v>-0.86290980473659695</c:v>
              </c:pt>
              <c:pt idx="74">
                <c:v>-0.68304442337590476</c:v>
              </c:pt>
              <c:pt idx="75">
                <c:v>-0.15939801928134834</c:v>
              </c:pt>
              <c:pt idx="76">
                <c:v>-0.15527791633183569</c:v>
              </c:pt>
              <c:pt idx="77">
                <c:v>0.1990046609270727</c:v>
              </c:pt>
              <c:pt idx="78">
                <c:v>-0.192180024708449</c:v>
              </c:pt>
              <c:pt idx="79">
                <c:v>-0.22831230007192993</c:v>
              </c:pt>
              <c:pt idx="80">
                <c:v>-0.35620115639571676</c:v>
              </c:pt>
              <c:pt idx="81">
                <c:v>-0.86339877412574051</c:v>
              </c:pt>
              <c:pt idx="82">
                <c:v>-0.87513797085861089</c:v>
              </c:pt>
              <c:pt idx="83">
                <c:v>-1.169550822998449</c:v>
              </c:pt>
              <c:pt idx="84">
                <c:v>-1.394764373182412</c:v>
              </c:pt>
              <c:pt idx="85">
                <c:v>-1.1669364041356651</c:v>
              </c:pt>
              <c:pt idx="86">
                <c:v>-1.1967482727342889</c:v>
              </c:pt>
              <c:pt idx="87">
                <c:v>-1.2930047599572707</c:v>
              </c:pt>
              <c:pt idx="88">
                <c:v>-1.3066746953602988</c:v>
              </c:pt>
              <c:pt idx="89">
                <c:v>-1.2128514672278217</c:v>
              </c:pt>
              <c:pt idx="90">
                <c:v>-1.0099238112136977</c:v>
              </c:pt>
              <c:pt idx="91">
                <c:v>-0.55947450069608295</c:v>
              </c:pt>
              <c:pt idx="92">
                <c:v>-0.10772529908421602</c:v>
              </c:pt>
              <c:pt idx="93">
                <c:v>-0.39043674436983228</c:v>
              </c:pt>
              <c:pt idx="94">
                <c:v>-0.2053667293289908</c:v>
              </c:pt>
              <c:pt idx="95">
                <c:v>-0.38328468987817471</c:v>
              </c:pt>
              <c:pt idx="96">
                <c:v>-0.43935828473354771</c:v>
              </c:pt>
              <c:pt idx="97">
                <c:v>0.45604486638344333</c:v>
              </c:pt>
              <c:pt idx="98">
                <c:v>0.76916988763600402</c:v>
              </c:pt>
            </c:numLit>
          </c:val>
          <c:smooth val="0"/>
          <c:extLst>
            <c:ext xmlns:c16="http://schemas.microsoft.com/office/drawing/2014/chart" uri="{C3380CC4-5D6E-409C-BE32-E72D297353CC}">
              <c16:uniqueId val="{00000001-E6C2-42CD-94CD-A4036076E404}"/>
            </c:ext>
          </c:extLst>
        </c:ser>
        <c:dLbls>
          <c:showLegendKey val="0"/>
          <c:showVal val="0"/>
          <c:showCatName val="0"/>
          <c:showSerName val="0"/>
          <c:showPercent val="0"/>
          <c:showBubbleSize val="0"/>
        </c:dLbls>
        <c:marker val="1"/>
        <c:smooth val="0"/>
        <c:axId val="1015899288"/>
        <c:axId val="1015898112"/>
      </c:lineChart>
      <c:catAx>
        <c:axId val="101589928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1015898112"/>
        <c:crossesAt val="0"/>
        <c:auto val="1"/>
        <c:lblAlgn val="ctr"/>
        <c:lblOffset val="100"/>
        <c:tickLblSkip val="3"/>
        <c:tickMarkSkip val="3"/>
        <c:noMultiLvlLbl val="0"/>
      </c:catAx>
      <c:valAx>
        <c:axId val="1015898112"/>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1589928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cat>
          <c:val>
            <c:numLit>
              <c:formatCode>General</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Lit>
          </c:val>
          <c:smooth val="0"/>
          <c:extLst>
            <c:ext xmlns:c16="http://schemas.microsoft.com/office/drawing/2014/chart" uri="{C3380CC4-5D6E-409C-BE32-E72D297353CC}">
              <c16:uniqueId val="{00000000-1365-4677-A86A-6553F01C63F2}"/>
            </c:ext>
          </c:extLst>
        </c:ser>
        <c:ser>
          <c:idx val="0"/>
          <c:order val="2"/>
          <c:tx>
            <c:v>Debt-service-to income ratio, y-o-y growth rate</c:v>
          </c:tx>
          <c:spPr>
            <a:ln w="28575">
              <a:solidFill>
                <a:schemeClr val="accent1"/>
              </a:solidFill>
            </a:ln>
          </c:spPr>
          <c:marker>
            <c:symbol val="none"/>
          </c:marker>
          <c:cat>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cat>
          <c:val>
            <c:numLit>
              <c:formatCode>General</c:formatCode>
              <c:ptCount val="84"/>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formatCode="0.00000000">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-0.65789473684209554</c:v>
              </c:pt>
              <c:pt idx="77">
                <c:v>-1.3245033112582689</c:v>
              </c:pt>
              <c:pt idx="78">
                <c:v>-3.2894736842105345</c:v>
              </c:pt>
              <c:pt idx="79">
                <c:v>-2.6666666666666714</c:v>
              </c:pt>
              <c:pt idx="80">
                <c:v>-3.9735099337748352</c:v>
              </c:pt>
              <c:pt idx="81">
                <c:v>0</c:v>
              </c:pt>
              <c:pt idx="82">
                <c:v>0.68027210884353906</c:v>
              </c:pt>
              <c:pt idx="83">
                <c:v>0.68493150684932402</c:v>
              </c:pt>
            </c:numLit>
          </c:val>
          <c:smooth val="0"/>
          <c:extLst>
            <c:ext xmlns:c16="http://schemas.microsoft.com/office/drawing/2014/chart" uri="{C3380CC4-5D6E-409C-BE32-E72D297353CC}">
              <c16:uniqueId val="{00000001-1365-4677-A86A-6553F01C63F2}"/>
            </c:ext>
          </c:extLst>
        </c:ser>
        <c:ser>
          <c:idx val="1"/>
          <c:order val="3"/>
          <c:tx>
            <c:v>Debt-service-to income ratio, y-o-y growth rate, 4 quarter m.a.</c:v>
          </c:tx>
          <c:spPr>
            <a:ln w="28575">
              <a:solidFill>
                <a:schemeClr val="accent2"/>
              </a:solidFill>
            </a:ln>
          </c:spPr>
          <c:marker>
            <c:symbol val="none"/>
          </c:marker>
          <c:cat>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cat>
          <c:val>
            <c:numLit>
              <c:formatCode>General</c:formatCode>
              <c:ptCount val="84"/>
              <c:pt idx="3">
                <c:v>6.9351570415400197</c:v>
              </c:pt>
              <c:pt idx="4">
                <c:v>10.595246951629925</c:v>
              </c:pt>
              <c:pt idx="5">
                <c:v>14.332009800167771</c:v>
              </c:pt>
              <c:pt idx="6">
                <c:v>15.605352470569262</c:v>
              </c:pt>
              <c:pt idx="7">
                <c:v>14.929586379307388</c:v>
              </c:pt>
              <c:pt idx="8">
                <c:v>11.781686375119961</c:v>
              </c:pt>
              <c:pt idx="9">
                <c:v>7.0138900333668488</c:v>
              </c:pt>
              <c:pt idx="10">
                <c:v>3.1334045058225009</c:v>
              </c:pt>
              <c:pt idx="11">
                <c:v>0.61768123538224984</c:v>
              </c:pt>
              <c:pt idx="12">
                <c:v>-0.28654479531497401</c:v>
              </c:pt>
              <c:pt idx="13">
                <c:v>-0.28738496200404384</c:v>
              </c:pt>
              <c:pt idx="14">
                <c:v>-1.0132313699313755</c:v>
              </c:pt>
              <c:pt idx="15">
                <c:v>-2.4418027985028061</c:v>
              </c:pt>
              <c:pt idx="16">
                <c:v>-3.7283381022794906</c:v>
              </c:pt>
              <c:pt idx="17">
                <c:v>-4.0215857562982613</c:v>
              </c:pt>
              <c:pt idx="18">
                <c:v>-2.5582178337409864</c:v>
              </c:pt>
              <c:pt idx="19">
                <c:v>-0.52358579910895031</c:v>
              </c:pt>
              <c:pt idx="20">
                <c:v>0.76897194255059276</c:v>
              </c:pt>
              <c:pt idx="21">
                <c:v>1.6539970052072341</c:v>
              </c:pt>
              <c:pt idx="22">
                <c:v>1.3501187703744151</c:v>
              </c:pt>
              <c:pt idx="23">
                <c:v>1.039916152479492</c:v>
              </c:pt>
              <c:pt idx="24">
                <c:v>1.7830726965342301</c:v>
              </c:pt>
              <c:pt idx="25">
                <c:v>1.7752406163337255</c:v>
              </c:pt>
              <c:pt idx="26">
                <c:v>2.656723386956763</c:v>
              </c:pt>
              <c:pt idx="27">
                <c:v>3.6766548724752894</c:v>
              </c:pt>
              <c:pt idx="28">
                <c:v>4.076901177894019</c:v>
              </c:pt>
              <c:pt idx="29">
                <c:v>5.7934771004590573</c:v>
              </c:pt>
              <c:pt idx="30">
                <c:v>6.7414664656966856</c:v>
              </c:pt>
              <c:pt idx="31">
                <c:v>7.7867881031235839</c:v>
              </c:pt>
              <c:pt idx="32">
                <c:v>9.2259250920061824</c:v>
              </c:pt>
              <c:pt idx="33">
                <c:v>9.5839801914405953</c:v>
              </c:pt>
              <c:pt idx="34">
                <c:v>9.962600003905461</c:v>
              </c:pt>
              <c:pt idx="35">
                <c:v>9.5050421922867372</c:v>
              </c:pt>
              <c:pt idx="36">
                <c:v>7.3885653019263025</c:v>
              </c:pt>
              <c:pt idx="37">
                <c:v>4.033991634852633</c:v>
              </c:pt>
              <c:pt idx="38">
                <c:v>0.24256399387967065</c:v>
              </c:pt>
              <c:pt idx="39">
                <c:v>-4.1374043999523344</c:v>
              </c:pt>
              <c:pt idx="40">
                <c:v>-7.1570141005965198</c:v>
              </c:pt>
              <c:pt idx="41">
                <c:v>-7.9325833696359389</c:v>
              </c:pt>
              <c:pt idx="42">
                <c:v>-7.7662122040662709</c:v>
              </c:pt>
              <c:pt idx="43">
                <c:v>-5.2897971097266492</c:v>
              </c:pt>
              <c:pt idx="44">
                <c:v>-1.9550998920507112</c:v>
              </c:pt>
              <c:pt idx="45">
                <c:v>1.1245814882816667</c:v>
              </c:pt>
              <c:pt idx="46">
                <c:v>4.66634429400386</c:v>
              </c:pt>
              <c:pt idx="47">
                <c:v>6.7605851317001928</c:v>
              </c:pt>
              <c:pt idx="48">
                <c:v>7.496400734537076</c:v>
              </c:pt>
              <c:pt idx="49">
                <c:v>7.0386599027184111</c:v>
              </c:pt>
              <c:pt idx="50">
                <c:v>5.011030669206832</c:v>
              </c:pt>
              <c:pt idx="51">
                <c:v>2.6752439377906931</c:v>
              </c:pt>
              <c:pt idx="52">
                <c:v>0.16723111727787199</c:v>
              </c:pt>
              <c:pt idx="53">
                <c:v>-1.9247505300893977</c:v>
              </c:pt>
              <c:pt idx="54">
                <c:v>-3.5048000256157685</c:v>
              </c:pt>
              <c:pt idx="55">
                <c:v>-4.7266687660423017</c:v>
              </c:pt>
              <c:pt idx="56">
                <c:v>-5.1291037067235123</c:v>
              </c:pt>
              <c:pt idx="57">
                <c:v>-5.3047734476106463</c:v>
              </c:pt>
              <c:pt idx="58">
                <c:v>-5.1236681451461195</c:v>
              </c:pt>
              <c:pt idx="59">
                <c:v>-4.826056619808071</c:v>
              </c:pt>
              <c:pt idx="60">
                <c:v>-4.8911760488409151</c:v>
              </c:pt>
              <c:pt idx="61">
                <c:v>-4.9583370202572041</c:v>
              </c:pt>
              <c:pt idx="62">
                <c:v>-5.2829854900669666</c:v>
              </c:pt>
              <c:pt idx="63">
                <c:v>-5.611747598649977</c:v>
              </c:pt>
              <c:pt idx="64">
                <c:v>-6.0984271855870062</c:v>
              </c:pt>
              <c:pt idx="65">
                <c:v>-6.5944826481736705</c:v>
              </c:pt>
              <c:pt idx="66">
                <c:v>-6.9731308816606123</c:v>
              </c:pt>
              <c:pt idx="67">
                <c:v>-7.5016870515525511</c:v>
              </c:pt>
              <c:pt idx="68">
                <c:v>-7.194202179150551</c:v>
              </c:pt>
              <c:pt idx="69">
                <c:v>-6.7319958461576981</c:v>
              </c:pt>
              <c:pt idx="70">
                <c:v>-5.8007789149407643</c:v>
              </c:pt>
              <c:pt idx="71">
                <c:v>-4.5638210496701035</c:v>
              </c:pt>
              <c:pt idx="72">
                <c:v>-4.0250929001824645</c:v>
              </c:pt>
              <c:pt idx="73">
                <c:v>-3.4627385878281522</c:v>
              </c:pt>
              <c:pt idx="74">
                <c:v>-3.1778383029278707</c:v>
              </c:pt>
              <c:pt idx="75">
                <c:v>-3.0410254302659396</c:v>
              </c:pt>
              <c:pt idx="76">
                <c:v>-2.2561320258688653</c:v>
              </c:pt>
              <c:pt idx="77">
                <c:v>-1.7859758024013814</c:v>
              </c:pt>
              <c:pt idx="78">
                <c:v>-1.9673185824283728</c:v>
              </c:pt>
              <c:pt idx="79">
                <c:v>-1.9846345997443926</c:v>
              </c:pt>
              <c:pt idx="80">
                <c:v>-2.8135383989775775</c:v>
              </c:pt>
              <c:pt idx="81">
                <c:v>-2.4824125711630103</c:v>
              </c:pt>
              <c:pt idx="82">
                <c:v>-1.4899761228994919</c:v>
              </c:pt>
              <c:pt idx="83">
                <c:v>-0.65207657952049303</c:v>
              </c:pt>
            </c:numLit>
          </c:val>
          <c:smooth val="0"/>
          <c:extLst>
            <c:ext xmlns:c16="http://schemas.microsoft.com/office/drawing/2014/chart" uri="{C3380CC4-5D6E-409C-BE32-E72D297353CC}">
              <c16:uniqueId val="{00000002-1365-4677-A86A-6553F01C63F2}"/>
            </c:ext>
          </c:extLst>
        </c:ser>
        <c:dLbls>
          <c:showLegendKey val="0"/>
          <c:showVal val="0"/>
          <c:showCatName val="0"/>
          <c:showSerName val="0"/>
          <c:showPercent val="0"/>
          <c:showBubbleSize val="0"/>
        </c:dLbls>
        <c:marker val="1"/>
        <c:smooth val="0"/>
        <c:axId val="1015897720"/>
        <c:axId val="1015898504"/>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strLit>
          </c:xVal>
          <c:yVal>
            <c:numLit>
              <c:formatCode>General</c:formatCode>
              <c:ptCount val="8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numLit>
          </c:yVal>
          <c:smooth val="0"/>
          <c:extLst>
            <c:ext xmlns:c16="http://schemas.microsoft.com/office/drawing/2014/chart" uri="{C3380CC4-5D6E-409C-BE32-E72D297353CC}">
              <c16:uniqueId val="{00000003-1365-4677-A86A-6553F01C63F2}"/>
            </c:ext>
          </c:extLst>
        </c:ser>
        <c:dLbls>
          <c:showLegendKey val="0"/>
          <c:showVal val="0"/>
          <c:showCatName val="0"/>
          <c:showSerName val="0"/>
          <c:showPercent val="0"/>
          <c:showBubbleSize val="0"/>
        </c:dLbls>
        <c:axId val="1015897720"/>
        <c:axId val="1015898504"/>
      </c:scatterChart>
      <c:catAx>
        <c:axId val="1015897720"/>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1015898504"/>
        <c:crossesAt val="-15"/>
        <c:auto val="1"/>
        <c:lblAlgn val="ctr"/>
        <c:lblOffset val="100"/>
        <c:tickLblSkip val="2"/>
        <c:tickMarkSkip val="2"/>
        <c:noMultiLvlLbl val="0"/>
      </c:catAx>
      <c:valAx>
        <c:axId val="101589850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1589772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57"/>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strLit>
          </c:cat>
          <c:val>
            <c:numLit>
              <c:formatCode>General</c:formatCode>
              <c:ptCount val="157"/>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-9.432721104623683</c:v>
              </c:pt>
              <c:pt idx="146">
                <c:v>-6.4233868915148911</c:v>
              </c:pt>
              <c:pt idx="147">
                <c:v>-4.2050788274404152</c:v>
              </c:pt>
              <c:pt idx="148">
                <c:v>-4.8459843364971489</c:v>
              </c:pt>
              <c:pt idx="149">
                <c:v>-5.5258647885091783</c:v>
              </c:pt>
              <c:pt idx="150">
                <c:v>-5.1320062028003512</c:v>
              </c:pt>
              <c:pt idx="151">
                <c:v>-3.7675054033123025</c:v>
              </c:pt>
              <c:pt idx="152">
                <c:v>-4.7584888048603062</c:v>
              </c:pt>
              <c:pt idx="153">
                <c:v>-1.5742191943809336</c:v>
              </c:pt>
              <c:pt idx="154">
                <c:v>5.470150935209813</c:v>
              </c:pt>
              <c:pt idx="155">
                <c:v>10.315727598472535</c:v>
              </c:pt>
              <c:pt idx="156">
                <c:v>18.357820423793157</c:v>
              </c:pt>
            </c:numLit>
          </c:val>
          <c:smooth val="0"/>
          <c:extLst>
            <c:ext xmlns:c16="http://schemas.microsoft.com/office/drawing/2014/chart" uri="{C3380CC4-5D6E-409C-BE32-E72D297353CC}">
              <c16:uniqueId val="{00000000-F4F0-4A84-A633-EE2175DF6126}"/>
            </c:ext>
          </c:extLst>
        </c:ser>
        <c:ser>
          <c:idx val="1"/>
          <c:order val="2"/>
          <c:tx>
            <c:v>(1y diff bank credit)/(5y m.a. GDP), 4 quarter m.a.</c:v>
          </c:tx>
          <c:spPr>
            <a:ln w="28575">
              <a:solidFill>
                <a:schemeClr val="accent2"/>
              </a:solidFill>
            </a:ln>
          </c:spPr>
          <c:marker>
            <c:symbol val="none"/>
          </c:marker>
          <c:cat>
            <c:strLit>
              <c:ptCount val="157"/>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strLit>
          </c:cat>
          <c:val>
            <c:numLit>
              <c:formatCode>General</c:formatCode>
              <c:ptCount val="157"/>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21.976249861207865</c:v>
              </c:pt>
              <c:pt idx="54">
                <c:v>24.391835980273523</c:v>
              </c:pt>
              <c:pt idx="55">
                <c:v>27.292645176758914</c:v>
              </c:pt>
              <c:pt idx="56">
                <c:v>29.341472961316608</c:v>
              </c:pt>
              <c:pt idx="57">
                <c:v>29.784703919478005</c:v>
              </c:pt>
              <c:pt idx="58">
                <c:v>29.422816096239927</c:v>
              </c:pt>
              <c:pt idx="59">
                <c:v>30.000842489717577</c:v>
              </c:pt>
              <c:pt idx="60">
                <c:v>30.887280560447699</c:v>
              </c:pt>
              <c:pt idx="61">
                <c:v>34.72305433375557</c:v>
              </c:pt>
              <c:pt idx="62">
                <c:v>39.421994990426533</c:v>
              </c:pt>
              <c:pt idx="63">
                <c:v>44.488174484343318</c:v>
              </c:pt>
              <c:pt idx="64">
                <c:v>50.942395324713786</c:v>
              </c:pt>
              <c:pt idx="65">
                <c:v>55.495014185764695</c:v>
              </c:pt>
              <c:pt idx="66">
                <c:v>59.838388274866531</c:v>
              </c:pt>
              <c:pt idx="67">
                <c:v>63.244750228482076</c:v>
              </c:pt>
              <c:pt idx="68">
                <c:v>67.604031639200656</c:v>
              </c:pt>
              <c:pt idx="69">
                <c:v>73.903989435711637</c:v>
              </c:pt>
              <c:pt idx="70">
                <c:v>80.890167111453295</c:v>
              </c:pt>
              <c:pt idx="71">
                <c:v>87.181394587214953</c:v>
              </c:pt>
              <c:pt idx="72">
                <c:v>89.933210273695664</c:v>
              </c:pt>
              <c:pt idx="73">
                <c:v>91.692604812474642</c:v>
              </c:pt>
              <c:pt idx="74">
                <c:v>89.791732381083278</c:v>
              </c:pt>
              <c:pt idx="75">
                <c:v>87.757270793660695</c:v>
              </c:pt>
              <c:pt idx="76">
                <c:v>88.021610249480545</c:v>
              </c:pt>
              <c:pt idx="77">
                <c:v>85.785702783379037</c:v>
              </c:pt>
              <c:pt idx="78">
                <c:v>84.25939480106814</c:v>
              </c:pt>
              <c:pt idx="79">
                <c:v>81.040124509326972</c:v>
              </c:pt>
              <c:pt idx="80">
                <c:v>72.321993501187947</c:v>
              </c:pt>
              <c:pt idx="81">
                <c:v>63.116202334087262</c:v>
              </c:pt>
              <c:pt idx="82">
                <c:v>53.616496794159332</c:v>
              </c:pt>
              <c:pt idx="83">
                <c:v>44.997780669586319</c:v>
              </c:pt>
              <c:pt idx="84">
                <c:v>41.396214788291047</c:v>
              </c:pt>
              <c:pt idx="85">
                <c:v>38.341181472458153</c:v>
              </c:pt>
              <c:pt idx="86">
                <c:v>36.800948311973826</c:v>
              </c:pt>
              <c:pt idx="87">
                <c:v>33.935693189017989</c:v>
              </c:pt>
              <c:pt idx="88">
                <c:v>28.049373134986517</c:v>
              </c:pt>
              <c:pt idx="89">
                <c:v>24.564487856382776</c:v>
              </c:pt>
              <c:pt idx="90">
                <c:v>21.100499040089488</c:v>
              </c:pt>
              <c:pt idx="91">
                <c:v>20.858094860589972</c:v>
              </c:pt>
              <c:pt idx="92">
                <c:v>22.030975121256159</c:v>
              </c:pt>
              <c:pt idx="93">
                <c:v>21.911211154607848</c:v>
              </c:pt>
              <c:pt idx="94">
                <c:v>22.851265178178444</c:v>
              </c:pt>
              <c:pt idx="95">
                <c:v>24.102109986546218</c:v>
              </c:pt>
              <c:pt idx="96">
                <c:v>29.137289125577169</c:v>
              </c:pt>
              <c:pt idx="97">
                <c:v>38.301792956198639</c:v>
              </c:pt>
              <c:pt idx="98">
                <c:v>47.483195109820073</c:v>
              </c:pt>
              <c:pt idx="99">
                <c:v>55.202328716849578</c:v>
              </c:pt>
              <c:pt idx="100">
                <c:v>59.949910709081855</c:v>
              </c:pt>
              <c:pt idx="101">
                <c:v>58.568293211516732</c:v>
              </c:pt>
              <c:pt idx="102">
                <c:v>56.400742051181588</c:v>
              </c:pt>
              <c:pt idx="103">
                <c:v>56.233296956327834</c:v>
              </c:pt>
              <c:pt idx="104">
                <c:v>57.815651724778007</c:v>
              </c:pt>
              <c:pt idx="105">
                <c:v>62.678569789142173</c:v>
              </c:pt>
              <c:pt idx="106">
                <c:v>66.578485793264846</c:v>
              </c:pt>
              <c:pt idx="107">
                <c:v>66.073493168539343</c:v>
              </c:pt>
              <c:pt idx="108">
                <c:v>63.387675398582971</c:v>
              </c:pt>
              <c:pt idx="109">
                <c:v>56.052226950068928</c:v>
              </c:pt>
              <c:pt idx="110">
                <c:v>46.74187664749445</c:v>
              </c:pt>
              <c:pt idx="111">
                <c:v>39.245081879650122</c:v>
              </c:pt>
              <c:pt idx="112">
                <c:v>29.559806896603497</c:v>
              </c:pt>
              <c:pt idx="113">
                <c:v>23.375625478892076</c:v>
              </c:pt>
              <c:pt idx="114">
                <c:v>18.958530360629311</c:v>
              </c:pt>
              <c:pt idx="115">
                <c:v>15.039365838854721</c:v>
              </c:pt>
              <c:pt idx="116">
                <c:v>10.50947630043202</c:v>
              </c:pt>
              <c:pt idx="117">
                <c:v>6.2008460760155257</c:v>
              </c:pt>
              <c:pt idx="118">
                <c:v>2.1147499462054693</c:v>
              </c:pt>
              <c:pt idx="119">
                <c:v>-2.8463819696138213</c:v>
              </c:pt>
              <c:pt idx="120">
                <c:v>-4.6587379267617184</c:v>
              </c:pt>
              <c:pt idx="121">
                <c:v>-8.783662439516263</c:v>
              </c:pt>
              <c:pt idx="122">
                <c:v>-14.899265768230553</c:v>
              </c:pt>
              <c:pt idx="123">
                <c:v>-22.422382228610143</c:v>
              </c:pt>
              <c:pt idx="124">
                <c:v>-30.218611936265326</c:v>
              </c:pt>
              <c:pt idx="125">
                <c:v>-35.549885329808049</c:v>
              </c:pt>
              <c:pt idx="126">
                <c:v>-37.779789996203135</c:v>
              </c:pt>
              <c:pt idx="127">
                <c:v>-37.254918925626789</c:v>
              </c:pt>
              <c:pt idx="128">
                <c:v>-34.689420720545897</c:v>
              </c:pt>
              <c:pt idx="129">
                <c:v>-32.012345201408145</c:v>
              </c:pt>
              <c:pt idx="130">
                <c:v>-30.762120611022212</c:v>
              </c:pt>
              <c:pt idx="131">
                <c:v>-28.116070923544036</c:v>
              </c:pt>
              <c:pt idx="132">
                <c:v>-31.468000136670845</c:v>
              </c:pt>
              <c:pt idx="133">
                <c:v>-34.643780681625465</c:v>
              </c:pt>
              <c:pt idx="134">
                <c:v>-35.800039222968493</c:v>
              </c:pt>
              <c:pt idx="135">
                <c:v>-38.163507594483818</c:v>
              </c:pt>
              <c:pt idx="136">
                <c:v>-32.725136693686444</c:v>
              </c:pt>
              <c:pt idx="137">
                <c:v>-27.739613716065161</c:v>
              </c:pt>
              <c:pt idx="138">
                <c:v>-23.557410773866341</c:v>
              </c:pt>
              <c:pt idx="139">
                <c:v>-19.546380237782763</c:v>
              </c:pt>
              <c:pt idx="140">
                <c:v>-18.625785800582538</c:v>
              </c:pt>
              <c:pt idx="141">
                <c:v>-17.655310124851102</c:v>
              </c:pt>
              <c:pt idx="142">
                <c:v>-17.234663728890474</c:v>
              </c:pt>
              <c:pt idx="143">
                <c:v>-16.82892248180579</c:v>
              </c:pt>
              <c:pt idx="144">
                <c:v>-15.780556479095358</c:v>
              </c:pt>
              <c:pt idx="145">
                <c:v>-13.996679507660794</c:v>
              </c:pt>
              <c:pt idx="146">
                <c:v>-11.266711233015702</c:v>
              </c:pt>
              <c:pt idx="147">
                <c:v>-8.1913081808911858</c:v>
              </c:pt>
              <c:pt idx="148">
                <c:v>-6.2267927900190347</c:v>
              </c:pt>
              <c:pt idx="149">
                <c:v>-5.2500787109904081</c:v>
              </c:pt>
              <c:pt idx="150">
                <c:v>-4.9272335388117732</c:v>
              </c:pt>
              <c:pt idx="151">
                <c:v>-4.8178401827797455</c:v>
              </c:pt>
              <c:pt idx="152">
                <c:v>-4.7959662998705346</c:v>
              </c:pt>
              <c:pt idx="153">
                <c:v>-3.8080549013384735</c:v>
              </c:pt>
              <c:pt idx="154">
                <c:v>-1.1575156168359324</c:v>
              </c:pt>
              <c:pt idx="155">
                <c:v>2.3632926336102766</c:v>
              </c:pt>
              <c:pt idx="156">
                <c:v>8.1423699407736425</c:v>
              </c:pt>
            </c:numLit>
          </c:val>
          <c:smooth val="0"/>
          <c:extLst>
            <c:ext xmlns:c16="http://schemas.microsoft.com/office/drawing/2014/chart" uri="{C3380CC4-5D6E-409C-BE32-E72D297353CC}">
              <c16:uniqueId val="{00000001-F4F0-4A84-A633-EE2175DF6126}"/>
            </c:ext>
          </c:extLst>
        </c:ser>
        <c:ser>
          <c:idx val="2"/>
          <c:order val="3"/>
          <c:spPr>
            <a:ln w="28575">
              <a:solidFill>
                <a:schemeClr val="tx1"/>
              </a:solidFill>
            </a:ln>
          </c:spPr>
          <c:marker>
            <c:symbol val="none"/>
          </c:marker>
          <c:cat>
            <c:strLit>
              <c:ptCount val="157"/>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strLit>
          </c:cat>
          <c:val>
            <c:numLit>
              <c:formatCode>General</c:formatCode>
              <c:ptCount val="15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numLit>
          </c:val>
          <c:smooth val="0"/>
          <c:extLst>
            <c:ext xmlns:c16="http://schemas.microsoft.com/office/drawing/2014/chart" uri="{C3380CC4-5D6E-409C-BE32-E72D297353CC}">
              <c16:uniqueId val="{00000002-F4F0-4A84-A633-EE2175DF6126}"/>
            </c:ext>
          </c:extLst>
        </c:ser>
        <c:dLbls>
          <c:showLegendKey val="0"/>
          <c:showVal val="0"/>
          <c:showCatName val="0"/>
          <c:showSerName val="0"/>
          <c:showPercent val="0"/>
          <c:showBubbleSize val="0"/>
        </c:dLbls>
        <c:marker val="1"/>
        <c:smooth val="0"/>
        <c:axId val="1015898896"/>
        <c:axId val="1015899680"/>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numLit>
          </c:yVal>
          <c:smooth val="0"/>
          <c:extLst>
            <c:ext xmlns:c16="http://schemas.microsoft.com/office/drawing/2014/chart" uri="{C3380CC4-5D6E-409C-BE32-E72D297353CC}">
              <c16:uniqueId val="{00000003-F4F0-4A84-A633-EE2175DF6126}"/>
            </c:ext>
          </c:extLst>
        </c:ser>
        <c:dLbls>
          <c:showLegendKey val="0"/>
          <c:showVal val="0"/>
          <c:showCatName val="0"/>
          <c:showSerName val="0"/>
          <c:showPercent val="0"/>
          <c:showBubbleSize val="0"/>
        </c:dLbls>
        <c:axId val="1015898896"/>
        <c:axId val="1015899680"/>
      </c:scatterChart>
      <c:catAx>
        <c:axId val="101589889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15899680"/>
        <c:crossesAt val="-60"/>
        <c:auto val="1"/>
        <c:lblAlgn val="ctr"/>
        <c:lblOffset val="100"/>
        <c:tickLblSkip val="4"/>
        <c:tickMarkSkip val="4"/>
        <c:noMultiLvlLbl val="0"/>
      </c:catAx>
      <c:valAx>
        <c:axId val="1015899680"/>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101589889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tx>
            <c:v>Composite indicator of financial stress</c:v>
          </c:tx>
          <c:spPr>
            <a:ln w="28575"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4</c:v>
              </c:pt>
              <c:pt idx="152">
                <c:v>1.6</c:v>
              </c:pt>
              <c:pt idx="153">
                <c:v>2.1</c:v>
              </c:pt>
              <c:pt idx="154">
                <c:v>2.4</c:v>
              </c:pt>
              <c:pt idx="155">
                <c:v>2.1</c:v>
              </c:pt>
              <c:pt idx="156">
                <c:v>1.3</c:v>
              </c:pt>
              <c:pt idx="157">
                <c:v>2.7</c:v>
              </c:pt>
              <c:pt idx="158">
                <c:v>10.4</c:v>
              </c:pt>
              <c:pt idx="159">
                <c:v>8.2000000000000011</c:v>
              </c:pt>
              <c:pt idx="160">
                <c:v>13</c:v>
              </c:pt>
              <c:pt idx="161">
                <c:v>14.799999999999999</c:v>
              </c:pt>
              <c:pt idx="162">
                <c:v>6.5</c:v>
              </c:pt>
              <c:pt idx="163">
                <c:v>3.2</c:v>
              </c:pt>
              <c:pt idx="164">
                <c:v>2.1</c:v>
              </c:pt>
              <c:pt idx="165">
                <c:v>1.9</c:v>
              </c:pt>
              <c:pt idx="166">
                <c:v>5.3</c:v>
              </c:pt>
              <c:pt idx="167">
                <c:v>10</c:v>
              </c:pt>
              <c:pt idx="168">
                <c:v>9.8000000000000007</c:v>
              </c:pt>
              <c:pt idx="169">
                <c:v>3.8</c:v>
              </c:pt>
              <c:pt idx="170">
                <c:v>2.8000000000000003</c:v>
              </c:pt>
              <c:pt idx="171">
                <c:v>3</c:v>
              </c:pt>
              <c:pt idx="172">
                <c:v>3.5999999999999996</c:v>
              </c:pt>
              <c:pt idx="173">
                <c:v>5.0999999999999996</c:v>
              </c:pt>
              <c:pt idx="174">
                <c:v>2.4</c:v>
              </c:pt>
              <c:pt idx="175">
                <c:v>3.8</c:v>
              </c:pt>
              <c:pt idx="176">
                <c:v>3.9</c:v>
              </c:pt>
              <c:pt idx="177">
                <c:v>4.3999999999999995</c:v>
              </c:pt>
              <c:pt idx="178">
                <c:v>10.5</c:v>
              </c:pt>
              <c:pt idx="179">
                <c:v>9</c:v>
              </c:pt>
              <c:pt idx="180">
                <c:v>4.3999999999999995</c:v>
              </c:pt>
              <c:pt idx="181">
                <c:v>8.3000000000000007</c:v>
              </c:pt>
              <c:pt idx="182">
                <c:v>4</c:v>
              </c:pt>
              <c:pt idx="183">
                <c:v>16.900000000000002</c:v>
              </c:pt>
              <c:pt idx="184">
                <c:v>16.600000000000001</c:v>
              </c:pt>
              <c:pt idx="185">
                <c:v>11.600000000000001</c:v>
              </c:pt>
              <c:pt idx="186">
                <c:v>4.5999999999999996</c:v>
              </c:pt>
              <c:pt idx="187">
                <c:v>4.8</c:v>
              </c:pt>
              <c:pt idx="188">
                <c:v>2.8000000000000003</c:v>
              </c:pt>
              <c:pt idx="189">
                <c:v>3.5999999999999996</c:v>
              </c:pt>
              <c:pt idx="190">
                <c:v>7.0000000000000009</c:v>
              </c:pt>
              <c:pt idx="191">
                <c:v>7.1999999999999993</c:v>
              </c:pt>
              <c:pt idx="192">
                <c:v>5.5</c:v>
              </c:pt>
              <c:pt idx="193">
                <c:v>3</c:v>
              </c:pt>
              <c:pt idx="194">
                <c:v>3.1</c:v>
              </c:pt>
              <c:pt idx="195">
                <c:v>1.3</c:v>
              </c:pt>
              <c:pt idx="196">
                <c:v>0.8</c:v>
              </c:pt>
              <c:pt idx="197">
                <c:v>0.6</c:v>
              </c:pt>
              <c:pt idx="198">
                <c:v>0.5</c:v>
              </c:pt>
              <c:pt idx="199">
                <c:v>0.6</c:v>
              </c:pt>
              <c:pt idx="200">
                <c:v>0.5</c:v>
              </c:pt>
              <c:pt idx="201">
                <c:v>0.89999999999999991</c:v>
              </c:pt>
              <c:pt idx="202">
                <c:v>1.0999999999999999</c:v>
              </c:pt>
              <c:pt idx="203">
                <c:v>1.7999999999999998</c:v>
              </c:pt>
              <c:pt idx="204">
                <c:v>3</c:v>
              </c:pt>
              <c:pt idx="205">
                <c:v>6.2</c:v>
              </c:pt>
              <c:pt idx="206">
                <c:v>7.1</c:v>
              </c:pt>
              <c:pt idx="207">
                <c:v>5.2</c:v>
              </c:pt>
              <c:pt idx="208">
                <c:v>4.8</c:v>
              </c:pt>
              <c:pt idx="209">
                <c:v>3.3000000000000003</c:v>
              </c:pt>
              <c:pt idx="210">
                <c:v>1.4000000000000001</c:v>
              </c:pt>
              <c:pt idx="211">
                <c:v>1.7999999999999998</c:v>
              </c:pt>
              <c:pt idx="212">
                <c:v>2</c:v>
              </c:pt>
              <c:pt idx="213">
                <c:v>3.1</c:v>
              </c:pt>
              <c:pt idx="214">
                <c:v>4.5</c:v>
              </c:pt>
              <c:pt idx="215">
                <c:v>4.7</c:v>
              </c:pt>
              <c:pt idx="216">
                <c:v>4.8</c:v>
              </c:pt>
              <c:pt idx="217">
                <c:v>4.2</c:v>
              </c:pt>
              <c:pt idx="218">
                <c:v>4.3</c:v>
              </c:pt>
              <c:pt idx="219">
                <c:v>3.3000000000000003</c:v>
              </c:pt>
              <c:pt idx="220">
                <c:v>3.1</c:v>
              </c:pt>
              <c:pt idx="221">
                <c:v>3.2</c:v>
              </c:pt>
              <c:pt idx="222">
                <c:v>2.7</c:v>
              </c:pt>
              <c:pt idx="223">
                <c:v>1</c:v>
              </c:pt>
              <c:pt idx="224">
                <c:v>1.4000000000000001</c:v>
              </c:pt>
              <c:pt idx="225">
                <c:v>2.9000000000000004</c:v>
              </c:pt>
              <c:pt idx="226">
                <c:v>1.7000000000000002</c:v>
              </c:pt>
              <c:pt idx="227">
                <c:v>1</c:v>
              </c:pt>
              <c:pt idx="228">
                <c:v>2</c:v>
              </c:pt>
              <c:pt idx="229">
                <c:v>1</c:v>
              </c:pt>
              <c:pt idx="230">
                <c:v>1.4000000000000001</c:v>
              </c:pt>
              <c:pt idx="231">
                <c:v>2.4</c:v>
              </c:pt>
              <c:pt idx="232">
                <c:v>1.6</c:v>
              </c:pt>
              <c:pt idx="233">
                <c:v>1.7999999999999998</c:v>
              </c:pt>
              <c:pt idx="234">
                <c:v>1.2</c:v>
              </c:pt>
              <c:pt idx="235">
                <c:v>1.7000000000000002</c:v>
              </c:pt>
              <c:pt idx="236">
                <c:v>1.2</c:v>
              </c:pt>
              <c:pt idx="237">
                <c:v>1.6</c:v>
              </c:pt>
              <c:pt idx="238">
                <c:v>1.4000000000000001</c:v>
              </c:pt>
              <c:pt idx="239">
                <c:v>1</c:v>
              </c:pt>
              <c:pt idx="240">
                <c:v>2.5</c:v>
              </c:pt>
              <c:pt idx="241">
                <c:v>2.1</c:v>
              </c:pt>
              <c:pt idx="242">
                <c:v>1.2</c:v>
              </c:pt>
              <c:pt idx="243">
                <c:v>1.5</c:v>
              </c:pt>
              <c:pt idx="244">
                <c:v>2</c:v>
              </c:pt>
              <c:pt idx="245">
                <c:v>4.2</c:v>
              </c:pt>
              <c:pt idx="246">
                <c:v>7.5</c:v>
              </c:pt>
              <c:pt idx="247">
                <c:v>6.4</c:v>
              </c:pt>
              <c:pt idx="248">
                <c:v>5.3</c:v>
              </c:pt>
              <c:pt idx="249">
                <c:v>10.299999999999999</c:v>
              </c:pt>
              <c:pt idx="250">
                <c:v>6.5</c:v>
              </c:pt>
              <c:pt idx="251">
                <c:v>6.9</c:v>
              </c:pt>
              <c:pt idx="252">
                <c:v>8.5</c:v>
              </c:pt>
              <c:pt idx="253">
                <c:v>5.4</c:v>
              </c:pt>
              <c:pt idx="254">
                <c:v>10.4</c:v>
              </c:pt>
              <c:pt idx="255">
                <c:v>18.5</c:v>
              </c:pt>
              <c:pt idx="256">
                <c:v>21</c:v>
              </c:pt>
              <c:pt idx="257">
                <c:v>16.7</c:v>
              </c:pt>
              <c:pt idx="258">
                <c:v>18.600000000000001</c:v>
              </c:pt>
              <c:pt idx="259">
                <c:v>21.9</c:v>
              </c:pt>
              <c:pt idx="260">
                <c:v>33.300000000000004</c:v>
              </c:pt>
              <c:pt idx="261">
                <c:v>42</c:v>
              </c:pt>
              <c:pt idx="262">
                <c:v>38.4</c:v>
              </c:pt>
              <c:pt idx="263">
                <c:v>29.799999999999997</c:v>
              </c:pt>
              <c:pt idx="264">
                <c:v>39.4</c:v>
              </c:pt>
              <c:pt idx="265">
                <c:v>48.4</c:v>
              </c:pt>
              <c:pt idx="266">
                <c:v>47.3</c:v>
              </c:pt>
              <c:pt idx="267">
                <c:v>59.099999999999994</c:v>
              </c:pt>
              <c:pt idx="268">
                <c:v>78.7</c:v>
              </c:pt>
              <c:pt idx="269">
                <c:v>81.3</c:v>
              </c:pt>
              <c:pt idx="270">
                <c:v>78.2</c:v>
              </c:pt>
              <c:pt idx="271">
                <c:v>73.5</c:v>
              </c:pt>
              <c:pt idx="272">
                <c:v>71.599999999999994</c:v>
              </c:pt>
              <c:pt idx="273">
                <c:v>68.2</c:v>
              </c:pt>
              <c:pt idx="274">
                <c:v>64.600000000000009</c:v>
              </c:pt>
              <c:pt idx="275">
                <c:v>59.4</c:v>
              </c:pt>
              <c:pt idx="276">
                <c:v>54.400000000000006</c:v>
              </c:pt>
              <c:pt idx="277">
                <c:v>49.3</c:v>
              </c:pt>
              <c:pt idx="278">
                <c:v>40.6</c:v>
              </c:pt>
              <c:pt idx="279">
                <c:v>34.799999999999997</c:v>
              </c:pt>
              <c:pt idx="280">
                <c:v>31.8</c:v>
              </c:pt>
              <c:pt idx="281">
                <c:v>32.4</c:v>
              </c:pt>
              <c:pt idx="282">
                <c:v>31.3</c:v>
              </c:pt>
              <c:pt idx="283">
                <c:v>24</c:v>
              </c:pt>
              <c:pt idx="284">
                <c:v>40.300000000000004</c:v>
              </c:pt>
              <c:pt idx="285">
                <c:v>45.800000000000004</c:v>
              </c:pt>
              <c:pt idx="286">
                <c:v>48</c:v>
              </c:pt>
              <c:pt idx="287">
                <c:v>64.600000000000009</c:v>
              </c:pt>
              <c:pt idx="288">
                <c:v>63.800000000000004</c:v>
              </c:pt>
              <c:pt idx="289">
                <c:v>56.2</c:v>
              </c:pt>
              <c:pt idx="290">
                <c:v>48.199999999999996</c:v>
              </c:pt>
              <c:pt idx="291">
                <c:v>36.700000000000003</c:v>
              </c:pt>
              <c:pt idx="292">
                <c:v>29.2</c:v>
              </c:pt>
              <c:pt idx="293">
                <c:v>27.1</c:v>
              </c:pt>
              <c:pt idx="294">
                <c:v>34.5</c:v>
              </c:pt>
              <c:pt idx="295">
                <c:v>44</c:v>
              </c:pt>
              <c:pt idx="296">
                <c:v>30.8</c:v>
              </c:pt>
              <c:pt idx="297">
                <c:v>23.799999999999997</c:v>
              </c:pt>
              <c:pt idx="298">
                <c:v>28.7</c:v>
              </c:pt>
              <c:pt idx="299">
                <c:v>31.5</c:v>
              </c:pt>
              <c:pt idx="300">
                <c:v>35.699999999999996</c:v>
              </c:pt>
              <c:pt idx="301">
                <c:v>59.199999999999996</c:v>
              </c:pt>
              <c:pt idx="302">
                <c:v>64.099999999999994</c:v>
              </c:pt>
              <c:pt idx="303">
                <c:v>58.5</c:v>
              </c:pt>
              <c:pt idx="304">
                <c:v>63.1</c:v>
              </c:pt>
              <c:pt idx="305">
                <c:v>72.3</c:v>
              </c:pt>
              <c:pt idx="306">
                <c:v>66.5</c:v>
              </c:pt>
              <c:pt idx="307">
                <c:v>55.500000000000007</c:v>
              </c:pt>
              <c:pt idx="308">
                <c:v>53.300000000000004</c:v>
              </c:pt>
              <c:pt idx="309">
                <c:v>55.1</c:v>
              </c:pt>
              <c:pt idx="310">
                <c:v>48.4</c:v>
              </c:pt>
              <c:pt idx="311">
                <c:v>47.599999999999994</c:v>
              </c:pt>
              <c:pt idx="312">
                <c:v>49.3</c:v>
              </c:pt>
              <c:pt idx="313">
                <c:v>63.6</c:v>
              </c:pt>
              <c:pt idx="314">
                <c:v>59.9</c:v>
              </c:pt>
              <c:pt idx="315">
                <c:v>46.6</c:v>
              </c:pt>
              <c:pt idx="316">
                <c:v>41.4</c:v>
              </c:pt>
              <c:pt idx="317">
                <c:v>36.799999999999997</c:v>
              </c:pt>
              <c:pt idx="318">
                <c:v>33.200000000000003</c:v>
              </c:pt>
              <c:pt idx="319">
                <c:v>31.900000000000002</c:v>
              </c:pt>
              <c:pt idx="320">
                <c:v>31.8</c:v>
              </c:pt>
              <c:pt idx="321">
                <c:v>41.199999999999996</c:v>
              </c:pt>
              <c:pt idx="322">
                <c:v>40.1</c:v>
              </c:pt>
              <c:pt idx="323">
                <c:v>31.5</c:v>
              </c:pt>
              <c:pt idx="324">
                <c:v>31.6</c:v>
              </c:pt>
              <c:pt idx="325">
                <c:v>36.9</c:v>
              </c:pt>
              <c:pt idx="326">
                <c:v>23.200000000000003</c:v>
              </c:pt>
              <c:pt idx="327">
                <c:v>14.299999999999999</c:v>
              </c:pt>
              <c:pt idx="328">
                <c:v>13.100000000000001</c:v>
              </c:pt>
              <c:pt idx="329">
                <c:v>12.8</c:v>
              </c:pt>
              <c:pt idx="330">
                <c:v>11.600000000000001</c:v>
              </c:pt>
              <c:pt idx="331">
                <c:v>8.6</c:v>
              </c:pt>
              <c:pt idx="332">
                <c:v>7.8</c:v>
              </c:pt>
              <c:pt idx="333">
                <c:v>6.3</c:v>
              </c:pt>
              <c:pt idx="334">
                <c:v>6.6000000000000005</c:v>
              </c:pt>
              <c:pt idx="335">
                <c:v>9.6</c:v>
              </c:pt>
              <c:pt idx="336">
                <c:v>11.200000000000001</c:v>
              </c:pt>
              <c:pt idx="337">
                <c:v>14.7</c:v>
              </c:pt>
              <c:pt idx="338">
                <c:v>19.100000000000001</c:v>
              </c:pt>
              <c:pt idx="339">
                <c:v>22.2</c:v>
              </c:pt>
              <c:pt idx="340">
                <c:v>27.1</c:v>
              </c:pt>
              <c:pt idx="341">
                <c:v>19.7</c:v>
              </c:pt>
              <c:pt idx="342">
                <c:v>14.099999999999998</c:v>
              </c:pt>
              <c:pt idx="343">
                <c:v>16.8</c:v>
              </c:pt>
              <c:pt idx="344">
                <c:v>20.100000000000001</c:v>
              </c:pt>
              <c:pt idx="345">
                <c:v>17.399999999999999</c:v>
              </c:pt>
              <c:pt idx="346">
                <c:v>16.2</c:v>
              </c:pt>
              <c:pt idx="347">
                <c:v>16.8</c:v>
              </c:pt>
              <c:pt idx="348">
                <c:v>18.8</c:v>
              </c:pt>
              <c:pt idx="349">
                <c:v>21.2</c:v>
              </c:pt>
              <c:pt idx="350">
                <c:v>17</c:v>
              </c:pt>
              <c:pt idx="351">
                <c:v>16.2</c:v>
              </c:pt>
              <c:pt idx="352">
                <c:v>13.5</c:v>
              </c:pt>
              <c:pt idx="353">
                <c:v>21.7</c:v>
              </c:pt>
              <c:pt idx="354">
                <c:v>31.2</c:v>
              </c:pt>
              <c:pt idx="355">
                <c:v>34.300000000000004</c:v>
              </c:pt>
              <c:pt idx="356">
                <c:v>38.800000000000004</c:v>
              </c:pt>
              <c:pt idx="357">
                <c:v>42</c:v>
              </c:pt>
              <c:pt idx="358">
                <c:v>36.5</c:v>
              </c:pt>
              <c:pt idx="359">
                <c:v>26.400000000000002</c:v>
              </c:pt>
              <c:pt idx="360">
                <c:v>21.4</c:v>
              </c:pt>
              <c:pt idx="361">
                <c:v>39.300000000000004</c:v>
              </c:pt>
              <c:pt idx="362">
                <c:v>24.099999999999998</c:v>
              </c:pt>
              <c:pt idx="363">
                <c:v>14.799999999999999</c:v>
              </c:pt>
              <c:pt idx="364">
                <c:v>15.299999999999999</c:v>
              </c:pt>
              <c:pt idx="365">
                <c:v>11.600000000000001</c:v>
              </c:pt>
              <c:pt idx="366">
                <c:v>13.200000000000001</c:v>
              </c:pt>
              <c:pt idx="367">
                <c:v>9.3000000000000007</c:v>
              </c:pt>
              <c:pt idx="368">
                <c:v>4.5999999999999996</c:v>
              </c:pt>
              <c:pt idx="369">
                <c:v>1.5</c:v>
              </c:pt>
              <c:pt idx="370">
                <c:v>1.3</c:v>
              </c:pt>
              <c:pt idx="371">
                <c:v>1.2</c:v>
              </c:pt>
              <c:pt idx="372">
                <c:v>1.0999999999999999</c:v>
              </c:pt>
              <c:pt idx="373">
                <c:v>1</c:v>
              </c:pt>
              <c:pt idx="374">
                <c:v>1.7000000000000002</c:v>
              </c:pt>
              <c:pt idx="375">
                <c:v>3.1</c:v>
              </c:pt>
              <c:pt idx="376">
                <c:v>1.9</c:v>
              </c:pt>
              <c:pt idx="377">
                <c:v>6.5</c:v>
              </c:pt>
              <c:pt idx="378">
                <c:v>9</c:v>
              </c:pt>
              <c:pt idx="379">
                <c:v>9.1999999999999993</c:v>
              </c:pt>
              <c:pt idx="380">
                <c:v>12.2</c:v>
              </c:pt>
              <c:pt idx="381">
                <c:v>13.200000000000001</c:v>
              </c:pt>
              <c:pt idx="382">
                <c:v>11</c:v>
              </c:pt>
              <c:pt idx="383">
                <c:v>11.600000000000001</c:v>
              </c:pt>
              <c:pt idx="384">
                <c:v>8</c:v>
              </c:pt>
              <c:pt idx="385">
                <c:v>3.5999999999999996</c:v>
              </c:pt>
              <c:pt idx="386">
                <c:v>4.7</c:v>
              </c:pt>
              <c:pt idx="387">
                <c:v>8</c:v>
              </c:pt>
              <c:pt idx="388">
                <c:v>13.3</c:v>
              </c:pt>
              <c:pt idx="389">
                <c:v>11.600000000000001</c:v>
              </c:pt>
              <c:pt idx="390">
                <c:v>13.5</c:v>
              </c:pt>
              <c:pt idx="391">
                <c:v>6</c:v>
              </c:pt>
              <c:pt idx="392">
                <c:v>2.1</c:v>
              </c:pt>
              <c:pt idx="393">
                <c:v>2.9000000000000004</c:v>
              </c:pt>
              <c:pt idx="394">
                <c:v>7.1999999999999993</c:v>
              </c:pt>
              <c:pt idx="395">
                <c:v>12.7</c:v>
              </c:pt>
              <c:pt idx="396">
                <c:v>14.6</c:v>
              </c:pt>
              <c:pt idx="397">
                <c:v>8</c:v>
              </c:pt>
              <c:pt idx="398">
                <c:v>9.5</c:v>
              </c:pt>
              <c:pt idx="399">
                <c:v>6.6000000000000005</c:v>
              </c:pt>
              <c:pt idx="400">
                <c:v>3.8</c:v>
              </c:pt>
              <c:pt idx="401">
                <c:v>4.3</c:v>
              </c:pt>
              <c:pt idx="402">
                <c:v>6.8000000000000007</c:v>
              </c:pt>
              <c:pt idx="403">
                <c:v>8.5</c:v>
              </c:pt>
              <c:pt idx="404">
                <c:v>5.5</c:v>
              </c:pt>
              <c:pt idx="405">
                <c:v>34.200000000000003</c:v>
              </c:pt>
              <c:pt idx="406">
                <c:v>45.6</c:v>
              </c:pt>
              <c:pt idx="407">
                <c:v>37</c:v>
              </c:pt>
              <c:pt idx="408">
                <c:v>30.3</c:v>
              </c:pt>
              <c:pt idx="409">
                <c:v>22.5</c:v>
              </c:pt>
              <c:pt idx="410">
                <c:v>13.700000000000001</c:v>
              </c:pt>
              <c:pt idx="411">
                <c:v>10.9</c:v>
              </c:pt>
              <c:pt idx="412">
                <c:v>13.4</c:v>
              </c:pt>
              <c:pt idx="413">
                <c:v>13.8</c:v>
              </c:pt>
              <c:pt idx="414">
                <c:v>10.9</c:v>
              </c:pt>
              <c:pt idx="415">
                <c:v>4.9000000000000004</c:v>
              </c:pt>
              <c:pt idx="416">
                <c:v>4.3</c:v>
              </c:pt>
              <c:pt idx="417">
                <c:v>2.4</c:v>
              </c:pt>
              <c:pt idx="418">
                <c:v>2.1999999999999997</c:v>
              </c:pt>
              <c:pt idx="419">
                <c:v>2.4</c:v>
              </c:pt>
            </c:numLit>
          </c:val>
          <c:smooth val="0"/>
          <c:extLst>
            <c:ext xmlns:c16="http://schemas.microsoft.com/office/drawing/2014/chart" uri="{C3380CC4-5D6E-409C-BE32-E72D297353CC}">
              <c16:uniqueId val="{00000000-8731-4ADC-B97C-843882321EB8}"/>
            </c:ext>
          </c:extLst>
        </c:ser>
        <c:dLbls>
          <c:showLegendKey val="0"/>
          <c:showVal val="0"/>
          <c:showCatName val="0"/>
          <c:showSerName val="0"/>
          <c:showPercent val="0"/>
          <c:showBubbleSize val="0"/>
        </c:dLbls>
        <c:marker val="1"/>
        <c:smooth val="0"/>
        <c:axId val="926348328"/>
        <c:axId val="926349896"/>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8731-4ADC-B97C-843882321EB8}"/>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170</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170</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numLit>
          </c:yVal>
          <c:smooth val="0"/>
          <c:extLst>
            <c:ext xmlns:c16="http://schemas.microsoft.com/office/drawing/2014/chart" uri="{C3380CC4-5D6E-409C-BE32-E72D297353CC}">
              <c16:uniqueId val="{00000002-8731-4ADC-B97C-843882321EB8}"/>
            </c:ext>
          </c:extLst>
        </c:ser>
        <c:dLbls>
          <c:showLegendKey val="0"/>
          <c:showVal val="0"/>
          <c:showCatName val="0"/>
          <c:showSerName val="0"/>
          <c:showPercent val="0"/>
          <c:showBubbleSize val="0"/>
        </c:dLbls>
        <c:axId val="926348328"/>
        <c:axId val="926349896"/>
      </c:scatterChart>
      <c:dateAx>
        <c:axId val="926348328"/>
        <c:scaling>
          <c:orientation val="minMax"/>
          <c:max val="44347"/>
          <c:min val="3634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926349896"/>
        <c:crosses val="autoZero"/>
        <c:auto val="1"/>
        <c:lblOffset val="100"/>
        <c:baseTimeUnit val="months"/>
        <c:majorUnit val="8"/>
        <c:majorTimeUnit val="months"/>
      </c:dateAx>
      <c:valAx>
        <c:axId val="926349896"/>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92634832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073666" y="3468801"/>
          <a:ext cx="6288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50800</xdr:rowOff>
    </xdr:from>
    <xdr:to>
      <xdr:col>15</xdr:col>
      <xdr:colOff>1270</xdr:colOff>
      <xdr:row>31</xdr:row>
      <xdr:rowOff>88900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800"/>
          <a:ext cx="9078595"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xdr:cNvSpPr txBox="1">
          <a:spLocks/>
        </xdr:cNvSpPr>
      </xdr:nvSpPr>
      <xdr:spPr>
        <a:xfrm>
          <a:off x="2076450" y="3324225"/>
          <a:ext cx="6294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 JUN. 2021</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0.51016</cdr:x>
      <cdr:y>0.33924</cdr:y>
    </cdr:to>
    <cdr:sp macro="" textlink="">
      <cdr:nvSpPr>
        <cdr:cNvPr id="2" name="TextBox 1"/>
        <cdr:cNvSpPr txBox="1"/>
      </cdr:nvSpPr>
      <cdr:spPr>
        <a:xfrm xmlns:a="http://schemas.openxmlformats.org/drawingml/2006/main">
          <a:off x="593439" y="195675"/>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78100"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381000</xdr:colOff>
      <xdr:row>3</xdr:row>
      <xdr:rowOff>39688</xdr:rowOff>
    </xdr:from>
    <xdr:to>
      <xdr:col>5</xdr:col>
      <xdr:colOff>446712</xdr:colOff>
      <xdr:row>4</xdr:row>
      <xdr:rowOff>62379</xdr:rowOff>
    </xdr:to>
    <xdr:sp macro="" textlink="">
      <xdr:nvSpPr>
        <xdr:cNvPr id="6" name="TextBox 1"/>
        <xdr:cNvSpPr txBox="1"/>
      </xdr:nvSpPr>
      <xdr:spPr>
        <a:xfrm>
          <a:off x="1600200" y="1525588"/>
          <a:ext cx="1894512"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63499</xdr:colOff>
      <xdr:row>3</xdr:row>
      <xdr:rowOff>55562</xdr:rowOff>
    </xdr:from>
    <xdr:to>
      <xdr:col>14</xdr:col>
      <xdr:colOff>129212</xdr:colOff>
      <xdr:row>4</xdr:row>
      <xdr:rowOff>78253</xdr:rowOff>
    </xdr:to>
    <xdr:sp macro="" textlink="">
      <xdr:nvSpPr>
        <xdr:cNvPr id="7" name="TextBox 1"/>
        <xdr:cNvSpPr txBox="1"/>
      </xdr:nvSpPr>
      <xdr:spPr>
        <a:xfrm>
          <a:off x="6769099" y="1541462"/>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192087</xdr:colOff>
      <xdr:row>3</xdr:row>
      <xdr:rowOff>57150</xdr:rowOff>
    </xdr:from>
    <xdr:to>
      <xdr:col>12</xdr:col>
      <xdr:colOff>257800</xdr:colOff>
      <xdr:row>4</xdr:row>
      <xdr:rowOff>79841</xdr:rowOff>
    </xdr:to>
    <xdr:sp macro="" textlink="">
      <xdr:nvSpPr>
        <xdr:cNvPr id="8" name="TextBox 1"/>
        <xdr:cNvSpPr txBox="1"/>
      </xdr:nvSpPr>
      <xdr:spPr>
        <a:xfrm>
          <a:off x="5678487" y="1543050"/>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xdr:cNvSpPr txBox="1"/>
      </xdr:nvSpPr>
      <xdr:spPr>
        <a:xfrm>
          <a:off x="16596" y="4648777"/>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151533</xdr:colOff>
      <xdr:row>19</xdr:row>
      <xdr:rowOff>66386</xdr:rowOff>
    </xdr:from>
    <xdr:to>
      <xdr:col>5</xdr:col>
      <xdr:colOff>217246</xdr:colOff>
      <xdr:row>20</xdr:row>
      <xdr:rowOff>89077</xdr:rowOff>
    </xdr:to>
    <xdr:sp macro="" textlink="">
      <xdr:nvSpPr>
        <xdr:cNvPr id="10" name="TextBox 1"/>
        <xdr:cNvSpPr txBox="1"/>
      </xdr:nvSpPr>
      <xdr:spPr>
        <a:xfrm>
          <a:off x="1370733" y="4657436"/>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0.87406</cdr:x>
      <cdr:y>0.44209</cdr:y>
    </cdr:from>
    <cdr:to>
      <cdr:x>1</cdr:x>
      <cdr:y>0.5642</cdr:y>
    </cdr:to>
    <cdr:sp macro="" textlink="">
      <cdr:nvSpPr>
        <cdr:cNvPr id="2" name="TextBox 1"/>
        <cdr:cNvSpPr txBox="1"/>
      </cdr:nvSpPr>
      <cdr:spPr>
        <a:xfrm xmlns:a="http://schemas.openxmlformats.org/drawingml/2006/main">
          <a:off x="5039655" y="1274509"/>
          <a:ext cx="726145"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-18.7 p.p.</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2020 Q4</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0.68071</cdr:y>
    </cdr:to>
    <cdr:sp macro="" textlink="">
      <cdr:nvSpPr>
        <cdr:cNvPr id="4" name="TextBox 1"/>
        <cdr:cNvSpPr txBox="1"/>
      </cdr:nvSpPr>
      <cdr:spPr>
        <a:xfrm xmlns:a="http://schemas.openxmlformats.org/drawingml/2006/main">
          <a:off x="785533" y="1781271"/>
          <a:ext cx="688040" cy="18114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825154"/>
    <xdr:ext cx="4320000" cy="288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40692" y="11071476"/>
    <xdr:ext cx="4240808"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612703"/>
    <xdr:ext cx="4300904"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826706"/>
    <xdr:ext cx="4265490"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149203" y="4624821"/>
    <xdr:ext cx="4286250"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xdr:cNvSpPr txBox="1"/>
      </xdr:nvSpPr>
      <xdr:spPr>
        <a:xfrm>
          <a:off x="3421673" y="2907324"/>
          <a:ext cx="889489" cy="7326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175848</xdr:colOff>
      <xdr:row>4</xdr:row>
      <xdr:rowOff>36634</xdr:rowOff>
    </xdr:from>
    <xdr:to>
      <xdr:col>2</xdr:col>
      <xdr:colOff>483578</xdr:colOff>
      <xdr:row>5</xdr:row>
      <xdr:rowOff>59325</xdr:rowOff>
    </xdr:to>
    <xdr:sp macro="" textlink="">
      <xdr:nvSpPr>
        <xdr:cNvPr id="11" name="TextBox 1"/>
        <xdr:cNvSpPr txBox="1"/>
      </xdr:nvSpPr>
      <xdr:spPr>
        <a:xfrm>
          <a:off x="785448" y="1713034"/>
          <a:ext cx="917330"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534865</xdr:colOff>
      <xdr:row>3</xdr:row>
      <xdr:rowOff>36635</xdr:rowOff>
    </xdr:from>
    <xdr:to>
      <xdr:col>5</xdr:col>
      <xdr:colOff>7597</xdr:colOff>
      <xdr:row>4</xdr:row>
      <xdr:rowOff>59326</xdr:rowOff>
    </xdr:to>
    <xdr:sp macro="" textlink="">
      <xdr:nvSpPr>
        <xdr:cNvPr id="12" name="TextBox 1"/>
        <xdr:cNvSpPr txBox="1"/>
      </xdr:nvSpPr>
      <xdr:spPr>
        <a:xfrm>
          <a:off x="1144465" y="1522535"/>
          <a:ext cx="1911132"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498229</xdr:colOff>
      <xdr:row>3</xdr:row>
      <xdr:rowOff>36634</xdr:rowOff>
    </xdr:from>
    <xdr:to>
      <xdr:col>6</xdr:col>
      <xdr:colOff>579095</xdr:colOff>
      <xdr:row>4</xdr:row>
      <xdr:rowOff>59325</xdr:rowOff>
    </xdr:to>
    <xdr:sp macro="" textlink="">
      <xdr:nvSpPr>
        <xdr:cNvPr id="13" name="TextBox 1"/>
        <xdr:cNvSpPr txBox="1"/>
      </xdr:nvSpPr>
      <xdr:spPr>
        <a:xfrm>
          <a:off x="2327029" y="1522534"/>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xdr:cNvSpPr txBox="1"/>
      </xdr:nvSpPr>
      <xdr:spPr>
        <a:xfrm>
          <a:off x="7674219" y="2467708"/>
          <a:ext cx="889488" cy="7326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xdr:cNvSpPr txBox="1"/>
      </xdr:nvSpPr>
      <xdr:spPr>
        <a:xfrm>
          <a:off x="5287107" y="1844919"/>
          <a:ext cx="889489" cy="7326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256442</xdr:colOff>
      <xdr:row>3</xdr:row>
      <xdr:rowOff>29308</xdr:rowOff>
    </xdr:from>
    <xdr:to>
      <xdr:col>14</xdr:col>
      <xdr:colOff>337308</xdr:colOff>
      <xdr:row>4</xdr:row>
      <xdr:rowOff>51999</xdr:rowOff>
    </xdr:to>
    <xdr:sp macro="" textlink="">
      <xdr:nvSpPr>
        <xdr:cNvPr id="16" name="TextBox 1"/>
        <xdr:cNvSpPr txBox="1"/>
      </xdr:nvSpPr>
      <xdr:spPr>
        <a:xfrm>
          <a:off x="6962042" y="1515208"/>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0</xdr:colOff>
      <xdr:row>3</xdr:row>
      <xdr:rowOff>29308</xdr:rowOff>
    </xdr:from>
    <xdr:to>
      <xdr:col>13</xdr:col>
      <xdr:colOff>80866</xdr:colOff>
      <xdr:row>4</xdr:row>
      <xdr:rowOff>51999</xdr:rowOff>
    </xdr:to>
    <xdr:sp macro="" textlink="">
      <xdr:nvSpPr>
        <xdr:cNvPr id="17" name="TextBox 1"/>
        <xdr:cNvSpPr txBox="1"/>
      </xdr:nvSpPr>
      <xdr:spPr>
        <a:xfrm>
          <a:off x="6096000" y="1515208"/>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461596</xdr:colOff>
      <xdr:row>19</xdr:row>
      <xdr:rowOff>43961</xdr:rowOff>
    </xdr:from>
    <xdr:to>
      <xdr:col>5</xdr:col>
      <xdr:colOff>542462</xdr:colOff>
      <xdr:row>20</xdr:row>
      <xdr:rowOff>66652</xdr:rowOff>
    </xdr:to>
    <xdr:sp macro="" textlink="">
      <xdr:nvSpPr>
        <xdr:cNvPr id="18" name="TextBox 1"/>
        <xdr:cNvSpPr txBox="1"/>
      </xdr:nvSpPr>
      <xdr:spPr>
        <a:xfrm>
          <a:off x="1680796" y="4644536"/>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153866</xdr:colOff>
      <xdr:row>19</xdr:row>
      <xdr:rowOff>43962</xdr:rowOff>
    </xdr:from>
    <xdr:to>
      <xdr:col>7</xdr:col>
      <xdr:colOff>234732</xdr:colOff>
      <xdr:row>20</xdr:row>
      <xdr:rowOff>66653</xdr:rowOff>
    </xdr:to>
    <xdr:sp macro="" textlink="">
      <xdr:nvSpPr>
        <xdr:cNvPr id="19" name="TextBox 1"/>
        <xdr:cNvSpPr txBox="1"/>
      </xdr:nvSpPr>
      <xdr:spPr>
        <a:xfrm>
          <a:off x="2592266" y="4644537"/>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534866</xdr:colOff>
      <xdr:row>22</xdr:row>
      <xdr:rowOff>29308</xdr:rowOff>
    </xdr:from>
    <xdr:to>
      <xdr:col>13</xdr:col>
      <xdr:colOff>505558</xdr:colOff>
      <xdr:row>26</xdr:row>
      <xdr:rowOff>49633</xdr:rowOff>
    </xdr:to>
    <xdr:sp macro="" textlink="">
      <xdr:nvSpPr>
        <xdr:cNvPr id="20" name="TextBox 1"/>
        <xdr:cNvSpPr txBox="1"/>
      </xdr:nvSpPr>
      <xdr:spPr>
        <a:xfrm>
          <a:off x="7240466" y="5201383"/>
          <a:ext cx="1189892"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146539</xdr:colOff>
      <xdr:row>38</xdr:row>
      <xdr:rowOff>21982</xdr:rowOff>
    </xdr:from>
    <xdr:to>
      <xdr:col>6</xdr:col>
      <xdr:colOff>117230</xdr:colOff>
      <xdr:row>42</xdr:row>
      <xdr:rowOff>42307</xdr:rowOff>
    </xdr:to>
    <xdr:sp macro="" textlink="">
      <xdr:nvSpPr>
        <xdr:cNvPr id="21" name="TextBox 1"/>
        <xdr:cNvSpPr txBox="1"/>
      </xdr:nvSpPr>
      <xdr:spPr>
        <a:xfrm>
          <a:off x="2584939" y="8242057"/>
          <a:ext cx="1189891"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139211</xdr:colOff>
      <xdr:row>37</xdr:row>
      <xdr:rowOff>80596</xdr:rowOff>
    </xdr:from>
    <xdr:to>
      <xdr:col>2</xdr:col>
      <xdr:colOff>381001</xdr:colOff>
      <xdr:row>41</xdr:row>
      <xdr:rowOff>100921</xdr:rowOff>
    </xdr:to>
    <xdr:sp macro="" textlink="">
      <xdr:nvSpPr>
        <xdr:cNvPr id="22" name="TextBox 1"/>
        <xdr:cNvSpPr txBox="1"/>
      </xdr:nvSpPr>
      <xdr:spPr>
        <a:xfrm>
          <a:off x="748811" y="8110171"/>
          <a:ext cx="851390"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424961</xdr:colOff>
      <xdr:row>39</xdr:row>
      <xdr:rowOff>168519</xdr:rowOff>
    </xdr:from>
    <xdr:to>
      <xdr:col>13</xdr:col>
      <xdr:colOff>395653</xdr:colOff>
      <xdr:row>43</xdr:row>
      <xdr:rowOff>188844</xdr:rowOff>
    </xdr:to>
    <xdr:sp macro="" textlink="">
      <xdr:nvSpPr>
        <xdr:cNvPr id="23" name="TextBox 1"/>
        <xdr:cNvSpPr txBox="1"/>
      </xdr:nvSpPr>
      <xdr:spPr>
        <a:xfrm>
          <a:off x="7130561" y="8579094"/>
          <a:ext cx="1189892"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363416</xdr:colOff>
      <xdr:row>36</xdr:row>
      <xdr:rowOff>54219</xdr:rowOff>
    </xdr:from>
    <xdr:to>
      <xdr:col>12</xdr:col>
      <xdr:colOff>444283</xdr:colOff>
      <xdr:row>37</xdr:row>
      <xdr:rowOff>76910</xdr:rowOff>
    </xdr:to>
    <xdr:sp macro="" textlink="">
      <xdr:nvSpPr>
        <xdr:cNvPr id="24" name="TextBox 1"/>
        <xdr:cNvSpPr txBox="1"/>
      </xdr:nvSpPr>
      <xdr:spPr>
        <a:xfrm>
          <a:off x="5849816" y="7893294"/>
          <a:ext cx="1909667"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337706</xdr:colOff>
      <xdr:row>57</xdr:row>
      <xdr:rowOff>77932</xdr:rowOff>
    </xdr:from>
    <xdr:to>
      <xdr:col>7</xdr:col>
      <xdr:colOff>250449</xdr:colOff>
      <xdr:row>61</xdr:row>
      <xdr:rowOff>98257</xdr:rowOff>
    </xdr:to>
    <xdr:sp macro="" textlink="">
      <xdr:nvSpPr>
        <xdr:cNvPr id="25" name="TextBox 1"/>
        <xdr:cNvSpPr txBox="1"/>
      </xdr:nvSpPr>
      <xdr:spPr>
        <a:xfrm>
          <a:off x="3385706" y="11917507"/>
          <a:ext cx="1131943"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leanding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476251</xdr:colOff>
      <xdr:row>53</xdr:row>
      <xdr:rowOff>60614</xdr:rowOff>
    </xdr:from>
    <xdr:to>
      <xdr:col>4</xdr:col>
      <xdr:colOff>557117</xdr:colOff>
      <xdr:row>54</xdr:row>
      <xdr:rowOff>83305</xdr:rowOff>
    </xdr:to>
    <xdr:sp macro="" textlink="">
      <xdr:nvSpPr>
        <xdr:cNvPr id="26" name="TextBox 1"/>
        <xdr:cNvSpPr txBox="1"/>
      </xdr:nvSpPr>
      <xdr:spPr>
        <a:xfrm>
          <a:off x="1085851" y="11138189"/>
          <a:ext cx="1909666"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2.2. Risk build-up (charts)"/>
      <sheetName val="DocWebpage"/>
      <sheetName val="Chart8"/>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sheetData sheetId="10"/>
      <sheetData sheetId="11">
        <row r="2">
          <cell r="E2" t="str">
            <v>Basel gap</v>
          </cell>
        </row>
      </sheetData>
      <sheetData sheetId="12"/>
      <sheetData sheetId="13"/>
      <sheetData sheetId="14"/>
      <sheetData sheetId="15"/>
      <sheetData sheetId="16"/>
      <sheetData sheetId="17"/>
      <sheetData sheetId="18"/>
      <sheetData sheetId="19"/>
      <sheetData sheetId="20">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5.5703346030468168</v>
          </cell>
          <cell r="P51">
            <v>-2.6145250736618806</v>
          </cell>
          <cell r="R51">
            <v>21.407915867623643</v>
          </cell>
        </row>
        <row r="52">
          <cell r="F52">
            <v>-18.780065489884961</v>
          </cell>
          <cell r="M52">
            <v>3.9326154635196389</v>
          </cell>
          <cell r="P52">
            <v>-3.8784478833355962</v>
          </cell>
          <cell r="R52">
            <v>19.600072051078325</v>
          </cell>
        </row>
        <row r="53">
          <cell r="F53">
            <v>-17.51194022585176</v>
          </cell>
          <cell r="M53">
            <v>5.7891842251428756</v>
          </cell>
          <cell r="P53">
            <v>-3.6799215540266772</v>
          </cell>
          <cell r="R53">
            <v>20.257131543495905</v>
          </cell>
        </row>
        <row r="54">
          <cell r="F54">
            <v>-14.246672734703949</v>
          </cell>
          <cell r="M54">
            <v>3.6770905763316506</v>
          </cell>
          <cell r="P54">
            <v>-7.5456010666954398E-2</v>
          </cell>
          <cell r="R54">
            <v>26.516377630795173</v>
          </cell>
        </row>
        <row r="55">
          <cell r="F55">
            <v>-13.734517816809031</v>
          </cell>
          <cell r="M55">
            <v>3.4352168948442454</v>
          </cell>
          <cell r="P55">
            <v>1.1914804234718162</v>
          </cell>
          <cell r="R55">
            <v>30.546206920049386</v>
          </cell>
        </row>
        <row r="56">
          <cell r="F56">
            <v>-11.743933938874861</v>
          </cell>
          <cell r="M56">
            <v>4.3579066685065442</v>
          </cell>
          <cell r="P56">
            <v>4.1891593385486914</v>
          </cell>
          <cell r="R56">
            <v>38.633355497498798</v>
          </cell>
        </row>
        <row r="57">
          <cell r="F57">
            <v>-14.053944632411756</v>
          </cell>
          <cell r="M57">
            <v>2.0458295970703659</v>
          </cell>
          <cell r="P57">
            <v>-1.2019891676792298</v>
          </cell>
          <cell r="R57">
            <v>24.979986089741736</v>
          </cell>
        </row>
        <row r="58">
          <cell r="F58">
            <v>-13.972009594858392</v>
          </cell>
          <cell r="M58">
            <v>2.6396953729615404</v>
          </cell>
          <cell r="P58">
            <v>-3.0085795087195777</v>
          </cell>
          <cell r="R58">
            <v>22.740532340585389</v>
          </cell>
        </row>
        <row r="59">
          <cell r="F59">
            <v>-10.365238626086423</v>
          </cell>
          <cell r="M59">
            <v>6.1470850921141391</v>
          </cell>
          <cell r="P59">
            <v>2.8583910788298965</v>
          </cell>
          <cell r="R59">
            <v>33.728430666895228</v>
          </cell>
        </row>
        <row r="60">
          <cell r="F60">
            <v>-6.4596841692150377</v>
          </cell>
          <cell r="M60">
            <v>7.4105727833183153</v>
          </cell>
          <cell r="P60">
            <v>3.3121853869789533</v>
          </cell>
          <cell r="R60">
            <v>33.666527424853392</v>
          </cell>
        </row>
        <row r="61">
          <cell r="F61">
            <v>-5.2423218992820466</v>
          </cell>
          <cell r="M61">
            <v>6.6466625218878193</v>
          </cell>
          <cell r="P61">
            <v>10.576389264122128</v>
          </cell>
          <cell r="R61">
            <v>45.965619808034319</v>
          </cell>
        </row>
        <row r="62">
          <cell r="F62">
            <v>-3.4096050128489139</v>
          </cell>
          <cell r="M62">
            <v>6.8290252762037227</v>
          </cell>
          <cell r="P62">
            <v>13.938663022132729</v>
          </cell>
          <cell r="R62">
            <v>50.350383060299123</v>
          </cell>
        </row>
        <row r="63">
          <cell r="F63">
            <v>-5.2541004130187901</v>
          </cell>
          <cell r="M63">
            <v>5.0960032707659764</v>
          </cell>
          <cell r="P63">
            <v>8.5634365342299361</v>
          </cell>
          <cell r="R63">
            <v>37.62511822373127</v>
          </cell>
        </row>
        <row r="64">
          <cell r="F64">
            <v>-3.3118628077079251</v>
          </cell>
          <cell r="M64">
            <v>4.8566444703258327</v>
          </cell>
          <cell r="P64">
            <v>6.3447345707996448</v>
          </cell>
          <cell r="R64">
            <v>35.41757735317556</v>
          </cell>
        </row>
        <row r="65">
          <cell r="F65">
            <v>-0.56793189677971156</v>
          </cell>
          <cell r="M65">
            <v>2.4878803157332214</v>
          </cell>
          <cell r="P65">
            <v>7.4059190043354448</v>
          </cell>
          <cell r="R65">
            <v>37.044242453591139</v>
          </cell>
        </row>
        <row r="66">
          <cell r="F66">
            <v>3.8842074185555617</v>
          </cell>
          <cell r="M66">
            <v>-0.32739877500381454</v>
          </cell>
          <cell r="P66">
            <v>6.8479098983504656</v>
          </cell>
          <cell r="R66">
            <v>35.497615782988319</v>
          </cell>
        </row>
        <row r="67">
          <cell r="F67">
            <v>4.4015250211558055</v>
          </cell>
          <cell r="M67">
            <v>-3.7656828316958411</v>
          </cell>
          <cell r="P67">
            <v>9.0019593740188242</v>
          </cell>
          <cell r="R67">
            <v>37.200591605123918</v>
          </cell>
        </row>
        <row r="68">
          <cell r="F68">
            <v>8.4582892238820193</v>
          </cell>
          <cell r="M68">
            <v>-5.9487387091824218</v>
          </cell>
          <cell r="P68">
            <v>11.19846297673206</v>
          </cell>
          <cell r="R68">
            <v>38.250853997883318</v>
          </cell>
        </row>
        <row r="69">
          <cell r="F69">
            <v>9.6010747047333638</v>
          </cell>
          <cell r="M69">
            <v>-5.7951715165892921</v>
          </cell>
          <cell r="P69">
            <v>7.3832460806790152</v>
          </cell>
          <cell r="R69">
            <v>30.091696380615492</v>
          </cell>
        </row>
        <row r="70">
          <cell r="F70">
            <v>13.919414910504557</v>
          </cell>
          <cell r="M70">
            <v>-5.4872536982995825</v>
          </cell>
          <cell r="P70">
            <v>5.3101734013174138</v>
          </cell>
          <cell r="R70">
            <v>27.288884629523817</v>
          </cell>
        </row>
        <row r="71">
          <cell r="F71">
            <v>12.791107850518955</v>
          </cell>
          <cell r="M71">
            <v>-4.1549543158330948</v>
          </cell>
          <cell r="P71">
            <v>5.3479434742448149</v>
          </cell>
          <cell r="R71">
            <v>26.184788468432817</v>
          </cell>
        </row>
        <row r="72">
          <cell r="F72">
            <v>12.268594746204187</v>
          </cell>
          <cell r="M72">
            <v>-4.4195752503834882</v>
          </cell>
          <cell r="P72">
            <v>3.120402140343657</v>
          </cell>
          <cell r="R72">
            <v>20.486061412466825</v>
          </cell>
        </row>
        <row r="73">
          <cell r="F73">
            <v>11.846531052212725</v>
          </cell>
          <cell r="M73">
            <v>-2.7020312094127519</v>
          </cell>
          <cell r="P73">
            <v>3.8088825927257375</v>
          </cell>
          <cell r="R73">
            <v>19.957091336971178</v>
          </cell>
        </row>
        <row r="74">
          <cell r="F74">
            <v>15.096954500941678</v>
          </cell>
          <cell r="M74">
            <v>-1.3718505904317908</v>
          </cell>
          <cell r="P74">
            <v>5.3819461776566158</v>
          </cell>
          <cell r="R74">
            <v>22.46301473191588</v>
          </cell>
        </row>
        <row r="75">
          <cell r="F75">
            <v>12.204405125679926</v>
          </cell>
          <cell r="M75">
            <v>-2.6341427658693419</v>
          </cell>
          <cell r="P75">
            <v>6.3684353867837729</v>
          </cell>
          <cell r="R75">
            <v>24.998831963477588</v>
          </cell>
        </row>
        <row r="76">
          <cell r="F76">
            <v>11.724945084187169</v>
          </cell>
          <cell r="M76">
            <v>-2.3418128150461683</v>
          </cell>
          <cell r="P76">
            <v>8.9353800702610044</v>
          </cell>
          <cell r="R76">
            <v>30.148405888729446</v>
          </cell>
        </row>
        <row r="77">
          <cell r="F77">
            <v>11.120435635389128</v>
          </cell>
          <cell r="M77">
            <v>-2.5039054256617845</v>
          </cell>
          <cell r="P77">
            <v>10.048708419625058</v>
          </cell>
          <cell r="R77">
            <v>31.560328122912733</v>
          </cell>
        </row>
        <row r="78">
          <cell r="F78">
            <v>11.480177888453767</v>
          </cell>
          <cell r="M78">
            <v>-2.9778435012992333</v>
          </cell>
          <cell r="P78">
            <v>9.4180663665533189</v>
          </cell>
          <cell r="R78">
            <v>30.658325870146669</v>
          </cell>
        </row>
        <row r="79">
          <cell r="B79" t="str">
            <v>1996 T1</v>
          </cell>
          <cell r="F79">
            <v>15.652852777824791</v>
          </cell>
          <cell r="M79">
            <v>-1.2453975053702635</v>
          </cell>
          <cell r="P79">
            <v>9.0831678844819521</v>
          </cell>
          <cell r="R79">
            <v>26.771755796123177</v>
          </cell>
          <cell r="U79">
            <v>3.977303240692287</v>
          </cell>
        </row>
        <row r="80">
          <cell r="F80">
            <v>16.458592456887459</v>
          </cell>
          <cell r="M80">
            <v>-0.72817230046908321</v>
          </cell>
          <cell r="P80">
            <v>8.9049736586792392</v>
          </cell>
          <cell r="R80">
            <v>28.700854595777127</v>
          </cell>
          <cell r="U80">
            <v>5.1621473689733133</v>
          </cell>
        </row>
        <row r="81">
          <cell r="F81">
            <v>16.682034558899218</v>
          </cell>
          <cell r="M81">
            <v>-1.6585679640656821</v>
          </cell>
          <cell r="P81">
            <v>10.820493496431681</v>
          </cell>
          <cell r="R81">
            <v>33.872433696823343</v>
          </cell>
          <cell r="U81">
            <v>3.8478077007378904</v>
          </cell>
        </row>
        <row r="82">
          <cell r="F82">
            <v>18.165356138692175</v>
          </cell>
          <cell r="M82">
            <v>-1.1266957154889639</v>
          </cell>
          <cell r="P82">
            <v>11.051932682493828</v>
          </cell>
          <cell r="R82">
            <v>34.204078153067144</v>
          </cell>
          <cell r="U82">
            <v>5.0736634870293074</v>
          </cell>
        </row>
        <row r="83">
          <cell r="F83">
            <v>19.726247402721924</v>
          </cell>
          <cell r="M83">
            <v>-0.83710750202517659</v>
          </cell>
          <cell r="P83">
            <v>14.499051466278615</v>
          </cell>
          <cell r="R83">
            <v>42.114850889354663</v>
          </cell>
          <cell r="U83">
            <v>6.3514961267426049</v>
          </cell>
        </row>
        <row r="84">
          <cell r="F84">
            <v>18.604593514216546</v>
          </cell>
          <cell r="M84">
            <v>-0.2143484057757945</v>
          </cell>
          <cell r="P84">
            <v>17.126115596574223</v>
          </cell>
          <cell r="R84">
            <v>47.496617222460976</v>
          </cell>
          <cell r="U84">
            <v>5.4230946074774282</v>
          </cell>
        </row>
        <row r="85">
          <cell r="F85">
            <v>17.699200297415587</v>
          </cell>
          <cell r="M85">
            <v>1.5792935658962506</v>
          </cell>
          <cell r="P85">
            <v>19.491300748606548</v>
          </cell>
          <cell r="R85">
            <v>54.137151672490482</v>
          </cell>
          <cell r="U85">
            <v>6.1878964471617159</v>
          </cell>
        </row>
        <row r="86">
          <cell r="F86">
            <v>18.946414137251224</v>
          </cell>
          <cell r="M86">
            <v>1.7782812696140553</v>
          </cell>
          <cell r="P86">
            <v>20.991421529456517</v>
          </cell>
          <cell r="R86">
            <v>60.020961514549022</v>
          </cell>
          <cell r="U86">
            <v>6.7325537868004606</v>
          </cell>
        </row>
        <row r="87">
          <cell r="F87">
            <v>23.683730406721523</v>
          </cell>
          <cell r="M87">
            <v>1.5602523581690093</v>
          </cell>
          <cell r="P87">
            <v>21.062884524572993</v>
          </cell>
          <cell r="R87">
            <v>60.325326333558301</v>
          </cell>
          <cell r="U87">
            <v>7.3746920711134205</v>
          </cell>
        </row>
        <row r="88">
          <cell r="F88">
            <v>23.818404510422965</v>
          </cell>
          <cell r="M88">
            <v>1.6354579379070913</v>
          </cell>
          <cell r="P88">
            <v>20.916752043467795</v>
          </cell>
          <cell r="R88">
            <v>64.870113578868313</v>
          </cell>
          <cell r="U88">
            <v>7.3457917751631738</v>
          </cell>
        </row>
        <row r="89">
          <cell r="F89">
            <v>24.068353014297031</v>
          </cell>
          <cell r="M89">
            <v>1.7906117202165461</v>
          </cell>
          <cell r="P89">
            <v>20.947216871868505</v>
          </cell>
          <cell r="R89">
            <v>67.762599486952652</v>
          </cell>
          <cell r="U89">
            <v>6.8345783396469182</v>
          </cell>
        </row>
        <row r="90">
          <cell r="F90">
            <v>26.742663501607439</v>
          </cell>
          <cell r="M90">
            <v>2.8128357215964712</v>
          </cell>
          <cell r="P90">
            <v>22.952494263359327</v>
          </cell>
          <cell r="R90">
            <v>77.458087157423364</v>
          </cell>
          <cell r="U90">
            <v>8.6256477033664911</v>
          </cell>
        </row>
        <row r="91">
          <cell r="F91">
            <v>26.528374743756757</v>
          </cell>
          <cell r="M91">
            <v>5.7914940706016438</v>
          </cell>
          <cell r="P91">
            <v>25.465874880334496</v>
          </cell>
          <cell r="R91">
            <v>85.525157519602217</v>
          </cell>
          <cell r="U91">
            <v>7.5259991371785793</v>
          </cell>
        </row>
        <row r="92">
          <cell r="F92">
            <v>30.298935973118077</v>
          </cell>
          <cell r="M92">
            <v>6.2736637829251976</v>
          </cell>
          <cell r="P92">
            <v>26.771972060738818</v>
          </cell>
          <cell r="R92">
            <v>92.814824281834944</v>
          </cell>
          <cell r="U92">
            <v>8.2333214321263526</v>
          </cell>
        </row>
        <row r="93">
          <cell r="F93">
            <v>31.155896967723464</v>
          </cell>
          <cell r="M93">
            <v>7.2035914868884561</v>
          </cell>
          <cell r="P93">
            <v>26.279519707523221</v>
          </cell>
          <cell r="R93">
            <v>92.927509389999273</v>
          </cell>
          <cell r="U93">
            <v>9.4302946186243179</v>
          </cell>
        </row>
        <row r="94">
          <cell r="F94">
            <v>32.136637816532598</v>
          </cell>
          <cell r="M94">
            <v>6.0534181451270115</v>
          </cell>
          <cell r="P94">
            <v>23.484103333579782</v>
          </cell>
          <cell r="R94">
            <v>88.465349903346251</v>
          </cell>
          <cell r="U94">
            <v>10.218908966366559</v>
          </cell>
        </row>
        <row r="95">
          <cell r="B95" t="str">
            <v>2000 T1</v>
          </cell>
          <cell r="C95" t="e">
            <v>#N/A</v>
          </cell>
          <cell r="F95">
            <v>35.496828536252139</v>
          </cell>
          <cell r="H95">
            <v>0</v>
          </cell>
          <cell r="M95">
            <v>4.3771921813949177</v>
          </cell>
          <cell r="P95">
            <v>23.927794942263631</v>
          </cell>
          <cell r="R95">
            <v>92.562735674718098</v>
          </cell>
          <cell r="U95">
            <v>11.416669218207796</v>
          </cell>
          <cell r="AA95">
            <v>2.142857142857153</v>
          </cell>
        </row>
        <row r="96">
          <cell r="F96">
            <v>35.118721948364907</v>
          </cell>
          <cell r="M96">
            <v>4.1798432243622443</v>
          </cell>
          <cell r="P96">
            <v>19.778921541402667</v>
          </cell>
          <cell r="R96">
            <v>85.21133455626952</v>
          </cell>
          <cell r="U96">
            <v>11.126087071840285</v>
          </cell>
          <cell r="AA96">
            <v>3.5460992907801341</v>
          </cell>
        </row>
        <row r="97">
          <cell r="F97">
            <v>35.091948555122173</v>
          </cell>
          <cell r="M97">
            <v>2.7056223266120298</v>
          </cell>
          <cell r="P97">
            <v>18.022954224574022</v>
          </cell>
          <cell r="R97">
            <v>84.789663040308966</v>
          </cell>
          <cell r="U97">
            <v>9.8782574343244622</v>
          </cell>
          <cell r="AA97">
            <v>9.2857142857142918</v>
          </cell>
        </row>
        <row r="98">
          <cell r="B98" t="str">
            <v>2000 T4</v>
          </cell>
          <cell r="F98">
            <v>34.775830409670789</v>
          </cell>
          <cell r="M98">
            <v>4.2314240221258359</v>
          </cell>
          <cell r="P98">
            <v>18.064625494427091</v>
          </cell>
          <cell r="R98">
            <v>89.52270772662564</v>
          </cell>
          <cell r="U98">
            <v>10.78829743716142</v>
          </cell>
          <cell r="X98">
            <v>114.28592070817814</v>
          </cell>
          <cell r="AA98">
            <v>12.7659574468085</v>
          </cell>
        </row>
        <row r="99">
          <cell r="F99">
            <v>36.364440173249349</v>
          </cell>
          <cell r="M99">
            <v>2.8109866353886304</v>
          </cell>
          <cell r="P99">
            <v>14.671835037494802</v>
          </cell>
          <cell r="R99">
            <v>83.619105810312021</v>
          </cell>
          <cell r="U99">
            <v>10.193335179916826</v>
          </cell>
          <cell r="X99">
            <v>117.21995860517032</v>
          </cell>
          <cell r="AA99">
            <v>16.783216783216773</v>
          </cell>
        </row>
        <row r="100">
          <cell r="F100">
            <v>36.584038963227343</v>
          </cell>
          <cell r="M100">
            <v>2.3946320086967177</v>
          </cell>
          <cell r="P100">
            <v>13.324220649791869</v>
          </cell>
          <cell r="R100">
            <v>79.106102627025962</v>
          </cell>
          <cell r="U100">
            <v>11.392499570475385</v>
          </cell>
          <cell r="X100">
            <v>122.18562305593026</v>
          </cell>
          <cell r="AA100">
            <v>18.493150684931521</v>
          </cell>
        </row>
        <row r="101">
          <cell r="F101">
            <v>36.564753133491863</v>
          </cell>
          <cell r="M101">
            <v>1.5638590325797566</v>
          </cell>
          <cell r="P101">
            <v>11.784914372779113</v>
          </cell>
          <cell r="R101">
            <v>71.912581873344251</v>
          </cell>
          <cell r="U101">
            <v>10.945303625184124</v>
          </cell>
          <cell r="X101">
            <v>122.11563378675319</v>
          </cell>
          <cell r="AA101">
            <v>14.379084967320253</v>
          </cell>
        </row>
        <row r="102">
          <cell r="F102">
            <v>36.29721290093029</v>
          </cell>
          <cell r="M102">
            <v>-0.50374696438998967</v>
          </cell>
          <cell r="P102">
            <v>7.7669587062339644</v>
          </cell>
          <cell r="R102">
            <v>54.650183694069533</v>
          </cell>
          <cell r="U102">
            <v>9.2979150636323205</v>
          </cell>
          <cell r="X102">
            <v>120.95201184838582</v>
          </cell>
          <cell r="AA102">
            <v>10.062893081761004</v>
          </cell>
        </row>
        <row r="103">
          <cell r="F103">
            <v>34.108779784717441</v>
          </cell>
          <cell r="M103">
            <v>-1.129963041193065</v>
          </cell>
          <cell r="P103">
            <v>6.5029683171197377</v>
          </cell>
          <cell r="R103">
            <v>46.795941141909267</v>
          </cell>
          <cell r="U103">
            <v>8.9539816322578591</v>
          </cell>
          <cell r="X103">
            <v>124.21853270129384</v>
          </cell>
          <cell r="AA103">
            <v>4.1916167664670638</v>
          </cell>
        </row>
        <row r="104">
          <cell r="F104">
            <v>30.91836885586099</v>
          </cell>
          <cell r="M104">
            <v>-2.4493233964913657</v>
          </cell>
          <cell r="P104">
            <v>5.1257165546063561</v>
          </cell>
          <cell r="R104">
            <v>41.107280467314311</v>
          </cell>
          <cell r="U104">
            <v>8.9921869290344549</v>
          </cell>
          <cell r="X104">
            <v>124.62312338300086</v>
          </cell>
          <cell r="AA104">
            <v>-0.57803468208092568</v>
          </cell>
        </row>
        <row r="105">
          <cell r="F105">
            <v>31.037421810038637</v>
          </cell>
          <cell r="M105">
            <v>-3.522646641506384</v>
          </cell>
          <cell r="P105">
            <v>4.0881493319419491</v>
          </cell>
          <cell r="R105">
            <v>37.437717375052173</v>
          </cell>
          <cell r="U105">
            <v>8.6100303291554834</v>
          </cell>
          <cell r="X105">
            <v>127.15124960820295</v>
          </cell>
          <cell r="AA105">
            <v>-1.1428571428571388</v>
          </cell>
        </row>
        <row r="106">
          <cell r="F106">
            <v>32.327162679228067</v>
          </cell>
          <cell r="M106">
            <v>-3.9490022728033978</v>
          </cell>
          <cell r="P106">
            <v>4.2721298888122305</v>
          </cell>
          <cell r="R106">
            <v>40.243920168888422</v>
          </cell>
          <cell r="U106">
            <v>6.9916284636382038</v>
          </cell>
          <cell r="X106">
            <v>127.66124276818924</v>
          </cell>
          <cell r="AA106">
            <v>0</v>
          </cell>
        </row>
        <row r="107">
          <cell r="B107" t="str">
            <v>2003 T1</v>
          </cell>
          <cell r="C107" t="e">
            <v>#N/A</v>
          </cell>
          <cell r="F107">
            <v>34.417558570369749</v>
          </cell>
          <cell r="M107">
            <v>-3.4363072256899017</v>
          </cell>
          <cell r="P107">
            <v>3.1342412414999075</v>
          </cell>
          <cell r="R107">
            <v>34.575807878577706</v>
          </cell>
          <cell r="U107">
            <v>5.6596787365391386</v>
          </cell>
          <cell r="X107">
            <v>129.9723806965784</v>
          </cell>
          <cell r="AA107">
            <v>0.57471264367816843</v>
          </cell>
          <cell r="AD107">
            <v>2.7679114354412317</v>
          </cell>
        </row>
        <row r="108">
          <cell r="F108">
            <v>32.600352839768874</v>
          </cell>
          <cell r="M108">
            <v>-2.9282880027436136</v>
          </cell>
          <cell r="P108">
            <v>3.5728982405891685</v>
          </cell>
          <cell r="R108">
            <v>34.946347825376989</v>
          </cell>
          <cell r="U108">
            <v>5.9604883176392436</v>
          </cell>
          <cell r="X108">
            <v>131.49279235927099</v>
          </cell>
          <cell r="AA108">
            <v>-0.58139534883720501</v>
          </cell>
          <cell r="AD108">
            <v>2.6055761730586346</v>
          </cell>
        </row>
        <row r="109">
          <cell r="F109">
            <v>30.197000755457992</v>
          </cell>
          <cell r="M109">
            <v>-1.8830076519631405</v>
          </cell>
          <cell r="P109">
            <v>2.4248264129407744</v>
          </cell>
          <cell r="R109">
            <v>25.976696883228851</v>
          </cell>
          <cell r="U109">
            <v>7.2332087567761034</v>
          </cell>
          <cell r="X109">
            <v>130.10260767784661</v>
          </cell>
          <cell r="AA109">
            <v>-4.0462427745664655</v>
          </cell>
          <cell r="AD109">
            <v>2.7448611762047523</v>
          </cell>
        </row>
        <row r="110">
          <cell r="F110">
            <v>29.013220458246451</v>
          </cell>
          <cell r="M110">
            <v>-1.374595471451201</v>
          </cell>
          <cell r="P110">
            <v>0.80315309756898046</v>
          </cell>
          <cell r="R110">
            <v>16.698639952762516</v>
          </cell>
          <cell r="U110">
            <v>7.6487840228498474</v>
          </cell>
          <cell r="X110">
            <v>126.86435941718098</v>
          </cell>
          <cell r="AA110">
            <v>-5.7142857142857224</v>
          </cell>
          <cell r="AD110">
            <v>2.3759656376661407</v>
          </cell>
        </row>
        <row r="111">
          <cell r="F111">
            <v>30.492672850959423</v>
          </cell>
          <cell r="M111">
            <v>-1.2123850227426516</v>
          </cell>
          <cell r="P111">
            <v>1.9837600215198989</v>
          </cell>
          <cell r="R111">
            <v>20.636266764162738</v>
          </cell>
          <cell r="U111">
            <v>7.1147213191345147</v>
          </cell>
          <cell r="X111">
            <v>129.3482517891492</v>
          </cell>
          <cell r="AA111">
            <v>-4.5714285714285694</v>
          </cell>
          <cell r="AD111">
            <v>2.5784716877164033</v>
          </cell>
        </row>
        <row r="112">
          <cell r="F112">
            <v>29.547872475889221</v>
          </cell>
          <cell r="M112">
            <v>-1.4792571470309781</v>
          </cell>
          <cell r="P112">
            <v>1.7512350020350169</v>
          </cell>
          <cell r="R112">
            <v>21.090392560203856</v>
          </cell>
          <cell r="U112">
            <v>6.8750047261104212</v>
          </cell>
          <cell r="X112">
            <v>127.6585241350184</v>
          </cell>
          <cell r="AA112">
            <v>-1.7543859649122879</v>
          </cell>
          <cell r="AD112">
            <v>2.3397677236305618</v>
          </cell>
        </row>
        <row r="113">
          <cell r="F113">
            <v>28.305238614721787</v>
          </cell>
          <cell r="M113">
            <v>-1.7832970737691056</v>
          </cell>
          <cell r="P113">
            <v>2.6578607679446691</v>
          </cell>
          <cell r="R113">
            <v>25.007080165230768</v>
          </cell>
          <cell r="U113">
            <v>8.5891346657765091</v>
          </cell>
          <cell r="X113">
            <v>130.52727819725868</v>
          </cell>
          <cell r="AA113">
            <v>1.807228915662634</v>
          </cell>
          <cell r="AD113">
            <v>2.6522859595871631</v>
          </cell>
        </row>
        <row r="114">
          <cell r="F114">
            <v>27.338031476609075</v>
          </cell>
          <cell r="M114">
            <v>-2.16440141168313</v>
          </cell>
          <cell r="P114">
            <v>1.9902771358420779</v>
          </cell>
          <cell r="R114">
            <v>21.390160995427276</v>
          </cell>
          <cell r="U114">
            <v>9.2078432500719014</v>
          </cell>
          <cell r="X114">
            <v>126.7510574534725</v>
          </cell>
          <cell r="AA114">
            <v>2.4242424242424221</v>
          </cell>
          <cell r="AD114">
            <v>2.2292459850095638</v>
          </cell>
        </row>
        <row r="115">
          <cell r="F115">
            <v>24.158892545016158</v>
          </cell>
          <cell r="M115">
            <v>-3.1864953777894129</v>
          </cell>
          <cell r="P115">
            <v>1.9696006299445799</v>
          </cell>
          <cell r="R115">
            <v>20.157210897569492</v>
          </cell>
          <cell r="U115">
            <v>9.4633204425537638</v>
          </cell>
          <cell r="X115">
            <v>132.16658808179363</v>
          </cell>
          <cell r="AA115">
            <v>0.59880239520960288</v>
          </cell>
          <cell r="AD115">
            <v>2.6764471443642068</v>
          </cell>
        </row>
        <row r="116">
          <cell r="F116">
            <v>24.141152139361623</v>
          </cell>
          <cell r="M116">
            <v>-2.0290545528344808</v>
          </cell>
          <cell r="P116">
            <v>3.152256924353992</v>
          </cell>
          <cell r="R116">
            <v>24.850608654486248</v>
          </cell>
          <cell r="U116">
            <v>9.1385946034718799</v>
          </cell>
          <cell r="X116">
            <v>136.96257749816795</v>
          </cell>
          <cell r="AA116">
            <v>1.7857142857142776</v>
          </cell>
          <cell r="AD116">
            <v>2.657681584963357</v>
          </cell>
        </row>
        <row r="117">
          <cell r="F117">
            <v>21.867506770604905</v>
          </cell>
          <cell r="M117">
            <v>-0.44885626428643377</v>
          </cell>
          <cell r="P117">
            <v>3.4994500346402901</v>
          </cell>
          <cell r="R117">
            <v>30.010459398701862</v>
          </cell>
          <cell r="U117">
            <v>9.8993517958363828</v>
          </cell>
          <cell r="X117">
            <v>138.66953335271032</v>
          </cell>
          <cell r="AA117">
            <v>0.59171597633135775</v>
          </cell>
          <cell r="AD117">
            <v>2.7502716574747312</v>
          </cell>
        </row>
        <row r="118">
          <cell r="F118">
            <v>21.537449003716802</v>
          </cell>
          <cell r="M118">
            <v>-0.35447169833491898</v>
          </cell>
          <cell r="P118">
            <v>5.809718765787693</v>
          </cell>
          <cell r="R118">
            <v>41.530877551551065</v>
          </cell>
          <cell r="U118">
            <v>9.8322923470567467</v>
          </cell>
          <cell r="X118">
            <v>132.73751787031537</v>
          </cell>
          <cell r="AA118">
            <v>1.1834319526627297</v>
          </cell>
          <cell r="AD118">
            <v>2.2746837362860819</v>
          </cell>
        </row>
        <row r="119">
          <cell r="F119">
            <v>20.723435948842621</v>
          </cell>
          <cell r="M119">
            <v>-3.2383039670207836E-2</v>
          </cell>
          <cell r="P119">
            <v>8.22932794859517</v>
          </cell>
          <cell r="R119">
            <v>56.815226220055393</v>
          </cell>
          <cell r="U119">
            <v>11.192427007002994</v>
          </cell>
          <cell r="X119">
            <v>140.00572194949973</v>
          </cell>
          <cell r="AA119">
            <v>3.5714285714285552</v>
          </cell>
          <cell r="AD119">
            <v>2.2634342556173586</v>
          </cell>
        </row>
        <row r="120">
          <cell r="F120">
            <v>18.986272548271643</v>
          </cell>
          <cell r="M120">
            <v>-0.90397003248574492</v>
          </cell>
          <cell r="P120">
            <v>8.3771047690197378</v>
          </cell>
          <cell r="R120">
            <v>61.576217268971966</v>
          </cell>
          <cell r="U120">
            <v>10.764340498839182</v>
          </cell>
          <cell r="X120">
            <v>141.60788196804791</v>
          </cell>
          <cell r="AA120">
            <v>1.7543859649122595</v>
          </cell>
          <cell r="AD120">
            <v>2.0401138349738606</v>
          </cell>
        </row>
        <row r="121">
          <cell r="F121">
            <v>16.852557557917606</v>
          </cell>
          <cell r="M121">
            <v>-2.4759318735676317</v>
          </cell>
          <cell r="P121">
            <v>8.8950067338213472</v>
          </cell>
          <cell r="R121">
            <v>60.886993826819889</v>
          </cell>
          <cell r="U121">
            <v>9.0696360237572478</v>
          </cell>
          <cell r="X121">
            <v>144.15496349802626</v>
          </cell>
          <cell r="AA121">
            <v>4.1176470588235077</v>
          </cell>
          <cell r="AD121">
            <v>2.0906691510068196</v>
          </cell>
        </row>
        <row r="122">
          <cell r="F122">
            <v>15.479957894324883</v>
          </cell>
          <cell r="M122">
            <v>-2.0647377974777044</v>
          </cell>
          <cell r="P122">
            <v>9.2277881782905808</v>
          </cell>
          <cell r="R122">
            <v>60.52120552048018</v>
          </cell>
          <cell r="U122">
            <v>10.04598764847546</v>
          </cell>
          <cell r="X122">
            <v>142.30590474500659</v>
          </cell>
          <cell r="AA122">
            <v>5.2631578947368354</v>
          </cell>
          <cell r="AD122">
            <v>1.9900293069820658</v>
          </cell>
        </row>
        <row r="123">
          <cell r="F123">
            <v>14.067410562435867</v>
          </cell>
          <cell r="M123">
            <v>-1.6690891807152752</v>
          </cell>
          <cell r="P123">
            <v>7.2416805472318941</v>
          </cell>
          <cell r="R123">
            <v>51.288756229794885</v>
          </cell>
          <cell r="U123">
            <v>7.8150288747095358</v>
          </cell>
          <cell r="X123">
            <v>160.47840710214282</v>
          </cell>
          <cell r="AA123">
            <v>5.1724137931034733</v>
          </cell>
          <cell r="AD123">
            <v>2.1313788512849912</v>
          </cell>
        </row>
        <row r="124">
          <cell r="F124">
            <v>16.078511443648296</v>
          </cell>
          <cell r="M124">
            <v>-2.9412574677305088</v>
          </cell>
          <cell r="P124">
            <v>7.1545895700377571</v>
          </cell>
          <cell r="R124">
            <v>52.906012627631391</v>
          </cell>
          <cell r="U124">
            <v>9.1098455883727389</v>
          </cell>
          <cell r="X124">
            <v>162.28051818764814</v>
          </cell>
          <cell r="AA124">
            <v>8.6206896551724128</v>
          </cell>
          <cell r="AD124">
            <v>1.664579141946553</v>
          </cell>
        </row>
        <row r="125">
          <cell r="F125">
            <v>15.177208066279888</v>
          </cell>
          <cell r="M125">
            <v>-2.0770301326521121</v>
          </cell>
          <cell r="P125">
            <v>8.820131279353177</v>
          </cell>
          <cell r="R125">
            <v>60.217213447404873</v>
          </cell>
          <cell r="U125">
            <v>10.218535361936102</v>
          </cell>
          <cell r="X125">
            <v>161.63169522137576</v>
          </cell>
          <cell r="AA125">
            <v>7.909604519774021</v>
          </cell>
          <cell r="AD125">
            <v>1.4648653731845513</v>
          </cell>
        </row>
        <row r="126">
          <cell r="F126">
            <v>15.915004551192538</v>
          </cell>
          <cell r="M126">
            <v>-4.6003435847725882</v>
          </cell>
          <cell r="P126">
            <v>9.3918043799960458</v>
          </cell>
          <cell r="R126">
            <v>66.850624594280887</v>
          </cell>
          <cell r="U126">
            <v>11.274734868534784</v>
          </cell>
          <cell r="X126">
            <v>160.11438326821576</v>
          </cell>
          <cell r="AA126">
            <v>9.4444444444444287</v>
          </cell>
          <cell r="AD126">
            <v>1.6273601092278005</v>
          </cell>
        </row>
        <row r="127">
          <cell r="F127">
            <v>16.951949151622443</v>
          </cell>
          <cell r="M127">
            <v>-7.5978649533892337</v>
          </cell>
          <cell r="P127">
            <v>9.6739956314093547</v>
          </cell>
          <cell r="R127">
            <v>70.740428487251549</v>
          </cell>
          <cell r="U127">
            <v>10.888596603979924</v>
          </cell>
          <cell r="X127">
            <v>160.53058846516973</v>
          </cell>
          <cell r="AA127">
            <v>10.928961748633867</v>
          </cell>
          <cell r="AD127">
            <v>1.5372249977177388</v>
          </cell>
        </row>
        <row r="128">
          <cell r="F128">
            <v>19.383079082824054</v>
          </cell>
          <cell r="M128">
            <v>-9.0107799377641555</v>
          </cell>
          <cell r="P128">
            <v>9.0214726311249365</v>
          </cell>
          <cell r="R128">
            <v>68.505676644122062</v>
          </cell>
          <cell r="U128">
            <v>12.324670566474211</v>
          </cell>
          <cell r="X128">
            <v>158.68338501669322</v>
          </cell>
          <cell r="AA128">
            <v>10.052910052910065</v>
          </cell>
          <cell r="AD128">
            <v>1.6093762611582942</v>
          </cell>
        </row>
        <row r="129">
          <cell r="F129">
            <v>18.219099549661763</v>
          </cell>
          <cell r="M129">
            <v>-11.998595023575007</v>
          </cell>
          <cell r="P129">
            <v>6.8812590509858467</v>
          </cell>
          <cell r="R129">
            <v>58.197242948502868</v>
          </cell>
          <cell r="U129">
            <v>12.842152976348467</v>
          </cell>
          <cell r="X129">
            <v>155.54049220255675</v>
          </cell>
          <cell r="AA129">
            <v>9.4240837696334836</v>
          </cell>
          <cell r="AD129">
            <v>1.8460739558001205</v>
          </cell>
        </row>
        <row r="130">
          <cell r="F130">
            <v>17.993773276861504</v>
          </cell>
          <cell r="M130">
            <v>-6.8086895181069735</v>
          </cell>
          <cell r="P130">
            <v>7.9592094968977278</v>
          </cell>
          <cell r="R130">
            <v>56.107353514455404</v>
          </cell>
          <cell r="U130">
            <v>11.27273430486014</v>
          </cell>
          <cell r="X130">
            <v>152.9282499490138</v>
          </cell>
          <cell r="AA130">
            <v>7.6142131979695336</v>
          </cell>
          <cell r="AD130">
            <v>3.4470182682430113</v>
          </cell>
        </row>
        <row r="131">
          <cell r="F131">
            <v>20.064205914934263</v>
          </cell>
          <cell r="M131">
            <v>-2.2473442030683941</v>
          </cell>
          <cell r="P131">
            <v>6.9428830395674055</v>
          </cell>
          <cell r="R131">
            <v>41.398634693195369</v>
          </cell>
          <cell r="U131">
            <v>10.395174563006236</v>
          </cell>
          <cell r="X131">
            <v>155.13135744109914</v>
          </cell>
          <cell r="AA131">
            <v>2.4630541871921281</v>
          </cell>
          <cell r="AD131">
            <v>3.7414909020996712</v>
          </cell>
        </row>
        <row r="132">
          <cell r="F132">
            <v>21.10131834169573</v>
          </cell>
          <cell r="M132">
            <v>2.3347307074712091</v>
          </cell>
          <cell r="P132">
            <v>6.2829332250940411</v>
          </cell>
          <cell r="R132">
            <v>31.264275433824164</v>
          </cell>
          <cell r="U132">
            <v>10.215707376066065</v>
          </cell>
          <cell r="X132">
            <v>154.34008203014875</v>
          </cell>
          <cell r="AA132">
            <v>-3.3653846153846132</v>
          </cell>
          <cell r="AD132">
            <v>3.6343857213367112</v>
          </cell>
        </row>
        <row r="133">
          <cell r="F133">
            <v>19.507036515924057</v>
          </cell>
          <cell r="M133">
            <v>5.9968681720912116</v>
          </cell>
          <cell r="P133">
            <v>6.2077867803680817</v>
          </cell>
          <cell r="R133">
            <v>28.210063877125556</v>
          </cell>
          <cell r="U133">
            <v>8.951240808003849</v>
          </cell>
          <cell r="X133">
            <v>156.72951873677258</v>
          </cell>
          <cell r="AA133">
            <v>-5.7416267942583659</v>
          </cell>
          <cell r="AD133">
            <v>3.6046252465661173</v>
          </cell>
        </row>
        <row r="134">
          <cell r="F134">
            <v>16.049871791444019</v>
          </cell>
          <cell r="M134">
            <v>2.9278555873389394</v>
          </cell>
          <cell r="P134">
            <v>3.5098819326718314</v>
          </cell>
          <cell r="R134">
            <v>17.366253582268914</v>
          </cell>
          <cell r="U134">
            <v>11.602361082194637</v>
          </cell>
          <cell r="X134">
            <v>154.24327076910868</v>
          </cell>
          <cell r="AA134">
            <v>-9.9056603773584868</v>
          </cell>
          <cell r="AD134">
            <v>3.401142469065416</v>
          </cell>
        </row>
        <row r="135">
          <cell r="F135">
            <v>13.200693533696381</v>
          </cell>
          <cell r="M135">
            <v>1.0211657154513034</v>
          </cell>
          <cell r="P135">
            <v>2.3771608117403957</v>
          </cell>
          <cell r="R135">
            <v>16.661909022349672</v>
          </cell>
          <cell r="U135">
            <v>10.290109799071132</v>
          </cell>
          <cell r="X135">
            <v>156.39505214712463</v>
          </cell>
          <cell r="AA135">
            <v>-9.6153846153846132</v>
          </cell>
          <cell r="AD135">
            <v>3.588589567711606</v>
          </cell>
        </row>
        <row r="136">
          <cell r="F136">
            <v>12.223854740391999</v>
          </cell>
          <cell r="M136">
            <v>-0.1895283971098678</v>
          </cell>
          <cell r="P136">
            <v>1.1732665812402132</v>
          </cell>
          <cell r="R136">
            <v>13.5958949607731</v>
          </cell>
          <cell r="U136">
            <v>11.661139024076267</v>
          </cell>
          <cell r="X136">
            <v>158.69985748842566</v>
          </cell>
          <cell r="AA136">
            <v>-6.4676616915422898</v>
          </cell>
          <cell r="AD136">
            <v>3.8554864873832426</v>
          </cell>
        </row>
        <row r="137">
          <cell r="F137">
            <v>8.2279253034703288</v>
          </cell>
          <cell r="M137">
            <v>-1.8585758689669092</v>
          </cell>
          <cell r="P137">
            <v>5.7378304423806981E-2</v>
          </cell>
          <cell r="R137">
            <v>12.533405790027196</v>
          </cell>
          <cell r="U137">
            <v>9.5790649284652343</v>
          </cell>
          <cell r="X137">
            <v>150.65522445592597</v>
          </cell>
          <cell r="AA137">
            <v>-5.0761421319796938</v>
          </cell>
          <cell r="AD137">
            <v>4.070112508849963</v>
          </cell>
        </row>
        <row r="138">
          <cell r="F138">
            <v>9.1567434944918489</v>
          </cell>
          <cell r="M138">
            <v>-3.1225634225171746</v>
          </cell>
          <cell r="P138">
            <v>-2.4451978436296713</v>
          </cell>
          <cell r="R138">
            <v>-0.75330457142188267</v>
          </cell>
          <cell r="U138">
            <v>9.506427806524135</v>
          </cell>
          <cell r="X138">
            <v>150.58431138975254</v>
          </cell>
          <cell r="AA138">
            <v>0</v>
          </cell>
          <cell r="AD138">
            <v>4.1901140462915425</v>
          </cell>
        </row>
        <row r="139">
          <cell r="F139">
            <v>9.074484263952229</v>
          </cell>
          <cell r="M139">
            <v>-4.2985310497718814</v>
          </cell>
          <cell r="P139">
            <v>-3.685318968032675</v>
          </cell>
          <cell r="R139">
            <v>-0.57261187531631297</v>
          </cell>
          <cell r="U139">
            <v>7.4759886893775898</v>
          </cell>
          <cell r="X139">
            <v>149.87964125584372</v>
          </cell>
          <cell r="AA139">
            <v>3.7234042553191387</v>
          </cell>
          <cell r="AD139">
            <v>4.4964712677594356</v>
          </cell>
        </row>
        <row r="140">
          <cell r="F140">
            <v>8.0321409062279088</v>
          </cell>
          <cell r="M140">
            <v>-6.3190426337632459</v>
          </cell>
          <cell r="P140">
            <v>-4.0473645701755032</v>
          </cell>
          <cell r="R140">
            <v>-2.7484895584671234</v>
          </cell>
          <cell r="U140">
            <v>8.4254071001545743</v>
          </cell>
          <cell r="X140">
            <v>143.70615571081774</v>
          </cell>
          <cell r="AA140">
            <v>5.8510638297872219</v>
          </cell>
          <cell r="AD140">
            <v>4.4901220918060334</v>
          </cell>
        </row>
        <row r="141">
          <cell r="F141">
            <v>7.1226160216830294</v>
          </cell>
          <cell r="M141">
            <v>-6.5651436509888583</v>
          </cell>
          <cell r="P141">
            <v>-4.2337050263162865</v>
          </cell>
          <cell r="R141">
            <v>-7.3111218732499665</v>
          </cell>
          <cell r="U141">
            <v>4.5471815438378451</v>
          </cell>
          <cell r="X141">
            <v>140.31370067933022</v>
          </cell>
          <cell r="AA141">
            <v>9.0909090909090793</v>
          </cell>
          <cell r="AD141">
            <v>5.1176379329365638</v>
          </cell>
        </row>
        <row r="142">
          <cell r="F142">
            <v>5.3851647885437615</v>
          </cell>
          <cell r="M142">
            <v>-8.8907553823359535</v>
          </cell>
          <cell r="P142">
            <v>-5.0131281597423083</v>
          </cell>
          <cell r="R142">
            <v>-8.0027284000134724</v>
          </cell>
          <cell r="U142">
            <v>3.3762575825595325</v>
          </cell>
          <cell r="X142">
            <v>135.01007180894217</v>
          </cell>
          <cell r="AA142">
            <v>8.3769633507853314</v>
          </cell>
          <cell r="AD142">
            <v>5.1532596543698652</v>
          </cell>
        </row>
        <row r="143">
          <cell r="F143">
            <v>4.3736135057874606</v>
          </cell>
          <cell r="M143">
            <v>-9.8063965361752707</v>
          </cell>
          <cell r="P143">
            <v>-5.9678472440015611</v>
          </cell>
          <cell r="R143">
            <v>-17.072309926334487</v>
          </cell>
          <cell r="U143">
            <v>3.7964380386996504</v>
          </cell>
          <cell r="X143">
            <v>131.31034907801504</v>
          </cell>
          <cell r="AA143">
            <v>6.6666666666666714</v>
          </cell>
          <cell r="AD143">
            <v>5.6295489472875486</v>
          </cell>
        </row>
        <row r="144">
          <cell r="F144">
            <v>4.0885788441690067</v>
          </cell>
          <cell r="M144">
            <v>-9.7329699505104657</v>
          </cell>
          <cell r="P144">
            <v>-6.9670796196641334</v>
          </cell>
          <cell r="R144">
            <v>-27.210902873324283</v>
          </cell>
          <cell r="U144">
            <v>1.0267892175223099</v>
          </cell>
          <cell r="X144">
            <v>130.65289328303953</v>
          </cell>
          <cell r="AA144">
            <v>4.0201005025125625</v>
          </cell>
          <cell r="AD144">
            <v>5.3577969484519237</v>
          </cell>
        </row>
        <row r="145">
          <cell r="F145">
            <v>4.89635608632139</v>
          </cell>
          <cell r="M145">
            <v>-9.5622831782809783</v>
          </cell>
          <cell r="P145">
            <v>-8.6626759375676698</v>
          </cell>
          <cell r="R145">
            <v>-37.403587714768335</v>
          </cell>
          <cell r="U145">
            <v>1.1279327113672621</v>
          </cell>
          <cell r="X145">
            <v>128.08117025667559</v>
          </cell>
          <cell r="AA145">
            <v>0.98039215686276293</v>
          </cell>
          <cell r="AD145">
            <v>5.9116431363838693</v>
          </cell>
        </row>
        <row r="146">
          <cell r="F146">
            <v>5.2873466984688662</v>
          </cell>
          <cell r="M146">
            <v>-5.6491138878743072</v>
          </cell>
          <cell r="P146">
            <v>-8.1899010443788711</v>
          </cell>
          <cell r="R146">
            <v>-39.187647230634198</v>
          </cell>
          <cell r="U146">
            <v>0.45286557802273048</v>
          </cell>
          <cell r="X146">
            <v>122.51209689888928</v>
          </cell>
          <cell r="AA146">
            <v>-0.96618357487922424</v>
          </cell>
          <cell r="AD146">
            <v>5.6087270729494545</v>
          </cell>
        </row>
        <row r="147">
          <cell r="F147">
            <v>1.784662667596649</v>
          </cell>
          <cell r="M147">
            <v>-5.0047397962431148</v>
          </cell>
          <cell r="P147">
            <v>-6.488858581213151</v>
          </cell>
          <cell r="R147">
            <v>-38.397403500505391</v>
          </cell>
          <cell r="U147">
            <v>-1.3373652548377566</v>
          </cell>
          <cell r="X147">
            <v>118.91825709608368</v>
          </cell>
          <cell r="AA147">
            <v>-3.3653846153846132</v>
          </cell>
          <cell r="AD147">
            <v>5.5268198429561552</v>
          </cell>
        </row>
        <row r="148">
          <cell r="F148">
            <v>-1.9293156844582597</v>
          </cell>
          <cell r="M148">
            <v>-3.562902334149058</v>
          </cell>
          <cell r="P148">
            <v>-6.5612450051272191</v>
          </cell>
          <cell r="R148">
            <v>-36.130521538904617</v>
          </cell>
          <cell r="U148">
            <v>-2.6497419526121329</v>
          </cell>
          <cell r="X148">
            <v>117.5525043625917</v>
          </cell>
          <cell r="AA148">
            <v>-4.3478260869565162</v>
          </cell>
          <cell r="AD148">
            <v>5.2982756398055706</v>
          </cell>
        </row>
        <row r="149">
          <cell r="F149">
            <v>-7.4457082267531973</v>
          </cell>
          <cell r="M149">
            <v>-1.9297366051098237</v>
          </cell>
          <cell r="P149">
            <v>-6.2808858833304413</v>
          </cell>
          <cell r="R149">
            <v>-35.304103432462959</v>
          </cell>
          <cell r="U149">
            <v>-0.2060482490249608</v>
          </cell>
          <cell r="X149">
            <v>115.68932349398584</v>
          </cell>
          <cell r="AA149">
            <v>-5.3398058252427205</v>
          </cell>
          <cell r="AD149">
            <v>5.1103122434704282</v>
          </cell>
        </row>
        <row r="150">
          <cell r="F150">
            <v>-12.495389045592987</v>
          </cell>
          <cell r="M150">
            <v>2.2844831784965436E-2</v>
          </cell>
          <cell r="P150">
            <v>-4.9095048083944874</v>
          </cell>
          <cell r="R150">
            <v>-28.925654410310607</v>
          </cell>
          <cell r="U150">
            <v>-2.3517011640186585</v>
          </cell>
          <cell r="X150">
            <v>111.72283923907675</v>
          </cell>
          <cell r="AA150">
            <v>-5.8536585365853568</v>
          </cell>
          <cell r="AD150">
            <v>4.852799403327297</v>
          </cell>
        </row>
        <row r="151">
          <cell r="F151">
            <v>-17.653065985188675</v>
          </cell>
          <cell r="M151">
            <v>3.6030625769916611</v>
          </cell>
          <cell r="P151">
            <v>-4.6896687306212925</v>
          </cell>
          <cell r="R151">
            <v>-27.689101423954376</v>
          </cell>
          <cell r="U151">
            <v>-0.36295031727047378</v>
          </cell>
          <cell r="X151">
            <v>112.26552205776412</v>
          </cell>
          <cell r="AA151">
            <v>-4.9751243781094558</v>
          </cell>
          <cell r="AD151">
            <v>5.1524890487910442</v>
          </cell>
        </row>
        <row r="152">
          <cell r="F152">
            <v>-21.832248411362315</v>
          </cell>
          <cell r="M152">
            <v>5.5312599197922623</v>
          </cell>
          <cell r="P152">
            <v>-5.1371629711819224</v>
          </cell>
          <cell r="R152">
            <v>-31.129623177360919</v>
          </cell>
          <cell r="U152">
            <v>-0.53093948863229501</v>
          </cell>
          <cell r="X152">
            <v>108.96399347420913</v>
          </cell>
          <cell r="AA152">
            <v>-5.0505050505050519</v>
          </cell>
          <cell r="AD152">
            <v>4.3397838299502274</v>
          </cell>
        </row>
        <row r="153">
          <cell r="F153">
            <v>-24.326416458453082</v>
          </cell>
          <cell r="M153">
            <v>4.9593251507486684</v>
          </cell>
          <cell r="P153">
            <v>-3.9086321708253422</v>
          </cell>
          <cell r="R153">
            <v>-24.719904682550244</v>
          </cell>
          <cell r="U153">
            <v>0.51341327641780798</v>
          </cell>
          <cell r="X153">
            <v>106.77224638420788</v>
          </cell>
          <cell r="AA153">
            <v>-4.6153846153846132</v>
          </cell>
          <cell r="AD153">
            <v>4.4955998486329865</v>
          </cell>
        </row>
        <row r="154">
          <cell r="F154">
            <v>-26.338985268727896</v>
          </cell>
          <cell r="M154">
            <v>2.0145579577098545</v>
          </cell>
          <cell r="P154">
            <v>-7.5374526805310467</v>
          </cell>
          <cell r="R154">
            <v>-42.333371262817856</v>
          </cell>
          <cell r="U154">
            <v>-0.25711554764043254</v>
          </cell>
          <cell r="X154">
            <v>102.03560740375792</v>
          </cell>
          <cell r="AA154">
            <v>-4.663212435233163</v>
          </cell>
          <cell r="AD154">
            <v>4.0135335201814115</v>
          </cell>
        </row>
        <row r="155">
          <cell r="F155">
            <v>-29.272995413126068</v>
          </cell>
          <cell r="M155">
            <v>0.54639889506260886</v>
          </cell>
          <cell r="P155">
            <v>-7.2711422185940364</v>
          </cell>
          <cell r="R155">
            <v>-40.392223603772834</v>
          </cell>
          <cell r="U155">
            <v>-0.34646990547242323</v>
          </cell>
          <cell r="X155">
            <v>101.68716664253661</v>
          </cell>
          <cell r="AA155">
            <v>-5.2356020942408321</v>
          </cell>
          <cell r="AD155">
            <v>4.0929897988390023</v>
          </cell>
        </row>
        <row r="156">
          <cell r="F156">
            <v>-32.253826221745271</v>
          </cell>
          <cell r="M156">
            <v>1.7729967657033683</v>
          </cell>
          <cell r="P156">
            <v>-7.2779474554601364</v>
          </cell>
          <cell r="R156">
            <v>-35.754657342733054</v>
          </cell>
          <cell r="U156">
            <v>0.88619082040333852</v>
          </cell>
          <cell r="X156">
            <v>100.94650934321932</v>
          </cell>
          <cell r="AA156">
            <v>-5.3191489361702082</v>
          </cell>
          <cell r="AD156">
            <v>3.6438889250972646</v>
          </cell>
        </row>
        <row r="157">
          <cell r="F157">
            <v>-34.692171404486118</v>
          </cell>
          <cell r="M157">
            <v>2.1850369899108415</v>
          </cell>
          <cell r="P157">
            <v>-7.1024711472081492</v>
          </cell>
          <cell r="R157">
            <v>-34.17377816861152</v>
          </cell>
          <cell r="U157">
            <v>-1.0513254661242788</v>
          </cell>
          <cell r="X157">
            <v>98.812992050024945</v>
          </cell>
          <cell r="AA157">
            <v>-5.9139784946236631</v>
          </cell>
          <cell r="AD157">
            <v>3.6763468951895861</v>
          </cell>
        </row>
        <row r="158">
          <cell r="F158">
            <v>-36.669602751342609</v>
          </cell>
          <cell r="M158">
            <v>4.0860397509955533</v>
          </cell>
          <cell r="P158">
            <v>-4.5548028707653003</v>
          </cell>
          <cell r="R158">
            <v>-20.57988765962838</v>
          </cell>
          <cell r="U158">
            <v>-0.40164464909435615</v>
          </cell>
          <cell r="X158">
            <v>96.089793971192279</v>
          </cell>
          <cell r="AA158">
            <v>-5.9782608695652044</v>
          </cell>
          <cell r="AD158">
            <v>3.2489355355887559</v>
          </cell>
        </row>
        <row r="159">
          <cell r="F159">
            <v>-39.802172767442727</v>
          </cell>
          <cell r="M159">
            <v>5.9044320273883244</v>
          </cell>
          <cell r="P159">
            <v>-4.5490634109561938</v>
          </cell>
          <cell r="R159">
            <v>-20.450131693287684</v>
          </cell>
          <cell r="U159">
            <v>-0.85802533076757059</v>
          </cell>
          <cell r="X159">
            <v>95.244491628083921</v>
          </cell>
          <cell r="AA159">
            <v>-7.1823204419889493</v>
          </cell>
          <cell r="AD159">
            <v>3.3765514147145623</v>
          </cell>
        </row>
        <row r="160">
          <cell r="F160">
            <v>-41.277906896462412</v>
          </cell>
          <cell r="M160">
            <v>5.3308321586140721</v>
          </cell>
          <cell r="P160">
            <v>-4.2154861736762257</v>
          </cell>
          <cell r="R160">
            <v>-19.025845573937776</v>
          </cell>
          <cell r="U160">
            <v>-1.1425996505167568</v>
          </cell>
          <cell r="X160">
            <v>95.446201204263005</v>
          </cell>
          <cell r="AA160">
            <v>-7.3033707865168651</v>
          </cell>
          <cell r="AD160">
            <v>3.2433943374739607</v>
          </cell>
        </row>
        <row r="161">
          <cell r="F161">
            <v>-42.715941364130174</v>
          </cell>
          <cell r="M161">
            <v>6.4580504292999876</v>
          </cell>
          <cell r="P161">
            <v>-4.2751560627067988</v>
          </cell>
          <cell r="R161">
            <v>-18.12965602427721</v>
          </cell>
          <cell r="U161">
            <v>-1.0982822530557597</v>
          </cell>
          <cell r="X161">
            <v>94.236816185536455</v>
          </cell>
          <cell r="AA161">
            <v>-7.4285714285714306</v>
          </cell>
          <cell r="AD161">
            <v>3.3943573370414786</v>
          </cell>
        </row>
        <row r="162">
          <cell r="F162">
            <v>-44.821990117486564</v>
          </cell>
          <cell r="M162">
            <v>6.5393160148685467</v>
          </cell>
          <cell r="P162">
            <v>-4.2282187968830129</v>
          </cell>
          <cell r="R162">
            <v>-16.89750991082748</v>
          </cell>
          <cell r="U162">
            <v>-1.5792960576537092</v>
          </cell>
          <cell r="X162">
            <v>95.482582132048705</v>
          </cell>
          <cell r="AA162">
            <v>-8.0924855491329595</v>
          </cell>
          <cell r="AD162">
            <v>3.1117280310226421</v>
          </cell>
        </row>
        <row r="163">
          <cell r="F163">
            <v>-44.285157397220132</v>
          </cell>
          <cell r="M163">
            <v>6.0367380545944087</v>
          </cell>
          <cell r="P163">
            <v>-4.8076014973929233</v>
          </cell>
          <cell r="R163">
            <v>-16.568228990361941</v>
          </cell>
          <cell r="U163">
            <v>-1.7588795315034225</v>
          </cell>
          <cell r="X163">
            <v>94.434119551287466</v>
          </cell>
          <cell r="AA163">
            <v>-5.952380952380949</v>
          </cell>
          <cell r="AD163">
            <v>3.0785462023329058</v>
          </cell>
        </row>
        <row r="164">
          <cell r="F164">
            <v>-45.21052950118758</v>
          </cell>
          <cell r="M164">
            <v>6.1647289607067677</v>
          </cell>
          <cell r="P164">
            <v>-5.0357281259767888</v>
          </cell>
          <cell r="R164">
            <v>-17.343259990095259</v>
          </cell>
          <cell r="U164">
            <v>-0.23128777432976907</v>
          </cell>
          <cell r="X164">
            <v>93.568043784335302</v>
          </cell>
          <cell r="AA164">
            <v>-5.4545454545454533</v>
          </cell>
          <cell r="AD164">
            <v>2.9572520526986152</v>
          </cell>
        </row>
        <row r="165">
          <cell r="F165">
            <v>-45.954170802961102</v>
          </cell>
          <cell r="M165">
            <v>8.9828710014139688</v>
          </cell>
          <cell r="P165">
            <v>-4.6312871433229361</v>
          </cell>
          <cell r="R165">
            <v>-16.506691035938474</v>
          </cell>
          <cell r="U165">
            <v>-1.2175297274502546</v>
          </cell>
          <cell r="X165">
            <v>93.960597676816676</v>
          </cell>
          <cell r="AA165">
            <v>-3.7037037037036953</v>
          </cell>
          <cell r="AD165">
            <v>3.0834913325346136</v>
          </cell>
        </row>
        <row r="166">
          <cell r="F166">
            <v>-46.256263195820736</v>
          </cell>
          <cell r="M166">
            <v>8.9370178915939533</v>
          </cell>
          <cell r="P166">
            <v>-4.2050668261016142</v>
          </cell>
          <cell r="R166">
            <v>-12.704045899985758</v>
          </cell>
          <cell r="U166">
            <v>-1.9643220065456366</v>
          </cell>
          <cell r="X166">
            <v>92.459007943628166</v>
          </cell>
          <cell r="AA166">
            <v>-3.1446540880503164</v>
          </cell>
          <cell r="AD166">
            <v>2.4718700025991085</v>
          </cell>
        </row>
        <row r="167">
          <cell r="F167">
            <v>-47.493053475618609</v>
          </cell>
          <cell r="M167">
            <v>10.637403940633703</v>
          </cell>
          <cell r="P167">
            <v>-2.8544084568295744</v>
          </cell>
          <cell r="R167">
            <v>-9.432721104623683</v>
          </cell>
          <cell r="U167">
            <v>-1.8135592731155348</v>
          </cell>
          <cell r="X167">
            <v>92.474320143197389</v>
          </cell>
          <cell r="AA167">
            <v>-3.7974683544303929</v>
          </cell>
          <cell r="AD167">
            <v>2.7152947811941748</v>
          </cell>
        </row>
        <row r="168">
          <cell r="F168">
            <v>-48.684401731616873</v>
          </cell>
          <cell r="M168">
            <v>9.4822918601671375</v>
          </cell>
          <cell r="P168">
            <v>-2.4206058232888523</v>
          </cell>
          <cell r="R168">
            <v>-6.4233868915148911</v>
          </cell>
          <cell r="U168">
            <v>0.1440051382001393</v>
          </cell>
          <cell r="X168">
            <v>89.058428383686973</v>
          </cell>
          <cell r="AA168">
            <v>-3.2051282051282044</v>
          </cell>
          <cell r="AD168">
            <v>2.689017922753651</v>
          </cell>
        </row>
        <row r="169">
          <cell r="F169">
            <v>-48.017438474161651</v>
          </cell>
          <cell r="M169">
            <v>6.7506357308557057</v>
          </cell>
          <cell r="P169">
            <v>-2.3350220076645058</v>
          </cell>
          <cell r="R169">
            <v>-4.2050788274404152</v>
          </cell>
          <cell r="U169">
            <v>-0.40581910339375887</v>
          </cell>
          <cell r="X169">
            <v>89.48713279766352</v>
          </cell>
          <cell r="AA169">
            <v>-2.5641025641025692</v>
          </cell>
          <cell r="AD169">
            <v>2.6867154087106044</v>
          </cell>
        </row>
        <row r="170">
          <cell r="F170">
            <v>-47.957927804590639</v>
          </cell>
          <cell r="M170">
            <v>7.6316408335679995</v>
          </cell>
          <cell r="P170">
            <v>-1.9510238474923938</v>
          </cell>
          <cell r="R170">
            <v>-4.8459843364971489</v>
          </cell>
          <cell r="U170">
            <v>-0.16252476447517722</v>
          </cell>
          <cell r="X170">
            <v>88.975000150302634</v>
          </cell>
          <cell r="AA170">
            <v>-2.5974025974025921</v>
          </cell>
          <cell r="AD170">
            <v>2.7867747539037961</v>
          </cell>
        </row>
        <row r="171">
          <cell r="F171">
            <v>-46.686550659299996</v>
          </cell>
          <cell r="M171">
            <v>7.6404121045379867</v>
          </cell>
          <cell r="P171">
            <v>-2.0513677991102099</v>
          </cell>
          <cell r="R171">
            <v>-5.5258647885091783</v>
          </cell>
          <cell r="U171">
            <v>-6.5624666680673066E-3</v>
          </cell>
          <cell r="X171">
            <v>87.781270692260279</v>
          </cell>
          <cell r="AA171">
            <v>-0.65789473684209554</v>
          </cell>
          <cell r="AD171">
            <v>2.6341998357559899</v>
          </cell>
        </row>
        <row r="172">
          <cell r="F172">
            <v>-46.217706699298901</v>
          </cell>
          <cell r="M172">
            <v>8.9860582877040684</v>
          </cell>
          <cell r="P172">
            <v>-1.3661442170312199</v>
          </cell>
          <cell r="R172">
            <v>-5.1320062028003512</v>
          </cell>
          <cell r="U172">
            <v>-0.98684064294232576</v>
          </cell>
          <cell r="X172">
            <v>88.077241621189444</v>
          </cell>
          <cell r="AA172">
            <v>-1.3245033112582689</v>
          </cell>
          <cell r="AD172">
            <v>2.6473653255495568</v>
          </cell>
        </row>
        <row r="173">
          <cell r="F173">
            <v>-45.755595279877497</v>
          </cell>
          <cell r="M173">
            <v>9.6723481951991062</v>
          </cell>
          <cell r="P173">
            <v>-1.0118898187005385</v>
          </cell>
          <cell r="R173">
            <v>-3.7675054033123025</v>
          </cell>
          <cell r="U173">
            <v>0.33446095676960702</v>
          </cell>
          <cell r="X173">
            <v>87.784536164996979</v>
          </cell>
          <cell r="AA173">
            <v>-3.2894736842105345</v>
          </cell>
          <cell r="AD173">
            <v>2.6217745395852634</v>
          </cell>
        </row>
        <row r="174">
          <cell r="F174">
            <v>-45.586182983429609</v>
          </cell>
          <cell r="M174">
            <v>8.0827359283156568</v>
          </cell>
          <cell r="P174">
            <v>-1.3087434971029666</v>
          </cell>
          <cell r="R174">
            <v>-4.7584888048603062</v>
          </cell>
          <cell r="U174">
            <v>-0.8741966066719129</v>
          </cell>
          <cell r="X174">
            <v>87.051518031200004</v>
          </cell>
          <cell r="AA174">
            <v>-2.6666666666666714</v>
          </cell>
          <cell r="AD174">
            <v>2.5470858693097598</v>
          </cell>
        </row>
        <row r="175">
          <cell r="F175">
            <v>-44.134660938440163</v>
          </cell>
          <cell r="M175">
            <v>9.1554995356283939</v>
          </cell>
          <cell r="P175">
            <v>-0.43248231726677488</v>
          </cell>
          <cell r="R175">
            <v>-1.5742191943809336</v>
          </cell>
          <cell r="U175">
            <v>-0.23085684608955925</v>
          </cell>
          <cell r="X175">
            <v>86.35517830894473</v>
          </cell>
          <cell r="AA175">
            <v>-3.9735099337748352</v>
          </cell>
          <cell r="AD175">
            <v>2.5665609597390246</v>
          </cell>
        </row>
        <row r="176">
          <cell r="F176">
            <v>-34.084115342840761</v>
          </cell>
          <cell r="M176">
            <v>6.6538924545014737</v>
          </cell>
          <cell r="P176">
            <v>1.6235925544413305</v>
          </cell>
          <cell r="R176">
            <v>5.470150935209813</v>
          </cell>
          <cell r="U176">
            <v>2.5947719615256384</v>
          </cell>
          <cell r="X176">
            <v>84.648242315761806</v>
          </cell>
          <cell r="AA176">
            <v>0</v>
          </cell>
          <cell r="AD176">
            <v>2.1914562068221528</v>
          </cell>
        </row>
        <row r="177">
          <cell r="F177">
            <v>-30.600543060932466</v>
          </cell>
          <cell r="M177">
            <v>6.0347776577548018</v>
          </cell>
          <cell r="P177">
            <v>2.5700071558808304</v>
          </cell>
          <cell r="R177">
            <v>10.315727598472535</v>
          </cell>
          <cell r="U177">
            <v>1.5869610417798501</v>
          </cell>
          <cell r="X177">
            <v>85.316924777043624</v>
          </cell>
          <cell r="AA177">
            <v>0.68027210884353906</v>
          </cell>
          <cell r="AD177">
            <v>2.4984952657557811</v>
          </cell>
        </row>
        <row r="178">
          <cell r="F178">
            <v>-27.489448895354144</v>
          </cell>
          <cell r="M178">
            <v>7.8925439081301931</v>
          </cell>
          <cell r="P178">
            <v>4.8193935754651989</v>
          </cell>
          <cell r="R178">
            <v>18.357820423793157</v>
          </cell>
          <cell r="U178">
            <v>0.92310220489191308</v>
          </cell>
          <cell r="X178">
            <v>84.88737440421157</v>
          </cell>
          <cell r="AA178">
            <v>0.68493150684932402</v>
          </cell>
          <cell r="AD178">
            <v>2.5247462206638565</v>
          </cell>
        </row>
        <row r="179">
          <cell r="F179" t="str">
            <v/>
          </cell>
          <cell r="M179" t="str">
            <v/>
          </cell>
          <cell r="P179">
            <v>4.164925720544403</v>
          </cell>
          <cell r="R179" t="str">
            <v/>
          </cell>
          <cell r="U179" t="str">
            <v/>
          </cell>
          <cell r="AA179" t="str">
            <v/>
          </cell>
          <cell r="AD179">
            <v>2.5647575970332062</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3"/>
  <sheetViews>
    <sheetView showGridLines="0" showRowColHeaders="0" tabSelected="1" view="pageBreakPreview" zoomScaleNormal="100" zoomScaleSheetLayoutView="100" zoomScalePageLayoutView="50" workbookViewId="0"/>
  </sheetViews>
  <sheetFormatPr defaultColWidth="9.109375" defaultRowHeight="14.4" x14ac:dyDescent="0.3"/>
  <cols>
    <col min="1" max="1" width="9.109375" style="2" customWidth="1"/>
    <col min="2" max="9" width="9.109375" style="2"/>
    <col min="10" max="10" width="9.109375" style="2" customWidth="1"/>
    <col min="11" max="14" width="9.109375" style="2"/>
    <col min="15" max="15" width="8.109375" style="2" customWidth="1"/>
    <col min="16" max="17" width="15.5546875" style="2" customWidth="1"/>
    <col min="18" max="16384" width="9.109375" style="2"/>
  </cols>
  <sheetData>
    <row r="1" spans="1:14" ht="15" customHeight="1" x14ac:dyDescent="0.3">
      <c r="A1" s="1"/>
      <c r="B1" s="1"/>
      <c r="C1" s="1"/>
      <c r="D1" s="1"/>
      <c r="E1" s="1"/>
      <c r="F1" s="1"/>
      <c r="G1" s="1"/>
      <c r="H1" s="1"/>
      <c r="I1" s="1"/>
      <c r="J1" s="1"/>
      <c r="K1" s="1"/>
      <c r="L1" s="1"/>
      <c r="M1" s="1"/>
      <c r="N1" s="1"/>
    </row>
    <row r="2" spans="1:14" ht="15" customHeight="1" x14ac:dyDescent="0.3">
      <c r="A2" s="1"/>
      <c r="B2" s="1"/>
      <c r="C2" s="1"/>
      <c r="D2" s="1"/>
      <c r="E2" s="1"/>
      <c r="F2" s="1"/>
      <c r="G2" s="1"/>
      <c r="H2" s="1"/>
      <c r="I2" s="1"/>
      <c r="J2" s="1"/>
      <c r="K2" s="1"/>
      <c r="L2" s="1"/>
      <c r="M2" s="1"/>
      <c r="N2" s="1"/>
    </row>
    <row r="3" spans="1:14" ht="15" customHeight="1" x14ac:dyDescent="0.3">
      <c r="A3" s="1"/>
      <c r="B3" s="1"/>
      <c r="C3" s="1"/>
      <c r="D3" s="1"/>
      <c r="E3" s="1"/>
      <c r="F3" s="1"/>
      <c r="G3" s="1"/>
      <c r="H3" s="1"/>
      <c r="I3" s="1"/>
      <c r="J3" s="1"/>
      <c r="K3" s="1"/>
      <c r="L3" s="1"/>
      <c r="M3" s="1"/>
      <c r="N3" s="1"/>
    </row>
    <row r="4" spans="1:14" ht="15" customHeight="1" x14ac:dyDescent="0.3">
      <c r="A4" s="1"/>
      <c r="B4" s="1"/>
      <c r="C4" s="1"/>
      <c r="D4" s="1"/>
      <c r="E4" s="1"/>
      <c r="F4" s="1"/>
      <c r="G4" s="1"/>
      <c r="H4" s="1"/>
      <c r="I4" s="1"/>
      <c r="J4" s="1"/>
      <c r="K4" s="1"/>
      <c r="L4" s="1"/>
      <c r="M4" s="1"/>
      <c r="N4" s="1"/>
    </row>
    <row r="5" spans="1:14" ht="15" customHeight="1" x14ac:dyDescent="0.3">
      <c r="A5" s="1"/>
      <c r="B5" s="1"/>
      <c r="C5" s="1"/>
      <c r="D5" s="1"/>
      <c r="E5" s="1"/>
      <c r="F5" s="1"/>
      <c r="G5" s="1"/>
      <c r="H5" s="1"/>
      <c r="I5" s="1"/>
      <c r="J5" s="1"/>
      <c r="K5" s="1"/>
      <c r="L5" s="1"/>
      <c r="M5" s="1"/>
      <c r="N5" s="1"/>
    </row>
    <row r="6" spans="1:14" ht="15" customHeight="1" x14ac:dyDescent="0.3">
      <c r="A6" s="1"/>
      <c r="B6" s="1"/>
      <c r="C6" s="1"/>
      <c r="D6" s="1"/>
      <c r="E6" s="1"/>
      <c r="F6" s="1"/>
      <c r="G6" s="1"/>
      <c r="H6" s="1"/>
      <c r="I6" s="1"/>
      <c r="J6" s="1"/>
      <c r="K6" s="1"/>
      <c r="L6" s="1"/>
      <c r="M6" s="1"/>
      <c r="N6" s="1"/>
    </row>
    <row r="7" spans="1:14" ht="15" customHeight="1" x14ac:dyDescent="0.3">
      <c r="A7" s="1"/>
      <c r="B7" s="1"/>
      <c r="C7" s="1"/>
      <c r="D7" s="1"/>
      <c r="E7" s="1"/>
      <c r="F7" s="1"/>
      <c r="G7" s="1"/>
      <c r="H7" s="1"/>
      <c r="I7" s="1"/>
      <c r="J7" s="1"/>
      <c r="K7" s="1"/>
      <c r="L7" s="1"/>
      <c r="M7" s="1"/>
      <c r="N7" s="1"/>
    </row>
    <row r="8" spans="1:14" ht="15" customHeight="1" x14ac:dyDescent="0.3">
      <c r="A8" s="1"/>
      <c r="B8" s="1"/>
      <c r="C8" s="1"/>
      <c r="D8" s="1"/>
      <c r="E8" s="1"/>
      <c r="F8" s="1"/>
      <c r="G8" s="1"/>
      <c r="H8" s="1"/>
      <c r="I8" s="1"/>
      <c r="J8" s="1"/>
      <c r="K8" s="1"/>
      <c r="L8" s="1"/>
      <c r="M8" s="1"/>
      <c r="N8" s="1"/>
    </row>
    <row r="9" spans="1:14" ht="15" customHeight="1" x14ac:dyDescent="0.3">
      <c r="A9" s="1"/>
      <c r="B9" s="1"/>
      <c r="C9" s="1"/>
      <c r="D9" s="1"/>
      <c r="E9" s="1"/>
      <c r="F9" s="1"/>
      <c r="G9" s="1"/>
      <c r="H9" s="1"/>
      <c r="I9" s="1"/>
      <c r="J9" s="1"/>
      <c r="K9" s="1"/>
      <c r="L9" s="1"/>
      <c r="M9" s="1"/>
      <c r="N9" s="1"/>
    </row>
    <row r="10" spans="1:14" ht="15" customHeight="1" x14ac:dyDescent="0.3">
      <c r="A10" s="1"/>
      <c r="B10" s="1"/>
      <c r="C10" s="1"/>
      <c r="D10" s="1"/>
      <c r="E10" s="1"/>
      <c r="F10" s="1"/>
      <c r="G10" s="1"/>
      <c r="H10" s="1"/>
      <c r="I10" s="1"/>
      <c r="J10" s="1"/>
      <c r="K10" s="1"/>
      <c r="L10" s="1"/>
      <c r="M10" s="1"/>
      <c r="N10" s="1"/>
    </row>
    <row r="11" spans="1:14" ht="15" customHeight="1" x14ac:dyDescent="0.3">
      <c r="A11" s="1"/>
      <c r="B11" s="1"/>
      <c r="C11" s="1"/>
      <c r="D11" s="1"/>
      <c r="E11" s="1"/>
      <c r="F11" s="1"/>
      <c r="G11" s="1"/>
      <c r="H11" s="1"/>
      <c r="I11" s="1"/>
      <c r="J11" s="1"/>
      <c r="K11" s="1"/>
      <c r="L11" s="1"/>
      <c r="M11" s="1"/>
      <c r="N11" s="1"/>
    </row>
    <row r="12" spans="1:14" ht="15" customHeight="1" x14ac:dyDescent="0.3">
      <c r="A12" s="1"/>
      <c r="B12" s="1"/>
      <c r="C12" s="1"/>
      <c r="D12" s="1"/>
      <c r="E12" s="1"/>
      <c r="F12" s="1"/>
      <c r="G12" s="1"/>
      <c r="H12" s="1"/>
      <c r="I12" s="1"/>
      <c r="J12" s="1"/>
      <c r="K12" s="1"/>
      <c r="L12" s="1"/>
      <c r="M12" s="1"/>
      <c r="N12" s="1"/>
    </row>
    <row r="13" spans="1:14" ht="15" customHeight="1" x14ac:dyDescent="0.3">
      <c r="A13" s="1"/>
      <c r="B13" s="1"/>
      <c r="C13" s="1"/>
      <c r="D13" s="1"/>
      <c r="E13" s="1"/>
      <c r="F13" s="1"/>
      <c r="G13" s="1"/>
      <c r="H13" s="1"/>
      <c r="I13" s="1"/>
      <c r="J13" s="1"/>
      <c r="K13" s="1"/>
      <c r="L13" s="1"/>
      <c r="M13" s="1"/>
      <c r="N13" s="1"/>
    </row>
    <row r="14" spans="1:14" ht="15" customHeight="1" x14ac:dyDescent="0.3">
      <c r="A14" s="1"/>
      <c r="B14" s="1"/>
      <c r="C14" s="1"/>
      <c r="D14" s="1"/>
      <c r="E14" s="1"/>
      <c r="F14" s="1"/>
      <c r="G14" s="1"/>
      <c r="H14" s="1"/>
      <c r="I14" s="1"/>
      <c r="J14" s="1"/>
      <c r="K14" s="1"/>
      <c r="L14" s="1"/>
      <c r="M14" s="1"/>
      <c r="N14" s="1"/>
    </row>
    <row r="15" spans="1:14" ht="15" customHeight="1" x14ac:dyDescent="0.3">
      <c r="A15" s="1"/>
      <c r="B15" s="1"/>
      <c r="C15" s="1"/>
      <c r="D15" s="1"/>
      <c r="E15" s="1"/>
      <c r="F15" s="1"/>
      <c r="G15" s="1"/>
      <c r="H15" s="1"/>
      <c r="I15" s="1"/>
      <c r="J15" s="1"/>
      <c r="K15" s="1"/>
      <c r="L15" s="1"/>
      <c r="M15" s="1"/>
      <c r="N15" s="1"/>
    </row>
    <row r="16" spans="1:14" ht="15" customHeight="1" x14ac:dyDescent="0.3">
      <c r="A16" s="1"/>
      <c r="B16" s="1"/>
      <c r="C16" s="1"/>
      <c r="D16" s="1"/>
      <c r="E16" s="1"/>
      <c r="F16" s="1"/>
      <c r="G16" s="1"/>
      <c r="H16" s="1"/>
      <c r="I16" s="1"/>
      <c r="J16" s="1"/>
      <c r="K16" s="1"/>
      <c r="L16" s="1"/>
      <c r="M16" s="1"/>
      <c r="N16" s="1"/>
    </row>
    <row r="17" spans="1:16" ht="15" customHeight="1" x14ac:dyDescent="0.3">
      <c r="A17" s="1"/>
      <c r="B17" s="1"/>
      <c r="C17" s="1"/>
      <c r="D17" s="1"/>
      <c r="E17" s="1"/>
      <c r="F17" s="1"/>
      <c r="G17" s="1"/>
      <c r="H17" s="1"/>
      <c r="I17" s="1"/>
      <c r="J17" s="1"/>
      <c r="K17" s="1"/>
      <c r="L17" s="1"/>
      <c r="M17" s="1"/>
      <c r="N17" s="1"/>
    </row>
    <row r="18" spans="1:16" ht="15" customHeight="1" x14ac:dyDescent="0.3">
      <c r="A18" s="1"/>
      <c r="B18" s="1"/>
      <c r="C18" s="1"/>
      <c r="D18" s="1"/>
      <c r="E18" s="1"/>
      <c r="F18" s="1"/>
      <c r="G18" s="1"/>
      <c r="H18" s="1"/>
      <c r="I18" s="1"/>
      <c r="J18" s="1"/>
      <c r="K18" s="1"/>
      <c r="L18" s="1"/>
      <c r="M18" s="1"/>
      <c r="N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5"/>
      <c r="C20" s="1"/>
      <c r="D20" s="1"/>
      <c r="E20" s="1"/>
      <c r="F20" s="1"/>
      <c r="G20" s="1"/>
      <c r="H20" s="1"/>
      <c r="I20" s="1"/>
      <c r="J20" s="1"/>
      <c r="K20" s="1"/>
      <c r="L20" s="1"/>
      <c r="M20" s="1"/>
      <c r="N20" s="1"/>
    </row>
    <row r="21" spans="1:16" ht="15" customHeight="1" x14ac:dyDescent="0.3">
      <c r="A21" s="1"/>
      <c r="B21" s="1"/>
      <c r="C21" s="1"/>
      <c r="D21" s="1"/>
      <c r="E21" s="1"/>
      <c r="F21" s="1"/>
      <c r="G21" s="1"/>
      <c r="H21" s="1"/>
      <c r="I21" s="1"/>
      <c r="J21" s="1"/>
      <c r="K21" s="1"/>
      <c r="L21" s="1"/>
      <c r="M21" s="1"/>
      <c r="N21" s="1"/>
    </row>
    <row r="22" spans="1:16" ht="15" customHeight="1" x14ac:dyDescent="0.3">
      <c r="A22" s="1"/>
      <c r="B22" s="1"/>
      <c r="C22" s="1"/>
      <c r="D22" s="1"/>
      <c r="E22" s="1"/>
      <c r="F22" s="1"/>
      <c r="G22" s="1"/>
      <c r="H22" s="1"/>
      <c r="I22" s="1"/>
      <c r="J22" s="1"/>
      <c r="K22" s="1"/>
      <c r="L22" s="1"/>
      <c r="M22" s="1"/>
      <c r="N22" s="1"/>
    </row>
    <row r="23" spans="1:16" ht="15" customHeight="1" x14ac:dyDescent="0.3">
      <c r="A23" s="1"/>
      <c r="H23" s="1"/>
      <c r="I23" s="1"/>
      <c r="J23" s="1"/>
      <c r="K23" s="1"/>
      <c r="L23" s="1"/>
      <c r="M23" s="1"/>
      <c r="N23" s="1"/>
    </row>
    <row r="24" spans="1:16" ht="15" customHeight="1" x14ac:dyDescent="0.3">
      <c r="A24" s="1"/>
      <c r="B24" s="1"/>
      <c r="C24" s="1"/>
      <c r="D24" s="1"/>
      <c r="E24" s="1"/>
      <c r="F24" s="1"/>
      <c r="G24" s="1"/>
      <c r="H24" s="1"/>
      <c r="I24" s="1"/>
      <c r="J24" s="1"/>
      <c r="K24" s="1"/>
      <c r="L24" s="1"/>
      <c r="M24" s="1"/>
      <c r="N24" s="1"/>
    </row>
    <row r="25" spans="1:16" ht="15" customHeight="1" x14ac:dyDescent="0.3">
      <c r="A25" s="1"/>
      <c r="B25" s="1"/>
      <c r="C25" s="1"/>
      <c r="D25" s="1"/>
      <c r="E25" s="1"/>
      <c r="F25" s="1"/>
      <c r="G25" s="1"/>
      <c r="H25" s="1"/>
      <c r="I25" s="1"/>
      <c r="J25" s="1"/>
      <c r="K25" s="1"/>
      <c r="L25" s="1"/>
      <c r="M25" s="1"/>
      <c r="N25" s="1"/>
    </row>
    <row r="26" spans="1:16" ht="15" customHeight="1" x14ac:dyDescent="0.3">
      <c r="A26" s="1"/>
      <c r="B26" s="1"/>
      <c r="C26" s="1"/>
      <c r="D26" s="1"/>
      <c r="E26" s="1"/>
      <c r="F26" s="1"/>
      <c r="G26" s="1"/>
      <c r="H26" s="1"/>
      <c r="I26" s="1"/>
      <c r="J26" s="1"/>
      <c r="K26" s="1"/>
      <c r="L26" s="1"/>
      <c r="M26" s="1"/>
      <c r="N26" s="1"/>
    </row>
    <row r="27" spans="1:16" ht="15" customHeight="1" x14ac:dyDescent="0.3">
      <c r="A27" s="1"/>
      <c r="B27" s="1"/>
      <c r="C27" s="1"/>
      <c r="D27" s="1"/>
      <c r="E27" s="1"/>
      <c r="F27" s="1"/>
      <c r="G27" s="1"/>
      <c r="H27" s="1"/>
      <c r="I27" s="1"/>
      <c r="J27" s="1"/>
      <c r="K27" s="1"/>
      <c r="L27" s="1"/>
      <c r="M27" s="1"/>
      <c r="N27" s="1"/>
    </row>
    <row r="28" spans="1:16" ht="15" customHeight="1" x14ac:dyDescent="0.3">
      <c r="A28" s="1"/>
      <c r="B28" s="1"/>
      <c r="C28" s="1"/>
      <c r="D28" s="1"/>
      <c r="E28" s="1"/>
      <c r="F28" s="1"/>
      <c r="G28" s="1"/>
      <c r="H28" s="1"/>
      <c r="I28" s="1"/>
      <c r="J28" s="1"/>
      <c r="K28" s="1"/>
      <c r="L28" s="1"/>
      <c r="M28" s="1"/>
      <c r="N28" s="1"/>
    </row>
    <row r="29" spans="1:16" ht="15" customHeight="1" x14ac:dyDescent="0.3">
      <c r="A29" s="1"/>
      <c r="B29" s="1"/>
      <c r="C29" s="1"/>
      <c r="D29" s="1"/>
      <c r="E29" s="1"/>
      <c r="F29" s="1"/>
      <c r="G29" s="1"/>
      <c r="H29" s="1"/>
      <c r="I29" s="1"/>
      <c r="J29" s="1"/>
      <c r="K29" s="1"/>
      <c r="L29" s="1"/>
      <c r="M29" s="1"/>
      <c r="N29" s="1"/>
    </row>
    <row r="30" spans="1:16" ht="15" customHeight="1" x14ac:dyDescent="0.3">
      <c r="A30" s="1"/>
      <c r="B30" s="1"/>
      <c r="C30" s="1"/>
      <c r="D30" s="1"/>
      <c r="E30" s="1"/>
      <c r="F30" s="1"/>
      <c r="G30" s="1"/>
      <c r="H30" s="1"/>
      <c r="I30" s="1"/>
      <c r="J30" s="1"/>
      <c r="K30" s="1"/>
      <c r="L30" s="1"/>
      <c r="M30" s="1"/>
      <c r="N30" s="1"/>
    </row>
    <row r="31" spans="1:16" ht="15" customHeight="1" x14ac:dyDescent="0.3">
      <c r="A31" s="1"/>
      <c r="B31" s="1"/>
      <c r="C31" s="1"/>
      <c r="D31" s="1"/>
      <c r="E31" s="1"/>
      <c r="F31" s="1"/>
      <c r="G31" s="1"/>
      <c r="H31" s="1"/>
      <c r="I31" s="1"/>
      <c r="J31" s="1"/>
      <c r="K31" s="1"/>
      <c r="L31" s="1"/>
      <c r="M31" s="1"/>
      <c r="N31" s="1"/>
      <c r="P31" s="6"/>
    </row>
    <row r="32" spans="1:16" x14ac:dyDescent="0.3">
      <c r="A32" s="1"/>
      <c r="B32" s="1"/>
      <c r="C32" s="1"/>
      <c r="D32" s="1"/>
      <c r="E32" s="1"/>
      <c r="F32" s="1"/>
      <c r="G32" s="1"/>
      <c r="H32" s="1"/>
      <c r="I32" s="1"/>
      <c r="J32" s="1"/>
      <c r="K32" s="1"/>
      <c r="L32" s="1"/>
      <c r="M32" s="1"/>
      <c r="N32" s="1"/>
    </row>
    <row r="33" spans="1:14" x14ac:dyDescent="0.3">
      <c r="A33" s="1"/>
      <c r="B33" s="1"/>
      <c r="C33" s="1"/>
      <c r="D33" s="1"/>
      <c r="E33" s="1"/>
      <c r="F33" s="1"/>
      <c r="G33" s="1"/>
      <c r="H33" s="1"/>
      <c r="I33" s="1"/>
      <c r="J33" s="1"/>
      <c r="K33" s="1"/>
      <c r="L33" s="1"/>
      <c r="M33" s="1"/>
      <c r="N33" s="1"/>
    </row>
    <row r="34" spans="1:14" x14ac:dyDescent="0.3">
      <c r="A34" s="1"/>
      <c r="B34" s="1"/>
      <c r="C34" s="1"/>
      <c r="D34" s="1"/>
      <c r="E34" s="1"/>
      <c r="F34" s="1"/>
      <c r="G34" s="1"/>
      <c r="H34" s="1"/>
      <c r="I34" s="1"/>
      <c r="J34" s="1"/>
      <c r="K34" s="1"/>
      <c r="L34" s="1"/>
      <c r="M34" s="1"/>
      <c r="N34" s="1"/>
    </row>
    <row r="35" spans="1:14" x14ac:dyDescent="0.3">
      <c r="A35" s="1"/>
      <c r="B35" s="1"/>
      <c r="C35" s="1"/>
      <c r="D35" s="1"/>
      <c r="E35" s="1"/>
      <c r="F35" s="1"/>
      <c r="G35" s="1"/>
      <c r="H35" s="1"/>
      <c r="I35" s="1"/>
      <c r="J35" s="1"/>
      <c r="K35" s="1"/>
      <c r="L35" s="1"/>
      <c r="M35" s="1"/>
      <c r="N35" s="1"/>
    </row>
    <row r="36" spans="1:14" x14ac:dyDescent="0.3">
      <c r="A36" s="1"/>
      <c r="B36" s="1"/>
      <c r="C36" s="1"/>
      <c r="D36" s="1"/>
      <c r="E36" s="1"/>
      <c r="F36" s="1"/>
      <c r="G36" s="1"/>
      <c r="H36" s="1"/>
      <c r="I36" s="1"/>
      <c r="J36" s="1"/>
      <c r="K36" s="1"/>
      <c r="L36" s="1"/>
      <c r="M36" s="1"/>
      <c r="N36" s="1"/>
    </row>
    <row r="37" spans="1:14" x14ac:dyDescent="0.3">
      <c r="A37" s="1"/>
      <c r="B37" s="1"/>
      <c r="C37" s="1"/>
      <c r="D37" s="1"/>
      <c r="E37" s="1"/>
      <c r="F37" s="1"/>
      <c r="G37" s="1"/>
      <c r="H37" s="1"/>
      <c r="I37" s="1"/>
      <c r="J37" s="1"/>
      <c r="K37" s="1"/>
      <c r="L37" s="1"/>
      <c r="M37" s="1"/>
      <c r="N37" s="1"/>
    </row>
    <row r="38" spans="1:14" x14ac:dyDescent="0.3">
      <c r="A38" s="7"/>
      <c r="B38" s="7"/>
      <c r="C38" s="7"/>
      <c r="D38" s="7"/>
      <c r="E38" s="7"/>
      <c r="F38" s="7"/>
      <c r="G38" s="7"/>
      <c r="H38" s="7"/>
      <c r="I38" s="7"/>
      <c r="J38" s="7"/>
      <c r="K38" s="7"/>
      <c r="L38" s="7"/>
      <c r="M38" s="7"/>
      <c r="N38" s="7"/>
    </row>
    <row r="39" spans="1:14" x14ac:dyDescent="0.3">
      <c r="A39" s="7"/>
      <c r="B39" s="7"/>
      <c r="C39" s="7"/>
      <c r="D39" s="7"/>
      <c r="E39" s="7"/>
      <c r="F39" s="7"/>
      <c r="G39" s="7"/>
      <c r="H39" s="7"/>
      <c r="I39" s="7"/>
      <c r="J39" s="7"/>
      <c r="K39" s="7"/>
      <c r="L39" s="7"/>
      <c r="M39" s="7"/>
      <c r="N39" s="7"/>
    </row>
    <row r="40" spans="1:14" x14ac:dyDescent="0.3">
      <c r="A40" s="7"/>
      <c r="B40" s="7"/>
      <c r="C40" s="7"/>
      <c r="D40" s="7"/>
      <c r="E40" s="7"/>
      <c r="F40" s="7"/>
      <c r="G40" s="7"/>
      <c r="H40" s="7"/>
      <c r="I40" s="7"/>
      <c r="J40" s="7"/>
      <c r="K40" s="7"/>
      <c r="L40" s="7"/>
      <c r="M40" s="7"/>
      <c r="N40" s="7"/>
    </row>
    <row r="41" spans="1:14" x14ac:dyDescent="0.3">
      <c r="A41" s="7"/>
      <c r="B41" s="7"/>
      <c r="C41" s="7"/>
      <c r="D41" s="7"/>
      <c r="E41" s="7"/>
      <c r="F41" s="7"/>
      <c r="G41" s="7"/>
      <c r="H41" s="7"/>
      <c r="I41" s="7"/>
      <c r="J41" s="7"/>
      <c r="K41" s="7"/>
      <c r="L41" s="7"/>
      <c r="M41" s="7"/>
      <c r="N41" s="7"/>
    </row>
    <row r="42" spans="1:14" x14ac:dyDescent="0.3">
      <c r="A42" s="7"/>
      <c r="B42" s="7"/>
      <c r="C42" s="7"/>
      <c r="D42" s="7"/>
      <c r="E42" s="7"/>
      <c r="F42" s="7"/>
      <c r="G42" s="7"/>
      <c r="H42" s="7"/>
      <c r="I42" s="7"/>
      <c r="J42" s="7"/>
      <c r="K42" s="7"/>
      <c r="L42" s="7"/>
      <c r="M42" s="7"/>
      <c r="N42" s="7"/>
    </row>
    <row r="43" spans="1:14" x14ac:dyDescent="0.3">
      <c r="A43" s="7"/>
      <c r="B43" s="7"/>
      <c r="C43" s="7"/>
      <c r="D43" s="7"/>
      <c r="E43" s="7"/>
      <c r="F43" s="7"/>
      <c r="G43" s="7"/>
      <c r="H43" s="7"/>
      <c r="I43" s="7"/>
      <c r="J43" s="7"/>
      <c r="K43" s="7"/>
      <c r="L43" s="7"/>
      <c r="M43" s="7"/>
      <c r="N43" s="7"/>
    </row>
    <row r="44" spans="1:14" x14ac:dyDescent="0.3">
      <c r="A44" s="7"/>
      <c r="B44" s="7"/>
      <c r="C44" s="7"/>
      <c r="D44" s="7"/>
      <c r="E44" s="7"/>
      <c r="F44" s="7"/>
      <c r="G44" s="7"/>
      <c r="H44" s="7"/>
      <c r="I44" s="7"/>
      <c r="J44" s="7"/>
      <c r="K44" s="7"/>
      <c r="L44" s="7"/>
      <c r="M44" s="7"/>
      <c r="N44" s="7"/>
    </row>
    <row r="45" spans="1:14" x14ac:dyDescent="0.3">
      <c r="A45" s="7"/>
      <c r="B45" s="7"/>
      <c r="C45" s="7"/>
      <c r="D45" s="7"/>
      <c r="E45" s="7"/>
      <c r="F45" s="7"/>
      <c r="G45" s="7"/>
      <c r="H45" s="7"/>
      <c r="I45" s="7"/>
      <c r="J45" s="7"/>
      <c r="K45" s="7"/>
      <c r="L45" s="7"/>
      <c r="M45" s="7"/>
      <c r="N45" s="7"/>
    </row>
    <row r="46" spans="1:14" x14ac:dyDescent="0.3">
      <c r="A46" s="7"/>
      <c r="B46" s="7"/>
      <c r="C46" s="7"/>
      <c r="D46" s="7"/>
      <c r="E46" s="7"/>
      <c r="F46" s="7"/>
      <c r="G46" s="7"/>
      <c r="H46" s="7"/>
      <c r="I46" s="7"/>
      <c r="J46" s="7"/>
      <c r="K46" s="7"/>
      <c r="L46" s="7"/>
      <c r="M46" s="7"/>
      <c r="N46" s="7"/>
    </row>
    <row r="47" spans="1:14" x14ac:dyDescent="0.3">
      <c r="A47" s="7"/>
      <c r="B47" s="7"/>
      <c r="C47" s="7"/>
      <c r="D47" s="7"/>
      <c r="E47" s="7"/>
      <c r="F47" s="7"/>
      <c r="G47" s="7"/>
      <c r="H47" s="7"/>
      <c r="I47" s="7"/>
      <c r="J47" s="7"/>
      <c r="K47" s="7"/>
      <c r="L47" s="7"/>
      <c r="M47" s="7"/>
      <c r="N47" s="7"/>
    </row>
    <row r="48" spans="1:14" x14ac:dyDescent="0.3">
      <c r="A48" s="7"/>
      <c r="B48" s="7"/>
      <c r="C48" s="7"/>
      <c r="D48" s="7"/>
      <c r="E48" s="7"/>
      <c r="F48" s="7"/>
      <c r="G48" s="7"/>
      <c r="H48" s="7"/>
      <c r="I48" s="7"/>
      <c r="J48" s="7"/>
      <c r="K48" s="7"/>
      <c r="L48" s="7"/>
      <c r="M48" s="7"/>
      <c r="N48" s="7"/>
    </row>
    <row r="49" spans="1:14" x14ac:dyDescent="0.3">
      <c r="A49" s="7"/>
      <c r="B49" s="7"/>
      <c r="C49" s="7"/>
      <c r="D49" s="7"/>
      <c r="E49" s="7"/>
      <c r="F49" s="7"/>
      <c r="G49" s="7"/>
      <c r="H49" s="7"/>
      <c r="I49" s="7"/>
      <c r="J49" s="7"/>
      <c r="K49" s="7"/>
      <c r="L49" s="7"/>
      <c r="M49" s="7"/>
      <c r="N49" s="7"/>
    </row>
    <row r="50" spans="1:14" x14ac:dyDescent="0.3">
      <c r="A50" s="7"/>
      <c r="B50" s="7"/>
      <c r="C50" s="7"/>
      <c r="D50" s="7"/>
      <c r="E50" s="7"/>
      <c r="F50" s="7"/>
      <c r="G50" s="7"/>
      <c r="H50" s="7"/>
      <c r="I50" s="7"/>
      <c r="J50" s="7"/>
      <c r="K50" s="7"/>
      <c r="L50" s="7"/>
      <c r="M50" s="7"/>
      <c r="N50" s="7"/>
    </row>
    <row r="51" spans="1:14" x14ac:dyDescent="0.3">
      <c r="A51" s="7"/>
      <c r="B51" s="7"/>
      <c r="C51" s="7"/>
      <c r="D51" s="7"/>
      <c r="E51" s="7"/>
      <c r="F51" s="7"/>
      <c r="G51" s="7"/>
      <c r="H51" s="7"/>
      <c r="I51" s="7"/>
      <c r="J51" s="7"/>
      <c r="K51" s="7"/>
      <c r="L51" s="7"/>
      <c r="M51" s="7"/>
      <c r="N51" s="7"/>
    </row>
    <row r="52" spans="1:14" x14ac:dyDescent="0.3">
      <c r="A52" s="7"/>
      <c r="B52" s="7"/>
      <c r="C52" s="7"/>
      <c r="D52" s="7"/>
      <c r="E52" s="7"/>
      <c r="F52" s="7"/>
      <c r="G52" s="7"/>
      <c r="H52" s="7"/>
      <c r="I52" s="7"/>
      <c r="J52" s="7"/>
      <c r="K52" s="7"/>
      <c r="L52" s="7"/>
      <c r="M52" s="7"/>
      <c r="N52" s="7"/>
    </row>
    <row r="53" spans="1:14" x14ac:dyDescent="0.3">
      <c r="A53" s="7"/>
      <c r="B53" s="7"/>
      <c r="C53" s="7"/>
      <c r="D53" s="7"/>
      <c r="E53" s="7"/>
      <c r="F53" s="7"/>
      <c r="G53" s="7"/>
      <c r="H53" s="7"/>
      <c r="I53" s="7"/>
      <c r="J53" s="7"/>
      <c r="K53" s="7"/>
      <c r="L53" s="7"/>
      <c r="M53" s="7"/>
      <c r="N53" s="7"/>
    </row>
    <row r="54" spans="1:14" x14ac:dyDescent="0.3">
      <c r="A54" s="7"/>
      <c r="B54" s="7"/>
      <c r="C54" s="7"/>
      <c r="D54" s="7"/>
      <c r="E54" s="7"/>
      <c r="F54" s="7"/>
      <c r="G54" s="7"/>
      <c r="H54" s="7"/>
      <c r="I54" s="7"/>
      <c r="J54" s="7"/>
      <c r="K54" s="7"/>
      <c r="L54" s="7"/>
      <c r="M54" s="7"/>
      <c r="N54" s="7"/>
    </row>
    <row r="55" spans="1:14" x14ac:dyDescent="0.3">
      <c r="A55" s="7"/>
      <c r="B55" s="7"/>
      <c r="C55" s="7"/>
      <c r="D55" s="7"/>
      <c r="E55" s="7"/>
      <c r="F55" s="7"/>
      <c r="G55" s="7"/>
      <c r="H55" s="7"/>
      <c r="I55" s="7"/>
      <c r="J55" s="7"/>
      <c r="K55" s="7"/>
      <c r="L55" s="7"/>
      <c r="M55" s="7"/>
      <c r="N55" s="7"/>
    </row>
    <row r="56" spans="1:14" x14ac:dyDescent="0.3">
      <c r="A56" s="7"/>
      <c r="B56" s="7"/>
      <c r="C56" s="7"/>
      <c r="D56" s="7"/>
      <c r="E56" s="7"/>
      <c r="F56" s="7"/>
      <c r="G56" s="7"/>
      <c r="H56" s="7"/>
      <c r="I56" s="7"/>
      <c r="J56" s="7"/>
      <c r="K56" s="7"/>
      <c r="L56" s="7"/>
      <c r="M56" s="7"/>
      <c r="N56" s="7"/>
    </row>
    <row r="57" spans="1:14" x14ac:dyDescent="0.3">
      <c r="A57" s="7"/>
      <c r="B57" s="7"/>
      <c r="C57" s="7"/>
      <c r="D57" s="7"/>
      <c r="E57" s="7"/>
      <c r="F57" s="7"/>
      <c r="G57" s="7"/>
      <c r="H57" s="7"/>
      <c r="I57" s="7"/>
      <c r="J57" s="7"/>
      <c r="K57" s="7"/>
      <c r="L57" s="7"/>
      <c r="M57" s="7"/>
      <c r="N57" s="7"/>
    </row>
    <row r="58" spans="1:14" x14ac:dyDescent="0.3">
      <c r="A58" s="7"/>
      <c r="B58" s="7"/>
      <c r="C58" s="7"/>
      <c r="D58" s="7"/>
      <c r="E58" s="7"/>
      <c r="F58" s="7"/>
      <c r="G58" s="7"/>
      <c r="H58" s="7"/>
      <c r="I58" s="7"/>
      <c r="J58" s="7"/>
      <c r="K58" s="7"/>
      <c r="L58" s="7"/>
      <c r="M58" s="7"/>
      <c r="N58" s="7"/>
    </row>
    <row r="59" spans="1:14" x14ac:dyDescent="0.3">
      <c r="A59" s="7"/>
      <c r="B59" s="7"/>
      <c r="C59" s="7"/>
      <c r="D59" s="7"/>
      <c r="E59" s="7"/>
      <c r="F59" s="7"/>
      <c r="G59" s="7"/>
      <c r="H59" s="7"/>
      <c r="I59" s="7"/>
      <c r="J59" s="7"/>
      <c r="K59" s="7"/>
      <c r="L59" s="7"/>
      <c r="M59" s="7"/>
      <c r="N59" s="7"/>
    </row>
    <row r="60" spans="1:14" x14ac:dyDescent="0.3">
      <c r="A60" s="7"/>
      <c r="B60" s="7"/>
      <c r="C60" s="7"/>
      <c r="D60" s="7"/>
      <c r="E60" s="7"/>
      <c r="F60" s="7"/>
      <c r="G60" s="7"/>
      <c r="H60" s="7"/>
      <c r="I60" s="7"/>
      <c r="J60" s="7"/>
      <c r="K60" s="7"/>
      <c r="L60" s="7"/>
      <c r="M60" s="7"/>
      <c r="N60" s="7"/>
    </row>
    <row r="61" spans="1:14" x14ac:dyDescent="0.3">
      <c r="A61" s="7"/>
      <c r="B61" s="7"/>
      <c r="C61" s="7"/>
      <c r="D61" s="7"/>
      <c r="E61" s="7"/>
      <c r="F61" s="7"/>
      <c r="G61" s="7"/>
      <c r="H61" s="7"/>
      <c r="I61" s="7"/>
      <c r="J61" s="7"/>
      <c r="K61" s="7"/>
      <c r="L61" s="7"/>
      <c r="M61" s="7"/>
      <c r="N61" s="7"/>
    </row>
    <row r="62" spans="1:14" x14ac:dyDescent="0.3">
      <c r="A62" s="7"/>
      <c r="B62" s="7"/>
      <c r="C62" s="7"/>
      <c r="D62" s="7"/>
      <c r="E62" s="7"/>
      <c r="F62" s="7"/>
      <c r="G62" s="7"/>
      <c r="H62" s="7"/>
      <c r="I62" s="7"/>
      <c r="J62" s="7"/>
      <c r="K62" s="7"/>
      <c r="L62" s="7"/>
      <c r="M62" s="7"/>
      <c r="N62" s="7"/>
    </row>
    <row r="63" spans="1:14" x14ac:dyDescent="0.3">
      <c r="A63" s="7"/>
      <c r="B63" s="7"/>
      <c r="C63" s="7"/>
      <c r="D63" s="7"/>
      <c r="E63" s="7"/>
      <c r="F63" s="7"/>
      <c r="G63" s="7"/>
      <c r="H63" s="7"/>
      <c r="I63" s="7"/>
      <c r="J63" s="7"/>
      <c r="K63" s="7"/>
      <c r="L63" s="7"/>
      <c r="M63" s="7"/>
      <c r="N63" s="7"/>
    </row>
    <row r="64" spans="1:14" x14ac:dyDescent="0.3">
      <c r="A64" s="7"/>
      <c r="B64" s="7"/>
      <c r="C64" s="7"/>
      <c r="D64" s="7"/>
      <c r="E64" s="7"/>
      <c r="F64" s="7"/>
      <c r="G64" s="7"/>
      <c r="H64" s="7"/>
      <c r="I64" s="7"/>
      <c r="J64" s="7"/>
      <c r="K64" s="7"/>
      <c r="L64" s="7"/>
      <c r="M64" s="7"/>
      <c r="N64" s="7"/>
    </row>
    <row r="65" spans="1:14" x14ac:dyDescent="0.3">
      <c r="A65" s="7"/>
      <c r="B65" s="7"/>
      <c r="C65" s="7"/>
      <c r="D65" s="7"/>
      <c r="E65" s="7"/>
      <c r="F65" s="7"/>
      <c r="G65" s="7"/>
      <c r="H65" s="7"/>
      <c r="I65" s="7"/>
      <c r="J65" s="7"/>
      <c r="K65" s="7"/>
      <c r="L65" s="7"/>
      <c r="M65" s="7"/>
      <c r="N65" s="7"/>
    </row>
    <row r="66" spans="1:14" x14ac:dyDescent="0.3">
      <c r="A66" s="7"/>
      <c r="B66" s="7"/>
      <c r="C66" s="7"/>
      <c r="D66" s="7"/>
      <c r="E66" s="7"/>
      <c r="F66" s="7"/>
      <c r="G66" s="7"/>
      <c r="H66" s="7"/>
      <c r="I66" s="7"/>
      <c r="J66" s="7"/>
      <c r="K66" s="7"/>
      <c r="L66" s="7"/>
      <c r="M66" s="7"/>
      <c r="N66" s="7"/>
    </row>
    <row r="67" spans="1:14" x14ac:dyDescent="0.3">
      <c r="A67" s="7"/>
      <c r="B67" s="7"/>
      <c r="C67" s="7"/>
      <c r="D67" s="7"/>
      <c r="E67" s="7"/>
      <c r="F67" s="7"/>
      <c r="G67" s="7"/>
      <c r="H67" s="7"/>
      <c r="I67" s="7"/>
      <c r="J67" s="7"/>
      <c r="K67" s="7"/>
      <c r="L67" s="7"/>
      <c r="M67" s="7"/>
      <c r="N67" s="7"/>
    </row>
    <row r="68" spans="1:14" x14ac:dyDescent="0.3">
      <c r="A68" s="7"/>
      <c r="B68" s="7"/>
      <c r="C68" s="7"/>
      <c r="D68" s="7"/>
      <c r="E68" s="7"/>
      <c r="F68" s="7"/>
      <c r="G68" s="7"/>
      <c r="H68" s="7"/>
      <c r="I68" s="7"/>
      <c r="J68" s="7"/>
      <c r="K68" s="7"/>
      <c r="L68" s="7"/>
      <c r="M68" s="7"/>
      <c r="N68" s="7"/>
    </row>
    <row r="69" spans="1:14" x14ac:dyDescent="0.3">
      <c r="A69" s="7"/>
      <c r="B69" s="7"/>
      <c r="C69" s="7"/>
      <c r="D69" s="7"/>
      <c r="E69" s="7"/>
      <c r="F69" s="7"/>
      <c r="G69" s="7"/>
      <c r="H69" s="7"/>
      <c r="I69" s="7"/>
      <c r="J69" s="7"/>
      <c r="K69" s="7"/>
      <c r="L69" s="7"/>
      <c r="M69" s="7"/>
      <c r="N69" s="7"/>
    </row>
    <row r="70" spans="1:14" x14ac:dyDescent="0.3">
      <c r="A70" s="7"/>
      <c r="B70" s="7"/>
      <c r="C70" s="7"/>
      <c r="D70" s="7"/>
      <c r="E70" s="7"/>
      <c r="F70" s="7"/>
      <c r="G70" s="7"/>
      <c r="H70" s="7"/>
      <c r="I70" s="7"/>
      <c r="J70" s="7"/>
      <c r="K70" s="7"/>
      <c r="L70" s="7"/>
      <c r="M70" s="7"/>
      <c r="N70" s="7"/>
    </row>
    <row r="71" spans="1:14" x14ac:dyDescent="0.3">
      <c r="A71" s="7"/>
      <c r="B71" s="7"/>
      <c r="C71" s="7"/>
      <c r="D71" s="7"/>
      <c r="E71" s="7"/>
      <c r="F71" s="7"/>
      <c r="G71" s="7"/>
      <c r="H71" s="7"/>
      <c r="I71" s="7"/>
      <c r="J71" s="7"/>
      <c r="K71" s="7"/>
      <c r="L71" s="7"/>
      <c r="M71" s="7"/>
      <c r="N71" s="7"/>
    </row>
    <row r="72" spans="1:14" x14ac:dyDescent="0.3">
      <c r="A72" s="7"/>
      <c r="B72" s="7"/>
      <c r="C72" s="7"/>
      <c r="D72" s="7"/>
      <c r="E72" s="7"/>
      <c r="F72" s="7"/>
      <c r="G72" s="7"/>
      <c r="H72" s="7"/>
      <c r="I72" s="7"/>
      <c r="J72" s="7"/>
      <c r="K72" s="7"/>
      <c r="L72" s="7"/>
      <c r="M72" s="7"/>
      <c r="N72" s="7"/>
    </row>
    <row r="73" spans="1:14" x14ac:dyDescent="0.3">
      <c r="A73" s="7"/>
      <c r="B73" s="7"/>
      <c r="C73" s="7"/>
      <c r="D73" s="7"/>
      <c r="E73" s="7"/>
      <c r="F73" s="7"/>
      <c r="G73" s="7"/>
      <c r="H73" s="7"/>
      <c r="I73" s="7"/>
      <c r="J73" s="7"/>
      <c r="K73" s="7"/>
      <c r="L73" s="7"/>
      <c r="M73" s="7"/>
      <c r="N73" s="7"/>
    </row>
  </sheetData>
  <sheetProtection algorithmName="SHA-512" hashValue="XTisFnl+opy+FEquNgTId8MUsfRXsp2RYDlgDZGBbVLKF0dkpWayl6zwylFbELFVYF+udvb8U1t0Fzpm6jyRVw==" saltValue="JKI7WBbxZu1EBuJ3n5l7Ow=="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5"/>
  <sheetViews>
    <sheetView showGridLines="0" showRowColHeaders="0" zoomScale="120" zoomScaleNormal="120" zoomScaleSheetLayoutView="100" zoomScalePageLayoutView="70" workbookViewId="0"/>
  </sheetViews>
  <sheetFormatPr defaultColWidth="9.109375" defaultRowHeight="14.4" x14ac:dyDescent="0.3"/>
  <cols>
    <col min="1" max="1" width="11.33203125" style="8" customWidth="1"/>
    <col min="2" max="2" width="5.88671875" style="9" customWidth="1"/>
    <col min="3" max="3" width="141.33203125" style="9" customWidth="1"/>
    <col min="4" max="12" width="9.109375" style="10" customWidth="1"/>
    <col min="13" max="59" width="9.109375" style="10"/>
    <col min="60" max="16384" width="9.109375" style="9"/>
  </cols>
  <sheetData>
    <row r="1" spans="1:59" ht="51" customHeight="1" x14ac:dyDescent="0.3"/>
    <row r="3" spans="1:59" ht="18" x14ac:dyDescent="0.35">
      <c r="B3" s="11" t="s">
        <v>0</v>
      </c>
    </row>
    <row r="5" spans="1:59" x14ac:dyDescent="0.3">
      <c r="B5" s="12" t="s">
        <v>1</v>
      </c>
      <c r="C5" s="13"/>
    </row>
    <row r="6" spans="1:59"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59" s="15" customFormat="1" ht="13.8" x14ac:dyDescent="0.3">
      <c r="A7" s="14"/>
      <c r="B7" s="82" t="s">
        <v>2</v>
      </c>
      <c r="C7" s="82"/>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s="15" customFormat="1" ht="13.8" x14ac:dyDescent="0.3">
      <c r="A8" s="14"/>
      <c r="B8" s="82" t="s">
        <v>3</v>
      </c>
      <c r="C8" s="82"/>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s="15" customFormat="1" ht="13.8"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15" customFormat="1" x14ac:dyDescent="0.3">
      <c r="A10" s="14"/>
      <c r="B10" s="16"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s="15" customFormat="1" ht="5.25" customHeight="1" x14ac:dyDescent="0.3">
      <c r="A11" s="14"/>
      <c r="B11" s="13"/>
      <c r="C11" s="13"/>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59" s="15" customFormat="1" ht="11.25" customHeight="1" x14ac:dyDescent="0.3">
      <c r="A12" s="14"/>
      <c r="B12" s="82" t="s">
        <v>5</v>
      </c>
      <c r="C12" s="82"/>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59" s="15" customFormat="1" ht="13.8" x14ac:dyDescent="0.3">
      <c r="A13" s="14"/>
      <c r="B13" s="82" t="s">
        <v>6</v>
      </c>
      <c r="C13" s="82"/>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59" s="15" customFormat="1" ht="13.8" x14ac:dyDescent="0.3">
      <c r="A14" s="14"/>
      <c r="B14" s="13"/>
      <c r="C14" s="13"/>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59" s="15" customFormat="1" x14ac:dyDescent="0.3">
      <c r="A15" s="14"/>
      <c r="B15" s="16"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59" s="15" customFormat="1" ht="5.25" customHeight="1" x14ac:dyDescent="0.3">
      <c r="A16" s="14"/>
      <c r="B16" s="13"/>
      <c r="C16" s="13"/>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59" s="15" customFormat="1" ht="11.25" customHeight="1" x14ac:dyDescent="0.3">
      <c r="A17" s="14"/>
      <c r="B17" s="82" t="s">
        <v>8</v>
      </c>
      <c r="C17" s="8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59" s="15" customFormat="1" ht="13.8" x14ac:dyDescent="0.3">
      <c r="A18" s="14"/>
      <c r="B18" s="82" t="s">
        <v>9</v>
      </c>
      <c r="C18" s="8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59" s="15" customFormat="1" ht="13.8"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59" s="15" customFormat="1" ht="13.8" x14ac:dyDescent="0.3">
      <c r="A20" s="14"/>
      <c r="B20" s="17"/>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59" s="21" customFormat="1" x14ac:dyDescent="0.3">
      <c r="A21" s="18"/>
      <c r="B21" s="19" t="s">
        <v>10</v>
      </c>
      <c r="C21" s="2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59" s="21" customFormat="1" ht="5.25" customHeight="1" x14ac:dyDescent="0.3">
      <c r="A22" s="18"/>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59" ht="11.25" customHeight="1" x14ac:dyDescent="0.3">
      <c r="B23" s="22" t="s">
        <v>11</v>
      </c>
      <c r="C23" s="23" t="s">
        <v>12</v>
      </c>
    </row>
    <row r="24" spans="1:59" ht="11.25" customHeight="1" x14ac:dyDescent="0.3">
      <c r="B24" s="22" t="s">
        <v>13</v>
      </c>
      <c r="C24" s="23" t="s">
        <v>14</v>
      </c>
    </row>
    <row r="25" spans="1:59" ht="11.25" customHeight="1" x14ac:dyDescent="0.3">
      <c r="B25" s="22" t="s">
        <v>15</v>
      </c>
      <c r="C25" s="23" t="s">
        <v>16</v>
      </c>
    </row>
    <row r="26" spans="1:59" ht="11.25" customHeight="1" x14ac:dyDescent="0.3">
      <c r="B26" s="22" t="s">
        <v>17</v>
      </c>
      <c r="C26" s="23" t="s">
        <v>18</v>
      </c>
    </row>
    <row r="27" spans="1:59" ht="11.25" customHeight="1" x14ac:dyDescent="0.3">
      <c r="B27" s="22" t="s">
        <v>19</v>
      </c>
      <c r="C27" s="23" t="s">
        <v>20</v>
      </c>
    </row>
    <row r="28" spans="1:59" ht="11.25" customHeight="1" x14ac:dyDescent="0.3">
      <c r="B28" s="22" t="s">
        <v>21</v>
      </c>
      <c r="C28" s="23" t="s">
        <v>22</v>
      </c>
    </row>
    <row r="29" spans="1:59" ht="11.25" customHeight="1" x14ac:dyDescent="0.3">
      <c r="B29" s="22" t="s">
        <v>23</v>
      </c>
      <c r="C29" s="23" t="s">
        <v>24</v>
      </c>
    </row>
    <row r="30" spans="1:59" ht="11.25" customHeight="1" x14ac:dyDescent="0.3">
      <c r="B30" s="22" t="s">
        <v>25</v>
      </c>
      <c r="C30" s="23" t="s">
        <v>26</v>
      </c>
    </row>
    <row r="31" spans="1:59" ht="11.25" customHeight="1" x14ac:dyDescent="0.3">
      <c r="B31" s="22" t="s">
        <v>27</v>
      </c>
      <c r="C31" s="23" t="s">
        <v>28</v>
      </c>
    </row>
    <row r="32" spans="1:59" ht="11.25" customHeight="1" x14ac:dyDescent="0.3">
      <c r="B32" s="22" t="s">
        <v>29</v>
      </c>
      <c r="C32" s="23" t="s">
        <v>30</v>
      </c>
    </row>
    <row r="33" spans="1:3" ht="11.25" customHeight="1" x14ac:dyDescent="0.3">
      <c r="B33" s="22" t="s">
        <v>31</v>
      </c>
      <c r="C33" s="23" t="s">
        <v>32</v>
      </c>
    </row>
    <row r="34" spans="1:3" ht="11.25" customHeight="1" x14ac:dyDescent="0.3">
      <c r="B34" s="22" t="s">
        <v>33</v>
      </c>
      <c r="C34" s="23" t="s">
        <v>34</v>
      </c>
    </row>
    <row r="35" spans="1:3" ht="11.25" customHeight="1" x14ac:dyDescent="0.3"/>
    <row r="36" spans="1:3" ht="11.25" customHeight="1" x14ac:dyDescent="0.3">
      <c r="B36" s="79" t="s">
        <v>35</v>
      </c>
      <c r="C36" s="79"/>
    </row>
    <row r="37" spans="1:3" ht="11.25" customHeight="1" x14ac:dyDescent="0.3">
      <c r="B37" s="22"/>
      <c r="C37" s="23"/>
    </row>
    <row r="38" spans="1:3" x14ac:dyDescent="0.3">
      <c r="B38" s="24" t="s">
        <v>36</v>
      </c>
    </row>
    <row r="39" spans="1:3" ht="5.25" customHeight="1" x14ac:dyDescent="0.3">
      <c r="A39" s="25"/>
      <c r="B39" s="80"/>
      <c r="C39" s="80"/>
    </row>
    <row r="40" spans="1:3" ht="349.5" customHeight="1" x14ac:dyDescent="0.3">
      <c r="A40" s="25"/>
      <c r="B40" s="81" t="s">
        <v>37</v>
      </c>
      <c r="C40" s="81"/>
    </row>
    <row r="41" spans="1:3" ht="114.75" customHeight="1" x14ac:dyDescent="0.3">
      <c r="A41" s="25"/>
      <c r="B41" s="81"/>
      <c r="C41" s="81"/>
    </row>
    <row r="42" spans="1:3" s="10" customFormat="1" ht="13.8" x14ac:dyDescent="0.3">
      <c r="A42" s="26"/>
      <c r="B42" s="26"/>
      <c r="C42" s="26"/>
    </row>
    <row r="43" spans="1:3" s="10" customFormat="1" ht="13.8" x14ac:dyDescent="0.3"/>
    <row r="44" spans="1:3" s="10" customFormat="1" ht="14.25" customHeight="1" x14ac:dyDescent="0.3"/>
    <row r="45" spans="1:3" s="10" customFormat="1" ht="14.25" customHeight="1" x14ac:dyDescent="0.3"/>
    <row r="46" spans="1:3" s="10" customFormat="1" ht="14.25" customHeight="1" x14ac:dyDescent="0.3"/>
    <row r="47" spans="1:3" s="10" customFormat="1" ht="14.25" customHeight="1" x14ac:dyDescent="0.3"/>
    <row r="48" spans="1:3"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8" x14ac:dyDescent="0.3"/>
    <row r="79" s="10" customFormat="1" ht="13.8" x14ac:dyDescent="0.3"/>
    <row r="80" s="10" customFormat="1" ht="13.8" x14ac:dyDescent="0.3"/>
    <row r="81" s="10" customFormat="1" ht="13.8" x14ac:dyDescent="0.3"/>
    <row r="82" s="10" customFormat="1" ht="13.8" x14ac:dyDescent="0.3"/>
    <row r="83" s="10" customFormat="1" ht="13.8" x14ac:dyDescent="0.3"/>
    <row r="84" s="10" customFormat="1" ht="15" customHeight="1" x14ac:dyDescent="0.3"/>
    <row r="85" s="10" customFormat="1" ht="13.8" x14ac:dyDescent="0.3"/>
    <row r="86" s="10" customFormat="1" ht="13.8" x14ac:dyDescent="0.3"/>
    <row r="87" s="10" customFormat="1" ht="13.8" x14ac:dyDescent="0.3"/>
    <row r="88" s="10" customFormat="1" ht="13.8" x14ac:dyDescent="0.3"/>
    <row r="89" s="10" customFormat="1" ht="13.8" x14ac:dyDescent="0.3"/>
    <row r="90" s="10" customFormat="1" ht="13.8" x14ac:dyDescent="0.3"/>
    <row r="91" s="10" customFormat="1" ht="13.8" x14ac:dyDescent="0.3"/>
    <row r="92" s="10" customFormat="1" ht="13.8" x14ac:dyDescent="0.3"/>
    <row r="93" s="10" customFormat="1" ht="13.8" x14ac:dyDescent="0.3"/>
    <row r="94" s="10" customFormat="1" ht="13.8" x14ac:dyDescent="0.3"/>
    <row r="95" s="10" customFormat="1" ht="13.8" x14ac:dyDescent="0.3"/>
    <row r="96" s="10" customFormat="1" ht="13.8" x14ac:dyDescent="0.3"/>
    <row r="97" s="10" customFormat="1" ht="13.8" x14ac:dyDescent="0.3"/>
    <row r="98" s="10" customFormat="1" ht="13.8" x14ac:dyDescent="0.3"/>
    <row r="99" s="10" customFormat="1" ht="13.8" x14ac:dyDescent="0.3"/>
    <row r="100" s="10" customFormat="1" ht="13.8" x14ac:dyDescent="0.3"/>
    <row r="101" s="10" customFormat="1" ht="13.8" x14ac:dyDescent="0.3"/>
    <row r="102" s="10" customFormat="1" ht="13.8" x14ac:dyDescent="0.3"/>
    <row r="103" s="10" customFormat="1" ht="13.8" x14ac:dyDescent="0.3"/>
    <row r="104" s="10" customFormat="1" ht="13.8" x14ac:dyDescent="0.3"/>
    <row r="105" s="10" customFormat="1" ht="13.8" x14ac:dyDescent="0.3"/>
    <row r="106" s="10" customFormat="1" ht="13.8" x14ac:dyDescent="0.3"/>
    <row r="107" s="10" customFormat="1" ht="13.8" x14ac:dyDescent="0.3"/>
    <row r="108" s="10" customFormat="1" ht="13.8" x14ac:dyDescent="0.3"/>
    <row r="109" s="10" customFormat="1" ht="13.8" x14ac:dyDescent="0.3"/>
    <row r="110" s="10" customFormat="1" ht="13.8" x14ac:dyDescent="0.3"/>
    <row r="111" s="10" customFormat="1" ht="13.8" x14ac:dyDescent="0.3"/>
    <row r="112" s="10" customFormat="1" ht="13.8" x14ac:dyDescent="0.3"/>
    <row r="113" s="10" customFormat="1" ht="13.8" x14ac:dyDescent="0.3"/>
    <row r="114" s="10" customFormat="1" ht="13.8" x14ac:dyDescent="0.3"/>
    <row r="115" s="10" customFormat="1" ht="13.8" x14ac:dyDescent="0.3"/>
    <row r="116" s="10" customFormat="1" ht="13.8" x14ac:dyDescent="0.3"/>
    <row r="117" s="10" customFormat="1" ht="13.8" x14ac:dyDescent="0.3"/>
    <row r="118" s="10" customFormat="1" ht="13.8" x14ac:dyDescent="0.3"/>
    <row r="119" s="10" customFormat="1" ht="13.8" x14ac:dyDescent="0.3"/>
    <row r="120" s="10" customFormat="1" ht="13.8" x14ac:dyDescent="0.3"/>
    <row r="121" s="10" customFormat="1" ht="13.8" x14ac:dyDescent="0.3"/>
    <row r="122" s="10" customFormat="1" ht="13.8" x14ac:dyDescent="0.3"/>
    <row r="123" s="10" customFormat="1" ht="13.8" x14ac:dyDescent="0.3"/>
    <row r="124" s="10" customFormat="1" ht="13.8" x14ac:dyDescent="0.3"/>
    <row r="125" s="10" customFormat="1" ht="13.8" x14ac:dyDescent="0.3"/>
    <row r="126" s="10" customFormat="1" ht="13.8" x14ac:dyDescent="0.3"/>
    <row r="127" s="10" customFormat="1" ht="13.8" x14ac:dyDescent="0.3"/>
    <row r="128" s="10" customFormat="1" ht="13.8" x14ac:dyDescent="0.3"/>
    <row r="129" s="10" customFormat="1" ht="13.8" x14ac:dyDescent="0.3"/>
    <row r="130" s="10" customFormat="1" ht="13.8" x14ac:dyDescent="0.3"/>
    <row r="131" s="10" customFormat="1" ht="13.8" x14ac:dyDescent="0.3"/>
    <row r="132" s="10" customFormat="1" ht="13.8" x14ac:dyDescent="0.3"/>
    <row r="133" s="10" customFormat="1" ht="13.8" x14ac:dyDescent="0.3"/>
    <row r="134" s="10" customFormat="1" ht="13.8" x14ac:dyDescent="0.3"/>
    <row r="135" s="10" customFormat="1" ht="13.8" x14ac:dyDescent="0.3"/>
    <row r="136" s="10" customFormat="1" ht="13.8" x14ac:dyDescent="0.3"/>
    <row r="137" s="10" customFormat="1" ht="13.8" x14ac:dyDescent="0.3"/>
    <row r="138" s="10" customFormat="1" ht="13.8" x14ac:dyDescent="0.3"/>
    <row r="139" s="10" customFormat="1" ht="13.8" x14ac:dyDescent="0.3"/>
    <row r="140" s="10" customFormat="1" ht="13.8" x14ac:dyDescent="0.3"/>
    <row r="141" s="10" customFormat="1" ht="13.8" x14ac:dyDescent="0.3"/>
    <row r="142" s="10" customFormat="1" ht="13.8" x14ac:dyDescent="0.3"/>
    <row r="143" s="10" customFormat="1" ht="13.8" x14ac:dyDescent="0.3"/>
    <row r="144" s="10" customFormat="1" ht="13.8" x14ac:dyDescent="0.3"/>
    <row r="145" s="10" customFormat="1" ht="13.8" x14ac:dyDescent="0.3"/>
    <row r="146" s="10" customFormat="1" ht="13.8" x14ac:dyDescent="0.3"/>
    <row r="147" s="10" customFormat="1" ht="13.8" x14ac:dyDescent="0.3"/>
    <row r="148" s="10" customFormat="1" ht="13.8" x14ac:dyDescent="0.3"/>
    <row r="149" s="10" customFormat="1" ht="13.8" x14ac:dyDescent="0.3"/>
    <row r="150" s="10" customFormat="1" ht="13.8" x14ac:dyDescent="0.3"/>
    <row r="151" s="10" customFormat="1" ht="13.8" x14ac:dyDescent="0.3"/>
    <row r="152" s="10" customFormat="1" ht="13.8" x14ac:dyDescent="0.3"/>
    <row r="153" s="10" customFormat="1" ht="13.8" x14ac:dyDescent="0.3"/>
    <row r="154" s="10" customFormat="1" ht="13.8" x14ac:dyDescent="0.3"/>
    <row r="155" s="10" customFormat="1" ht="13.8" x14ac:dyDescent="0.3"/>
    <row r="156" s="10" customFormat="1" ht="13.8" x14ac:dyDescent="0.3"/>
    <row r="157" s="10" customFormat="1" ht="13.8" x14ac:dyDescent="0.3"/>
    <row r="158" s="10" customFormat="1" ht="13.8" x14ac:dyDescent="0.3"/>
    <row r="159" s="10" customFormat="1" ht="13.8" x14ac:dyDescent="0.3"/>
    <row r="160" s="10" customFormat="1" ht="13.8" x14ac:dyDescent="0.3"/>
    <row r="161" s="10" customFormat="1" ht="13.8" x14ac:dyDescent="0.3"/>
    <row r="162" s="10" customFormat="1" ht="13.8" x14ac:dyDescent="0.3"/>
    <row r="163" s="10" customFormat="1" ht="13.8" x14ac:dyDescent="0.3"/>
    <row r="164" s="10" customFormat="1" ht="13.8" x14ac:dyDescent="0.3"/>
    <row r="165" s="10" customFormat="1" ht="13.8" x14ac:dyDescent="0.3"/>
    <row r="166" s="10" customFormat="1" ht="13.8" x14ac:dyDescent="0.3"/>
    <row r="167" s="10" customFormat="1" ht="13.8" x14ac:dyDescent="0.3"/>
    <row r="168" s="10" customFormat="1" ht="13.8" x14ac:dyDescent="0.3"/>
    <row r="169" s="10" customFormat="1" ht="13.8" x14ac:dyDescent="0.3"/>
    <row r="170" s="10" customFormat="1" ht="13.8" x14ac:dyDescent="0.3"/>
    <row r="171" s="10" customFormat="1" ht="13.8" x14ac:dyDescent="0.3"/>
    <row r="172" s="10" customFormat="1" ht="13.8" x14ac:dyDescent="0.3"/>
    <row r="173" s="10" customFormat="1" ht="13.8" x14ac:dyDescent="0.3"/>
    <row r="174" s="10" customFormat="1" ht="13.8" x14ac:dyDescent="0.3"/>
    <row r="175" s="10" customFormat="1" ht="13.8" x14ac:dyDescent="0.3"/>
    <row r="176" s="10" customFormat="1" ht="13.8" x14ac:dyDescent="0.3"/>
    <row r="177" s="10" customFormat="1" ht="13.8" x14ac:dyDescent="0.3"/>
    <row r="178" s="10" customFormat="1" ht="13.8" x14ac:dyDescent="0.3"/>
    <row r="179" s="10" customFormat="1" ht="13.8" x14ac:dyDescent="0.3"/>
    <row r="180" s="10" customFormat="1" ht="13.8" x14ac:dyDescent="0.3"/>
    <row r="181" s="10" customFormat="1" ht="13.8" x14ac:dyDescent="0.3"/>
    <row r="182" s="10" customFormat="1" ht="13.8" x14ac:dyDescent="0.3"/>
    <row r="183" s="10" customFormat="1" ht="13.8" x14ac:dyDescent="0.3"/>
    <row r="184" s="10" customFormat="1" ht="13.8" x14ac:dyDescent="0.3"/>
    <row r="185" s="10" customFormat="1" ht="13.8" x14ac:dyDescent="0.3"/>
    <row r="186" s="10" customFormat="1" ht="13.8" x14ac:dyDescent="0.3"/>
    <row r="187" s="10" customFormat="1" ht="13.8" x14ac:dyDescent="0.3"/>
    <row r="188" s="10" customFormat="1" ht="13.8" x14ac:dyDescent="0.3"/>
    <row r="189" s="10" customFormat="1" ht="13.8" x14ac:dyDescent="0.3"/>
    <row r="190" s="10" customFormat="1" ht="13.8" x14ac:dyDescent="0.3"/>
    <row r="191" s="10" customFormat="1" ht="13.8" x14ac:dyDescent="0.3"/>
    <row r="192" s="10" customFormat="1" ht="13.8" x14ac:dyDescent="0.3"/>
    <row r="193" s="10" customFormat="1" ht="13.8" x14ac:dyDescent="0.3"/>
    <row r="194" s="10" customFormat="1" ht="13.8" x14ac:dyDescent="0.3"/>
    <row r="195" s="10" customFormat="1" ht="13.8" x14ac:dyDescent="0.3"/>
    <row r="196" s="10" customFormat="1" ht="13.8" x14ac:dyDescent="0.3"/>
    <row r="197" s="10" customFormat="1" ht="13.8" x14ac:dyDescent="0.3"/>
    <row r="198" s="10" customFormat="1" ht="13.8" x14ac:dyDescent="0.3"/>
    <row r="199" s="10" customFormat="1" ht="13.8" x14ac:dyDescent="0.3"/>
    <row r="200" s="10" customFormat="1" ht="13.8" x14ac:dyDescent="0.3"/>
    <row r="201" s="10" customFormat="1" ht="13.8" x14ac:dyDescent="0.3"/>
    <row r="202" s="10" customFormat="1" ht="13.8" x14ac:dyDescent="0.3"/>
    <row r="203" s="10" customFormat="1" ht="13.8" x14ac:dyDescent="0.3"/>
    <row r="204" s="10" customFormat="1" ht="13.8" x14ac:dyDescent="0.3"/>
    <row r="205" s="10" customFormat="1" ht="13.8" x14ac:dyDescent="0.3"/>
    <row r="206" s="10" customFormat="1" ht="13.8" x14ac:dyDescent="0.3"/>
    <row r="207" s="10" customFormat="1" ht="13.8" x14ac:dyDescent="0.3"/>
    <row r="208" s="10" customFormat="1" ht="13.8" x14ac:dyDescent="0.3"/>
    <row r="209" s="10" customFormat="1" ht="13.8" x14ac:dyDescent="0.3"/>
    <row r="210" s="10" customFormat="1" ht="13.8" x14ac:dyDescent="0.3"/>
    <row r="211" s="10" customFormat="1" ht="13.8" x14ac:dyDescent="0.3"/>
    <row r="212" s="10" customFormat="1" ht="13.8" x14ac:dyDescent="0.3"/>
    <row r="213" s="10" customFormat="1" ht="13.8" x14ac:dyDescent="0.3"/>
    <row r="214" s="10" customFormat="1" ht="13.8" x14ac:dyDescent="0.3"/>
    <row r="215" s="10" customFormat="1" ht="13.8" x14ac:dyDescent="0.3"/>
    <row r="216" s="10" customFormat="1" ht="13.8" x14ac:dyDescent="0.3"/>
    <row r="217" s="10" customFormat="1" ht="13.8" x14ac:dyDescent="0.3"/>
    <row r="218" s="10" customFormat="1" ht="13.8" x14ac:dyDescent="0.3"/>
    <row r="219" s="10" customFormat="1" ht="13.8" x14ac:dyDescent="0.3"/>
    <row r="220" s="10" customFormat="1" ht="13.8" x14ac:dyDescent="0.3"/>
    <row r="221" s="10" customFormat="1" ht="13.8" x14ac:dyDescent="0.3"/>
    <row r="222" s="10" customFormat="1" ht="13.8" x14ac:dyDescent="0.3"/>
    <row r="223" s="10" customFormat="1" ht="13.8" x14ac:dyDescent="0.3"/>
    <row r="224" s="10" customFormat="1" ht="13.8" x14ac:dyDescent="0.3"/>
    <row r="225" s="10" customFormat="1" ht="13.8" x14ac:dyDescent="0.3"/>
    <row r="226" s="10" customFormat="1" ht="13.8" x14ac:dyDescent="0.3"/>
    <row r="227" s="10" customFormat="1" ht="13.8" x14ac:dyDescent="0.3"/>
    <row r="228" s="10" customFormat="1" ht="13.8" x14ac:dyDescent="0.3"/>
    <row r="229" s="10" customFormat="1" ht="13.8" x14ac:dyDescent="0.3"/>
    <row r="230" s="10" customFormat="1" ht="13.8" x14ac:dyDescent="0.3"/>
    <row r="231" s="10" customFormat="1" ht="13.8" x14ac:dyDescent="0.3"/>
    <row r="232" s="10" customFormat="1" ht="13.8" x14ac:dyDescent="0.3"/>
    <row r="233" s="10" customFormat="1" ht="13.8" x14ac:dyDescent="0.3"/>
    <row r="234" s="10" customFormat="1" ht="13.8" x14ac:dyDescent="0.3"/>
    <row r="235" s="10" customFormat="1" ht="13.8" x14ac:dyDescent="0.3"/>
    <row r="236" s="10" customFormat="1" ht="13.8" x14ac:dyDescent="0.3"/>
    <row r="237" s="10" customFormat="1" ht="13.8" x14ac:dyDescent="0.3"/>
    <row r="238" s="10" customFormat="1" ht="13.8" x14ac:dyDescent="0.3"/>
    <row r="239" s="10" customFormat="1" ht="13.8" x14ac:dyDescent="0.3"/>
    <row r="240" s="10" customFormat="1" ht="13.8" x14ac:dyDescent="0.3"/>
    <row r="241" s="10" customFormat="1" ht="13.8" x14ac:dyDescent="0.3"/>
    <row r="242" s="10" customFormat="1" ht="13.8" x14ac:dyDescent="0.3"/>
    <row r="243" s="10" customFormat="1" ht="13.8" x14ac:dyDescent="0.3"/>
    <row r="244" s="10" customFormat="1" ht="13.8" x14ac:dyDescent="0.3"/>
    <row r="245" s="10" customFormat="1" ht="13.8" x14ac:dyDescent="0.3"/>
    <row r="246" s="10" customFormat="1" ht="13.8" x14ac:dyDescent="0.3"/>
    <row r="247" s="10" customFormat="1" ht="13.8" x14ac:dyDescent="0.3"/>
    <row r="248" s="10" customFormat="1" ht="13.8" x14ac:dyDescent="0.3"/>
    <row r="249" s="10" customFormat="1" ht="13.8" x14ac:dyDescent="0.3"/>
    <row r="250" s="10" customFormat="1" ht="13.8" x14ac:dyDescent="0.3"/>
    <row r="251" s="10" customFormat="1" ht="13.8" x14ac:dyDescent="0.3"/>
    <row r="252" s="10" customFormat="1" ht="13.8" x14ac:dyDescent="0.3"/>
    <row r="253" s="10" customFormat="1" ht="13.8" x14ac:dyDescent="0.3"/>
    <row r="254" s="10" customFormat="1" ht="13.8" x14ac:dyDescent="0.3"/>
    <row r="255" s="10" customFormat="1" ht="13.8" x14ac:dyDescent="0.3"/>
    <row r="256" s="10" customFormat="1" ht="13.8" x14ac:dyDescent="0.3"/>
    <row r="257" s="10" customFormat="1" ht="13.8" x14ac:dyDescent="0.3"/>
    <row r="258" s="10" customFormat="1" ht="13.8" x14ac:dyDescent="0.3"/>
    <row r="259" s="10" customFormat="1" ht="13.8" x14ac:dyDescent="0.3"/>
    <row r="260" s="10" customFormat="1" ht="13.8" x14ac:dyDescent="0.3"/>
    <row r="261" s="10" customFormat="1" ht="13.8" x14ac:dyDescent="0.3"/>
    <row r="262" s="10" customFormat="1" ht="13.8" x14ac:dyDescent="0.3"/>
    <row r="263" s="10" customFormat="1" ht="13.8" x14ac:dyDescent="0.3"/>
    <row r="264" s="10" customFormat="1" ht="13.8" x14ac:dyDescent="0.3"/>
    <row r="265" s="10" customFormat="1" ht="13.8" x14ac:dyDescent="0.3"/>
    <row r="266" s="10" customFormat="1" ht="13.8" x14ac:dyDescent="0.3"/>
    <row r="267" s="10" customFormat="1" ht="13.8" x14ac:dyDescent="0.3"/>
    <row r="268" s="10" customFormat="1" ht="13.8" x14ac:dyDescent="0.3"/>
    <row r="269" s="10" customFormat="1" ht="13.8" x14ac:dyDescent="0.3"/>
    <row r="270" s="10" customFormat="1" ht="13.8" x14ac:dyDescent="0.3"/>
    <row r="271" s="10" customFormat="1" ht="13.8" x14ac:dyDescent="0.3"/>
    <row r="272" s="10" customFormat="1" ht="13.8" x14ac:dyDescent="0.3"/>
    <row r="273" s="10" customFormat="1" ht="13.8" x14ac:dyDescent="0.3"/>
    <row r="274" s="10" customFormat="1" ht="13.8" x14ac:dyDescent="0.3"/>
    <row r="275" s="10" customFormat="1" ht="13.8" x14ac:dyDescent="0.3"/>
    <row r="276" s="10" customFormat="1" ht="13.8" x14ac:dyDescent="0.3"/>
    <row r="277" s="10" customFormat="1" ht="13.8" x14ac:dyDescent="0.3"/>
    <row r="278" s="10" customFormat="1" ht="13.8" x14ac:dyDescent="0.3"/>
    <row r="279" s="10" customFormat="1" ht="13.8" x14ac:dyDescent="0.3"/>
    <row r="280" s="10" customFormat="1" ht="13.8" x14ac:dyDescent="0.3"/>
    <row r="281" s="10" customFormat="1" ht="13.8" x14ac:dyDescent="0.3"/>
    <row r="282" s="10" customFormat="1" ht="13.8" x14ac:dyDescent="0.3"/>
    <row r="283" s="10" customFormat="1" ht="13.8" x14ac:dyDescent="0.3"/>
    <row r="284" s="10" customFormat="1" ht="13.8" x14ac:dyDescent="0.3"/>
    <row r="285" s="10" customFormat="1" ht="13.8" x14ac:dyDescent="0.3"/>
    <row r="286" s="10" customFormat="1" ht="13.8" x14ac:dyDescent="0.3"/>
    <row r="287" s="10" customFormat="1" ht="13.8" x14ac:dyDescent="0.3"/>
    <row r="288" s="10" customFormat="1" ht="13.8" x14ac:dyDescent="0.3"/>
    <row r="289" s="10" customFormat="1" ht="13.8" x14ac:dyDescent="0.3"/>
    <row r="290" s="10" customFormat="1" ht="13.8" x14ac:dyDescent="0.3"/>
    <row r="291" s="10" customFormat="1" ht="13.8" x14ac:dyDescent="0.3"/>
    <row r="292" s="10" customFormat="1" ht="13.8" x14ac:dyDescent="0.3"/>
    <row r="293" s="10" customFormat="1" ht="13.8" x14ac:dyDescent="0.3"/>
    <row r="294" s="10" customFormat="1" ht="13.8" x14ac:dyDescent="0.3"/>
    <row r="295" s="10" customFormat="1" ht="13.8" x14ac:dyDescent="0.3"/>
    <row r="296" s="10" customFormat="1" ht="13.8" x14ac:dyDescent="0.3"/>
    <row r="297" s="10" customFormat="1" ht="13.8" x14ac:dyDescent="0.3"/>
    <row r="298" s="10" customFormat="1" ht="13.8" x14ac:dyDescent="0.3"/>
    <row r="299" s="10" customFormat="1" ht="13.8" x14ac:dyDescent="0.3"/>
    <row r="300" s="10" customFormat="1" ht="13.8" x14ac:dyDescent="0.3"/>
    <row r="301" s="10" customFormat="1" ht="13.8" x14ac:dyDescent="0.3"/>
    <row r="302" s="10" customFormat="1" ht="13.8" x14ac:dyDescent="0.3"/>
    <row r="303" s="10" customFormat="1" ht="13.8" x14ac:dyDescent="0.3"/>
    <row r="304" s="10" customFormat="1" ht="13.8" x14ac:dyDescent="0.3"/>
    <row r="305" s="10" customFormat="1" ht="13.8" x14ac:dyDescent="0.3"/>
    <row r="306" s="10" customFormat="1" ht="13.8" x14ac:dyDescent="0.3"/>
    <row r="307" s="10" customFormat="1" ht="13.8" x14ac:dyDescent="0.3"/>
    <row r="308" s="10" customFormat="1" ht="13.8" x14ac:dyDescent="0.3"/>
    <row r="309" s="10" customFormat="1" ht="13.8" x14ac:dyDescent="0.3"/>
    <row r="310" s="10" customFormat="1" ht="13.8" x14ac:dyDescent="0.3"/>
    <row r="311" s="10" customFormat="1" ht="13.8" x14ac:dyDescent="0.3"/>
    <row r="312" s="10" customFormat="1" ht="13.8" x14ac:dyDescent="0.3"/>
    <row r="313" s="10" customFormat="1" ht="13.8" x14ac:dyDescent="0.3"/>
    <row r="314" s="10" customFormat="1" ht="13.8" x14ac:dyDescent="0.3"/>
    <row r="315" s="10" customFormat="1" ht="13.8" x14ac:dyDescent="0.3"/>
  </sheetData>
  <sheetProtection algorithmName="SHA-512" hashValue="CXl1mo+k98V8Srj82k963q5o1yvkOjhgfunlxHEdYieZhYdDua9qm/3+EF16X6ET1hSweMPV12zsuPqH60y+Tw==" saltValue="Lvh/8xfZSVTZqQxy6ujCvw=="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hyperlink ref="B17" location="'2.1. Other indicators'!A1" display="2.1. Other indicators"/>
    <hyperlink ref="B7" location="'1.1. Benchmark buffer rates'!A1" display="1.1. Benchmark buffer rates"/>
    <hyperlink ref="B18" location="'2.2. Other indicators (charts)'!A1" display="2.2. Charts - Other indicators"/>
    <hyperlink ref="B12" location="'2.1. Other indicators'!A1" display="2.1. Other indicators"/>
    <hyperlink ref="B13" location="'2.2. Other indicators (charts)'!A1" display="2.2. Charts - Other indicators"/>
    <hyperlink ref="B12:C12" location="'2.1. Risk build-up'!Print_Area" display="2.1. Indicators to signal risk build-up periods "/>
    <hyperlink ref="B13:C13" location="'2.2. Risk build-up (charts)'!Print_Area" display="2.2. Charts - Indicators to signal risk build-up periods "/>
    <hyperlink ref="B17:C17" location="'3.1. Risk materialization'!Print_Area" display="3.1. Indicators of risk materialization"/>
    <hyperlink ref="B18:C18" location="'3.2. Risk materiali. (charts)'!Print_Area" display="3.2. Charts - Indicators of risk materialization"/>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Q25" sqref="Q25"/>
      <selection pane="topRight" activeCell="Q25" sqref="Q25"/>
      <selection pane="bottomLeft" activeCell="Q25" sqref="Q25"/>
      <selection pane="bottomRight" activeCell="A4" sqref="A4"/>
    </sheetView>
  </sheetViews>
  <sheetFormatPr defaultColWidth="9.109375" defaultRowHeight="14.4" x14ac:dyDescent="0.3"/>
  <cols>
    <col min="1" max="1" width="10.6640625" style="27" customWidth="1"/>
    <col min="2" max="2" width="15.6640625" style="28" customWidth="1"/>
    <col min="3" max="3" width="0.88671875" style="28" hidden="1" customWidth="1"/>
    <col min="4" max="6" width="15.6640625" style="28" customWidth="1"/>
    <col min="7" max="7" width="0.88671875" style="28" hidden="1" customWidth="1"/>
    <col min="8" max="8" width="18.6640625" style="28" customWidth="1"/>
    <col min="9" max="9" width="20.6640625" style="28" customWidth="1"/>
    <col min="10" max="10" width="18.5546875" style="28" customWidth="1"/>
    <col min="11" max="61" width="9.109375" style="29"/>
    <col min="62" max="16384" width="9.109375" style="28"/>
  </cols>
  <sheetData>
    <row r="1" spans="1:10" ht="51" customHeight="1" x14ac:dyDescent="0.3"/>
    <row r="2" spans="1:10" ht="51" customHeight="1" x14ac:dyDescent="0.3">
      <c r="B2" s="30" t="s">
        <v>38</v>
      </c>
    </row>
    <row r="3" spans="1:10" ht="55.5" customHeight="1" x14ac:dyDescent="0.3">
      <c r="A3" s="31"/>
      <c r="B3" s="32" t="s">
        <v>39</v>
      </c>
      <c r="C3" s="33"/>
      <c r="D3" s="32" t="s">
        <v>40</v>
      </c>
      <c r="E3" s="32" t="s">
        <v>41</v>
      </c>
      <c r="F3" s="32" t="s">
        <v>42</v>
      </c>
      <c r="G3" s="33"/>
      <c r="H3" s="32" t="s">
        <v>43</v>
      </c>
      <c r="I3" s="32" t="s">
        <v>44</v>
      </c>
      <c r="J3" s="32" t="s">
        <v>45</v>
      </c>
    </row>
    <row r="4" spans="1:10" ht="15.75" customHeight="1" x14ac:dyDescent="0.3">
      <c r="A4" s="34" t="s">
        <v>46</v>
      </c>
      <c r="B4" s="35" t="s">
        <v>47</v>
      </c>
      <c r="C4" s="36"/>
      <c r="D4" s="35" t="s">
        <v>47</v>
      </c>
      <c r="E4" s="35" t="s">
        <v>48</v>
      </c>
      <c r="F4" s="35" t="s">
        <v>47</v>
      </c>
      <c r="G4" s="36"/>
      <c r="H4" s="35" t="s">
        <v>47</v>
      </c>
      <c r="I4" s="35" t="s">
        <v>48</v>
      </c>
      <c r="J4" s="35" t="s">
        <v>47</v>
      </c>
    </row>
    <row r="5" spans="1:10" x14ac:dyDescent="0.3">
      <c r="A5" s="37" t="s">
        <v>95</v>
      </c>
      <c r="B5" s="38">
        <v>113.71380265010546</v>
      </c>
      <c r="C5" s="38"/>
      <c r="D5" s="38" t="s">
        <v>49</v>
      </c>
      <c r="E5" s="38" t="s">
        <v>49</v>
      </c>
      <c r="F5" s="38" t="s">
        <v>49</v>
      </c>
      <c r="G5" s="38"/>
      <c r="H5" s="38" t="s">
        <v>49</v>
      </c>
      <c r="I5" s="38" t="s">
        <v>49</v>
      </c>
      <c r="J5" s="38" t="s">
        <v>49</v>
      </c>
    </row>
    <row r="6" spans="1:10" x14ac:dyDescent="0.3">
      <c r="A6" s="37" t="s">
        <v>96</v>
      </c>
      <c r="B6" s="38">
        <v>112.72325041399492</v>
      </c>
      <c r="C6" s="38"/>
      <c r="D6" s="38" t="s">
        <v>49</v>
      </c>
      <c r="E6" s="38" t="s">
        <v>49</v>
      </c>
      <c r="F6" s="38" t="s">
        <v>49</v>
      </c>
      <c r="G6" s="38"/>
      <c r="H6" s="38" t="s">
        <v>49</v>
      </c>
      <c r="I6" s="38" t="s">
        <v>49</v>
      </c>
      <c r="J6" s="38" t="s">
        <v>49</v>
      </c>
    </row>
    <row r="7" spans="1:10" x14ac:dyDescent="0.3">
      <c r="A7" s="37" t="s">
        <v>97</v>
      </c>
      <c r="B7" s="38">
        <v>115.38966373926986</v>
      </c>
      <c r="C7" s="38"/>
      <c r="D7" s="38" t="s">
        <v>49</v>
      </c>
      <c r="E7" s="38" t="s">
        <v>49</v>
      </c>
      <c r="F7" s="38" t="s">
        <v>49</v>
      </c>
      <c r="G7" s="38"/>
      <c r="H7" s="38" t="s">
        <v>49</v>
      </c>
      <c r="I7" s="38" t="s">
        <v>49</v>
      </c>
      <c r="J7" s="38" t="s">
        <v>49</v>
      </c>
    </row>
    <row r="8" spans="1:10" x14ac:dyDescent="0.3">
      <c r="A8" s="37" t="s">
        <v>98</v>
      </c>
      <c r="B8" s="38">
        <v>113.299635139431</v>
      </c>
      <c r="C8" s="38"/>
      <c r="D8" s="38" t="s">
        <v>49</v>
      </c>
      <c r="E8" s="38" t="s">
        <v>49</v>
      </c>
      <c r="F8" s="38" t="s">
        <v>49</v>
      </c>
      <c r="G8" s="38"/>
      <c r="H8" s="38" t="s">
        <v>49</v>
      </c>
      <c r="I8" s="38" t="s">
        <v>49</v>
      </c>
      <c r="J8" s="38" t="s">
        <v>49</v>
      </c>
    </row>
    <row r="9" spans="1:10" x14ac:dyDescent="0.3">
      <c r="A9" s="37" t="s">
        <v>99</v>
      </c>
      <c r="B9" s="38">
        <v>113.94212495357721</v>
      </c>
      <c r="C9" s="38"/>
      <c r="D9" s="38" t="s">
        <v>49</v>
      </c>
      <c r="E9" s="38" t="s">
        <v>49</v>
      </c>
      <c r="F9" s="38" t="s">
        <v>49</v>
      </c>
      <c r="G9" s="38"/>
      <c r="H9" s="38" t="s">
        <v>49</v>
      </c>
      <c r="I9" s="38" t="s">
        <v>49</v>
      </c>
      <c r="J9" s="38" t="s">
        <v>49</v>
      </c>
    </row>
    <row r="10" spans="1:10" x14ac:dyDescent="0.3">
      <c r="A10" s="37" t="s">
        <v>100</v>
      </c>
      <c r="B10" s="38">
        <v>110.35305577470463</v>
      </c>
      <c r="C10" s="38"/>
      <c r="D10" s="38" t="s">
        <v>49</v>
      </c>
      <c r="E10" s="38" t="s">
        <v>49</v>
      </c>
      <c r="F10" s="38" t="s">
        <v>49</v>
      </c>
      <c r="G10" s="38"/>
      <c r="H10" s="38" t="s">
        <v>49</v>
      </c>
      <c r="I10" s="38" t="s">
        <v>49</v>
      </c>
      <c r="J10" s="38" t="s">
        <v>49</v>
      </c>
    </row>
    <row r="11" spans="1:10" x14ac:dyDescent="0.3">
      <c r="A11" s="37" t="s">
        <v>101</v>
      </c>
      <c r="B11" s="38">
        <v>110.49332590318393</v>
      </c>
      <c r="C11" s="38"/>
      <c r="D11" s="38" t="s">
        <v>49</v>
      </c>
      <c r="E11" s="38" t="s">
        <v>49</v>
      </c>
      <c r="F11" s="38" t="s">
        <v>49</v>
      </c>
      <c r="G11" s="38"/>
      <c r="H11" s="38" t="s">
        <v>49</v>
      </c>
      <c r="I11" s="38" t="s">
        <v>49</v>
      </c>
      <c r="J11" s="38" t="s">
        <v>49</v>
      </c>
    </row>
    <row r="12" spans="1:10" x14ac:dyDescent="0.3">
      <c r="A12" s="37" t="s">
        <v>102</v>
      </c>
      <c r="B12" s="38">
        <v>108.73267290434644</v>
      </c>
      <c r="C12" s="38"/>
      <c r="D12" s="38" t="s">
        <v>49</v>
      </c>
      <c r="E12" s="38" t="s">
        <v>49</v>
      </c>
      <c r="F12" s="38" t="s">
        <v>49</v>
      </c>
      <c r="G12" s="38"/>
      <c r="H12" s="38" t="s">
        <v>49</v>
      </c>
      <c r="I12" s="38" t="s">
        <v>49</v>
      </c>
      <c r="J12" s="38" t="s">
        <v>49</v>
      </c>
    </row>
    <row r="13" spans="1:10" x14ac:dyDescent="0.3">
      <c r="A13" s="37" t="s">
        <v>103</v>
      </c>
      <c r="B13" s="38">
        <v>110.1319621300721</v>
      </c>
      <c r="C13" s="38"/>
      <c r="D13" s="38" t="s">
        <v>49</v>
      </c>
      <c r="E13" s="38" t="s">
        <v>49</v>
      </c>
      <c r="F13" s="38" t="s">
        <v>49</v>
      </c>
      <c r="G13" s="38"/>
      <c r="H13" s="38" t="s">
        <v>49</v>
      </c>
      <c r="I13" s="38" t="s">
        <v>49</v>
      </c>
      <c r="J13" s="38" t="s">
        <v>49</v>
      </c>
    </row>
    <row r="14" spans="1:10" x14ac:dyDescent="0.3">
      <c r="A14" s="37" t="s">
        <v>104</v>
      </c>
      <c r="B14" s="38">
        <v>109.7282518633848</v>
      </c>
      <c r="C14" s="38"/>
      <c r="D14" s="38" t="s">
        <v>49</v>
      </c>
      <c r="E14" s="38" t="s">
        <v>49</v>
      </c>
      <c r="F14" s="38" t="s">
        <v>49</v>
      </c>
      <c r="G14" s="38"/>
      <c r="H14" s="38" t="s">
        <v>49</v>
      </c>
      <c r="I14" s="38" t="s">
        <v>49</v>
      </c>
      <c r="J14" s="38" t="s">
        <v>49</v>
      </c>
    </row>
    <row r="15" spans="1:10" x14ac:dyDescent="0.3">
      <c r="A15" s="37" t="s">
        <v>105</v>
      </c>
      <c r="B15" s="38">
        <v>106.70396723832378</v>
      </c>
      <c r="C15" s="38"/>
      <c r="D15" s="38" t="s">
        <v>49</v>
      </c>
      <c r="E15" s="38" t="s">
        <v>49</v>
      </c>
      <c r="F15" s="38" t="s">
        <v>49</v>
      </c>
      <c r="G15" s="38"/>
      <c r="H15" s="38" t="s">
        <v>49</v>
      </c>
      <c r="I15" s="38" t="s">
        <v>49</v>
      </c>
      <c r="J15" s="38" t="s">
        <v>49</v>
      </c>
    </row>
    <row r="16" spans="1:10" x14ac:dyDescent="0.3">
      <c r="A16" s="37" t="s">
        <v>106</v>
      </c>
      <c r="B16" s="38">
        <v>105.58263795026083</v>
      </c>
      <c r="C16" s="38"/>
      <c r="D16" s="38" t="s">
        <v>49</v>
      </c>
      <c r="E16" s="38" t="s">
        <v>49</v>
      </c>
      <c r="F16" s="38" t="s">
        <v>49</v>
      </c>
      <c r="G16" s="38"/>
      <c r="H16" s="38" t="s">
        <v>49</v>
      </c>
      <c r="I16" s="38" t="s">
        <v>49</v>
      </c>
      <c r="J16" s="38" t="s">
        <v>49</v>
      </c>
    </row>
    <row r="17" spans="1:10" x14ac:dyDescent="0.3">
      <c r="A17" s="37" t="s">
        <v>107</v>
      </c>
      <c r="B17" s="38">
        <v>109.92030937976939</v>
      </c>
      <c r="C17" s="38"/>
      <c r="D17" s="38" t="s">
        <v>49</v>
      </c>
      <c r="E17" s="38" t="s">
        <v>49</v>
      </c>
      <c r="F17" s="38" t="s">
        <v>49</v>
      </c>
      <c r="G17" s="38"/>
      <c r="H17" s="38" t="s">
        <v>49</v>
      </c>
      <c r="I17" s="38" t="s">
        <v>49</v>
      </c>
      <c r="J17" s="38" t="s">
        <v>49</v>
      </c>
    </row>
    <row r="18" spans="1:10" x14ac:dyDescent="0.3">
      <c r="A18" s="37" t="s">
        <v>108</v>
      </c>
      <c r="B18" s="38">
        <v>112.13644460365258</v>
      </c>
      <c r="C18" s="38"/>
      <c r="D18" s="38" t="s">
        <v>49</v>
      </c>
      <c r="E18" s="38" t="s">
        <v>49</v>
      </c>
      <c r="F18" s="38" t="s">
        <v>49</v>
      </c>
      <c r="G18" s="38"/>
      <c r="H18" s="38" t="s">
        <v>49</v>
      </c>
      <c r="I18" s="38" t="s">
        <v>49</v>
      </c>
      <c r="J18" s="38" t="s">
        <v>49</v>
      </c>
    </row>
    <row r="19" spans="1:10" x14ac:dyDescent="0.3">
      <c r="A19" s="37" t="s">
        <v>109</v>
      </c>
      <c r="B19" s="38">
        <v>117.28168729901272</v>
      </c>
      <c r="C19" s="38"/>
      <c r="D19" s="38" t="s">
        <v>49</v>
      </c>
      <c r="E19" s="38" t="s">
        <v>49</v>
      </c>
      <c r="F19" s="38" t="s">
        <v>49</v>
      </c>
      <c r="G19" s="38"/>
      <c r="H19" s="38" t="s">
        <v>49</v>
      </c>
      <c r="I19" s="38" t="s">
        <v>49</v>
      </c>
      <c r="J19" s="38" t="s">
        <v>49</v>
      </c>
    </row>
    <row r="20" spans="1:10" x14ac:dyDescent="0.3">
      <c r="A20" s="37" t="s">
        <v>110</v>
      </c>
      <c r="B20" s="38">
        <v>117.17215812460955</v>
      </c>
      <c r="C20" s="38"/>
      <c r="D20" s="38" t="s">
        <v>49</v>
      </c>
      <c r="E20" s="38" t="s">
        <v>49</v>
      </c>
      <c r="F20" s="38" t="s">
        <v>49</v>
      </c>
      <c r="G20" s="38"/>
      <c r="H20" s="38" t="s">
        <v>49</v>
      </c>
      <c r="I20" s="38" t="s">
        <v>49</v>
      </c>
      <c r="J20" s="38" t="s">
        <v>49</v>
      </c>
    </row>
    <row r="21" spans="1:10" x14ac:dyDescent="0.3">
      <c r="A21" s="37" t="s">
        <v>111</v>
      </c>
      <c r="B21" s="38">
        <v>119.58419490422582</v>
      </c>
      <c r="C21" s="38"/>
      <c r="D21" s="38" t="s">
        <v>49</v>
      </c>
      <c r="E21" s="38" t="s">
        <v>49</v>
      </c>
      <c r="F21" s="38" t="s">
        <v>49</v>
      </c>
      <c r="G21" s="38"/>
      <c r="H21" s="38" t="s">
        <v>49</v>
      </c>
      <c r="I21" s="38" t="s">
        <v>49</v>
      </c>
      <c r="J21" s="38" t="s">
        <v>49</v>
      </c>
    </row>
    <row r="22" spans="1:10" x14ac:dyDescent="0.3">
      <c r="A22" s="37" t="s">
        <v>112</v>
      </c>
      <c r="B22" s="38">
        <v>121.55835388430091</v>
      </c>
      <c r="C22" s="38"/>
      <c r="D22" s="38" t="s">
        <v>49</v>
      </c>
      <c r="E22" s="38" t="s">
        <v>49</v>
      </c>
      <c r="F22" s="38" t="s">
        <v>49</v>
      </c>
      <c r="G22" s="38"/>
      <c r="H22" s="38" t="s">
        <v>49</v>
      </c>
      <c r="I22" s="38" t="s">
        <v>49</v>
      </c>
      <c r="J22" s="38" t="s">
        <v>49</v>
      </c>
    </row>
    <row r="23" spans="1:10" x14ac:dyDescent="0.3">
      <c r="A23" s="37" t="s">
        <v>113</v>
      </c>
      <c r="B23" s="38">
        <v>124.51320560773414</v>
      </c>
      <c r="C23" s="38"/>
      <c r="D23" s="38" t="s">
        <v>49</v>
      </c>
      <c r="E23" s="38" t="s">
        <v>49</v>
      </c>
      <c r="F23" s="38" t="s">
        <v>49</v>
      </c>
      <c r="G23" s="38"/>
      <c r="H23" s="38" t="s">
        <v>49</v>
      </c>
      <c r="I23" s="38" t="s">
        <v>49</v>
      </c>
      <c r="J23" s="38" t="s">
        <v>49</v>
      </c>
    </row>
    <row r="24" spans="1:10" x14ac:dyDescent="0.3">
      <c r="A24" s="37" t="s">
        <v>114</v>
      </c>
      <c r="B24" s="38">
        <v>128.00429585542872</v>
      </c>
      <c r="C24" s="38"/>
      <c r="D24" s="38" t="s">
        <v>49</v>
      </c>
      <c r="E24" s="38" t="s">
        <v>49</v>
      </c>
      <c r="F24" s="38" t="s">
        <v>49</v>
      </c>
      <c r="G24" s="38"/>
      <c r="H24" s="38" t="s">
        <v>49</v>
      </c>
      <c r="I24" s="38" t="s">
        <v>49</v>
      </c>
      <c r="J24" s="38" t="s">
        <v>49</v>
      </c>
    </row>
    <row r="25" spans="1:10" x14ac:dyDescent="0.3">
      <c r="A25" s="37" t="s">
        <v>115</v>
      </c>
      <c r="B25" s="38">
        <v>129.93620838637401</v>
      </c>
      <c r="C25" s="38"/>
      <c r="D25" s="38">
        <v>121.71295672402253</v>
      </c>
      <c r="E25" s="38">
        <v>8.2232516623514726</v>
      </c>
      <c r="F25" s="38">
        <v>1.9447661444848352</v>
      </c>
      <c r="G25" s="38"/>
      <c r="H25" s="38" t="s">
        <v>49</v>
      </c>
      <c r="I25" s="38" t="s">
        <v>49</v>
      </c>
      <c r="J25" s="38" t="s">
        <v>49</v>
      </c>
    </row>
    <row r="26" spans="1:10" x14ac:dyDescent="0.3">
      <c r="A26" s="37" t="s">
        <v>116</v>
      </c>
      <c r="B26" s="38">
        <v>129.74139318660173</v>
      </c>
      <c r="C26" s="38"/>
      <c r="D26" s="38">
        <v>123.65332609738181</v>
      </c>
      <c r="E26" s="38">
        <v>6.0880670892199191</v>
      </c>
      <c r="F26" s="38">
        <v>1.2775209653812247</v>
      </c>
      <c r="G26" s="38"/>
      <c r="H26" s="38" t="s">
        <v>49</v>
      </c>
      <c r="I26" s="38" t="s">
        <v>49</v>
      </c>
      <c r="J26" s="38" t="s">
        <v>49</v>
      </c>
    </row>
    <row r="27" spans="1:10" x14ac:dyDescent="0.3">
      <c r="A27" s="37" t="s">
        <v>117</v>
      </c>
      <c r="B27" s="38">
        <v>132.89234776906466</v>
      </c>
      <c r="C27" s="38"/>
      <c r="D27" s="38">
        <v>125.813945032026</v>
      </c>
      <c r="E27" s="38">
        <v>7.0784027370386582</v>
      </c>
      <c r="F27" s="38">
        <v>1.5870008553245807</v>
      </c>
      <c r="G27" s="38"/>
      <c r="H27" s="38" t="s">
        <v>49</v>
      </c>
      <c r="I27" s="38" t="s">
        <v>49</v>
      </c>
      <c r="J27" s="38" t="s">
        <v>49</v>
      </c>
    </row>
    <row r="28" spans="1:10" x14ac:dyDescent="0.3">
      <c r="A28" s="37" t="s">
        <v>118</v>
      </c>
      <c r="B28" s="38">
        <v>128.98726225272395</v>
      </c>
      <c r="C28" s="38"/>
      <c r="D28" s="38">
        <v>127.0469714208476</v>
      </c>
      <c r="E28" s="38">
        <v>1.9402908318763536</v>
      </c>
      <c r="F28" s="38">
        <v>0</v>
      </c>
      <c r="G28" s="38"/>
      <c r="H28" s="38" t="s">
        <v>49</v>
      </c>
      <c r="I28" s="38" t="s">
        <v>49</v>
      </c>
      <c r="J28" s="38" t="s">
        <v>49</v>
      </c>
    </row>
    <row r="29" spans="1:10" x14ac:dyDescent="0.3">
      <c r="A29" s="37" t="s">
        <v>119</v>
      </c>
      <c r="B29" s="38">
        <v>135.19212799694131</v>
      </c>
      <c r="C29" s="38"/>
      <c r="D29" s="38">
        <v>129.0372518203678</v>
      </c>
      <c r="E29" s="38">
        <v>6.1548761765735094</v>
      </c>
      <c r="F29" s="38">
        <v>1.2983988051792217</v>
      </c>
      <c r="G29" s="38"/>
      <c r="H29" s="38" t="s">
        <v>49</v>
      </c>
      <c r="I29" s="38" t="s">
        <v>49</v>
      </c>
      <c r="J29" s="38" t="s">
        <v>49</v>
      </c>
    </row>
    <row r="30" spans="1:10" x14ac:dyDescent="0.3">
      <c r="A30" s="37" t="s">
        <v>120</v>
      </c>
      <c r="B30" s="38">
        <v>131.50097298446556</v>
      </c>
      <c r="C30" s="38"/>
      <c r="D30" s="38">
        <v>130.21835485050326</v>
      </c>
      <c r="E30" s="38">
        <v>1.282618133962302</v>
      </c>
      <c r="F30" s="38">
        <v>0</v>
      </c>
      <c r="G30" s="38"/>
      <c r="H30" s="38" t="s">
        <v>49</v>
      </c>
      <c r="I30" s="38" t="s">
        <v>49</v>
      </c>
      <c r="J30" s="38" t="s">
        <v>49</v>
      </c>
    </row>
    <row r="31" spans="1:10" x14ac:dyDescent="0.3">
      <c r="A31" s="37" t="s">
        <v>121</v>
      </c>
      <c r="B31" s="38">
        <v>132.27091079985561</v>
      </c>
      <c r="C31" s="38"/>
      <c r="D31" s="38">
        <v>131.34520508291587</v>
      </c>
      <c r="E31" s="38">
        <v>0.92570571693974557</v>
      </c>
      <c r="F31" s="38">
        <v>0</v>
      </c>
      <c r="G31" s="38"/>
      <c r="H31" s="38" t="s">
        <v>49</v>
      </c>
      <c r="I31" s="38" t="s">
        <v>49</v>
      </c>
      <c r="J31" s="38" t="s">
        <v>49</v>
      </c>
    </row>
    <row r="32" spans="1:10" x14ac:dyDescent="0.3">
      <c r="A32" s="37" t="s">
        <v>122</v>
      </c>
      <c r="B32" s="38">
        <v>133.21090205516734</v>
      </c>
      <c r="C32" s="38"/>
      <c r="D32" s="38">
        <v>132.44906745642166</v>
      </c>
      <c r="E32" s="38">
        <v>0.76183459874567916</v>
      </c>
      <c r="F32" s="38">
        <v>0</v>
      </c>
      <c r="G32" s="38"/>
      <c r="H32" s="38" t="s">
        <v>49</v>
      </c>
      <c r="I32" s="38" t="s">
        <v>49</v>
      </c>
      <c r="J32" s="38" t="s">
        <v>49</v>
      </c>
    </row>
    <row r="33" spans="1:10" x14ac:dyDescent="0.3">
      <c r="A33" s="37" t="s">
        <v>123</v>
      </c>
      <c r="B33" s="38">
        <v>133.71300970907691</v>
      </c>
      <c r="C33" s="38"/>
      <c r="D33" s="38">
        <v>133.47565416942169</v>
      </c>
      <c r="E33" s="38">
        <v>0.23735553965522627</v>
      </c>
      <c r="F33" s="38">
        <v>0</v>
      </c>
      <c r="G33" s="38"/>
      <c r="H33" s="38" t="s">
        <v>49</v>
      </c>
      <c r="I33" s="38" t="s">
        <v>49</v>
      </c>
      <c r="J33" s="38" t="s">
        <v>49</v>
      </c>
    </row>
    <row r="34" spans="1:10" x14ac:dyDescent="0.3">
      <c r="A34" s="37" t="s">
        <v>124</v>
      </c>
      <c r="B34" s="38">
        <v>128.94501622793643</v>
      </c>
      <c r="C34" s="38"/>
      <c r="D34" s="38">
        <v>133.76447798730675</v>
      </c>
      <c r="E34" s="38">
        <v>-4.8194617593703128</v>
      </c>
      <c r="F34" s="38">
        <v>0</v>
      </c>
      <c r="G34" s="38"/>
      <c r="H34" s="38" t="s">
        <v>49</v>
      </c>
      <c r="I34" s="38" t="s">
        <v>49</v>
      </c>
      <c r="J34" s="38" t="s">
        <v>49</v>
      </c>
    </row>
    <row r="35" spans="1:10" x14ac:dyDescent="0.3">
      <c r="A35" s="37" t="s">
        <v>125</v>
      </c>
      <c r="B35" s="38">
        <v>125.54627405131072</v>
      </c>
      <c r="C35" s="38"/>
      <c r="D35" s="38">
        <v>133.58708552082362</v>
      </c>
      <c r="E35" s="38">
        <v>-8.0408114695129029</v>
      </c>
      <c r="F35" s="38">
        <v>0</v>
      </c>
      <c r="G35" s="38"/>
      <c r="H35" s="38" t="s">
        <v>49</v>
      </c>
      <c r="I35" s="38" t="s">
        <v>49</v>
      </c>
      <c r="J35" s="38" t="s">
        <v>49</v>
      </c>
    </row>
    <row r="36" spans="1:10" x14ac:dyDescent="0.3">
      <c r="A36" s="37" t="s">
        <v>126</v>
      </c>
      <c r="B36" s="38">
        <v>122.23097981566713</v>
      </c>
      <c r="C36" s="38"/>
      <c r="D36" s="38">
        <v>133.01655999882755</v>
      </c>
      <c r="E36" s="38">
        <v>-10.78558018316042</v>
      </c>
      <c r="F36" s="38">
        <v>0</v>
      </c>
      <c r="G36" s="38"/>
      <c r="H36" s="38" t="s">
        <v>49</v>
      </c>
      <c r="I36" s="38" t="s">
        <v>49</v>
      </c>
      <c r="J36" s="38" t="s">
        <v>49</v>
      </c>
    </row>
    <row r="37" spans="1:10" x14ac:dyDescent="0.3">
      <c r="A37" s="37" t="s">
        <v>127</v>
      </c>
      <c r="B37" s="38">
        <v>117.80030684731511</v>
      </c>
      <c r="C37" s="38"/>
      <c r="D37" s="38">
        <v>131.97470673928368</v>
      </c>
      <c r="E37" s="38">
        <v>-14.174399891968562</v>
      </c>
      <c r="F37" s="38">
        <v>0</v>
      </c>
      <c r="G37" s="38"/>
      <c r="H37" s="38" t="s">
        <v>49</v>
      </c>
      <c r="I37" s="38" t="s">
        <v>49</v>
      </c>
      <c r="J37" s="38" t="s">
        <v>49</v>
      </c>
    </row>
    <row r="38" spans="1:10" x14ac:dyDescent="0.3">
      <c r="A38" s="37" t="s">
        <v>128</v>
      </c>
      <c r="B38" s="38">
        <v>112.13373011275411</v>
      </c>
      <c r="C38" s="38"/>
      <c r="D38" s="38">
        <v>130.38171119809357</v>
      </c>
      <c r="E38" s="38">
        <v>-18.247981085339461</v>
      </c>
      <c r="F38" s="38">
        <v>0</v>
      </c>
      <c r="G38" s="38"/>
      <c r="H38" s="38" t="s">
        <v>49</v>
      </c>
      <c r="I38" s="38" t="s">
        <v>49</v>
      </c>
      <c r="J38" s="38" t="s">
        <v>49</v>
      </c>
    </row>
    <row r="39" spans="1:10" x14ac:dyDescent="0.3">
      <c r="A39" s="37" t="s">
        <v>129</v>
      </c>
      <c r="B39" s="38">
        <v>108.45852307784976</v>
      </c>
      <c r="C39" s="38"/>
      <c r="D39" s="38">
        <v>128.52593238805011</v>
      </c>
      <c r="E39" s="38">
        <v>-20.067409310200347</v>
      </c>
      <c r="F39" s="38">
        <v>0</v>
      </c>
      <c r="G39" s="38"/>
      <c r="H39" s="38" t="s">
        <v>49</v>
      </c>
      <c r="I39" s="38" t="s">
        <v>49</v>
      </c>
      <c r="J39" s="38" t="s">
        <v>49</v>
      </c>
    </row>
    <row r="40" spans="1:10" x14ac:dyDescent="0.3">
      <c r="A40" s="37" t="s">
        <v>130</v>
      </c>
      <c r="B40" s="38">
        <v>105.19371393713632</v>
      </c>
      <c r="C40" s="38"/>
      <c r="D40" s="38">
        <v>126.48385470431376</v>
      </c>
      <c r="E40" s="38">
        <v>-21.290140767177434</v>
      </c>
      <c r="F40" s="38">
        <v>0</v>
      </c>
      <c r="G40" s="38"/>
      <c r="H40" s="38" t="s">
        <v>49</v>
      </c>
      <c r="I40" s="38" t="s">
        <v>49</v>
      </c>
      <c r="J40" s="38" t="s">
        <v>49</v>
      </c>
    </row>
    <row r="41" spans="1:10" x14ac:dyDescent="0.3">
      <c r="A41" s="37" t="s">
        <v>131</v>
      </c>
      <c r="B41" s="38">
        <v>101.92916962202885</v>
      </c>
      <c r="C41" s="38"/>
      <c r="D41" s="38">
        <v>124.27809849326114</v>
      </c>
      <c r="E41" s="38">
        <v>-22.348928871232289</v>
      </c>
      <c r="F41" s="38">
        <v>0</v>
      </c>
      <c r="G41" s="38"/>
      <c r="H41" s="38" t="s">
        <v>49</v>
      </c>
      <c r="I41" s="38" t="s">
        <v>49</v>
      </c>
      <c r="J41" s="38" t="s">
        <v>49</v>
      </c>
    </row>
    <row r="42" spans="1:10" x14ac:dyDescent="0.3">
      <c r="A42" s="37" t="s">
        <v>132</v>
      </c>
      <c r="B42" s="38">
        <v>99.202243485311683</v>
      </c>
      <c r="C42" s="38"/>
      <c r="D42" s="38">
        <v>121.9830872848907</v>
      </c>
      <c r="E42" s="38">
        <v>-22.780843799579017</v>
      </c>
      <c r="F42" s="38">
        <v>0</v>
      </c>
      <c r="G42" s="38"/>
      <c r="H42" s="38" t="s">
        <v>49</v>
      </c>
      <c r="I42" s="38" t="s">
        <v>49</v>
      </c>
      <c r="J42" s="38" t="s">
        <v>49</v>
      </c>
    </row>
    <row r="43" spans="1:10" x14ac:dyDescent="0.3">
      <c r="A43" s="37" t="s">
        <v>133</v>
      </c>
      <c r="B43" s="38">
        <v>96.649756035977902</v>
      </c>
      <c r="C43" s="38"/>
      <c r="D43" s="38">
        <v>119.62694371729674</v>
      </c>
      <c r="E43" s="38">
        <v>-22.977187681318838</v>
      </c>
      <c r="F43" s="38">
        <v>0</v>
      </c>
      <c r="G43" s="38"/>
      <c r="H43" s="38" t="s">
        <v>49</v>
      </c>
      <c r="I43" s="38" t="s">
        <v>49</v>
      </c>
      <c r="J43" s="38" t="s">
        <v>49</v>
      </c>
    </row>
    <row r="44" spans="1:10" x14ac:dyDescent="0.3">
      <c r="A44" s="37" t="s">
        <v>134</v>
      </c>
      <c r="B44" s="38">
        <v>95.242343623163293</v>
      </c>
      <c r="C44" s="38"/>
      <c r="D44" s="38">
        <v>117.32884235919174</v>
      </c>
      <c r="E44" s="38">
        <v>-22.086498736028446</v>
      </c>
      <c r="F44" s="38">
        <v>0</v>
      </c>
      <c r="G44" s="38"/>
      <c r="H44" s="38" t="s">
        <v>49</v>
      </c>
      <c r="I44" s="38" t="s">
        <v>49</v>
      </c>
      <c r="J44" s="38" t="s">
        <v>49</v>
      </c>
    </row>
    <row r="45" spans="1:10" x14ac:dyDescent="0.3">
      <c r="A45" s="37" t="s">
        <v>135</v>
      </c>
      <c r="B45" s="38">
        <v>92.72838369848472</v>
      </c>
      <c r="C45" s="38"/>
      <c r="D45" s="38">
        <v>114.97781898723272</v>
      </c>
      <c r="E45" s="38">
        <v>-22.249435288748003</v>
      </c>
      <c r="F45" s="38">
        <v>0</v>
      </c>
      <c r="G45" s="38"/>
      <c r="H45" s="38" t="s">
        <v>49</v>
      </c>
      <c r="I45" s="38" t="s">
        <v>49</v>
      </c>
      <c r="J45" s="38" t="s">
        <v>49</v>
      </c>
    </row>
    <row r="46" spans="1:10" x14ac:dyDescent="0.3">
      <c r="A46" s="37" t="s">
        <v>136</v>
      </c>
      <c r="B46" s="38">
        <v>91.154701778216221</v>
      </c>
      <c r="C46" s="38"/>
      <c r="D46" s="38">
        <v>112.66774802270768</v>
      </c>
      <c r="E46" s="38">
        <v>-21.513046244491463</v>
      </c>
      <c r="F46" s="38">
        <v>0</v>
      </c>
      <c r="G46" s="38"/>
      <c r="H46" s="38" t="s">
        <v>49</v>
      </c>
      <c r="I46" s="38" t="s">
        <v>49</v>
      </c>
      <c r="J46" s="38" t="s">
        <v>49</v>
      </c>
    </row>
    <row r="47" spans="1:10" x14ac:dyDescent="0.3">
      <c r="A47" s="37" t="s">
        <v>137</v>
      </c>
      <c r="B47" s="38">
        <v>88.730378045396719</v>
      </c>
      <c r="C47" s="38"/>
      <c r="D47" s="38">
        <v>110.31733865281466</v>
      </c>
      <c r="E47" s="38">
        <v>-21.586960607417936</v>
      </c>
      <c r="F47" s="38">
        <v>0</v>
      </c>
      <c r="G47" s="38"/>
      <c r="H47" s="38" t="s">
        <v>49</v>
      </c>
      <c r="I47" s="38" t="s">
        <v>49</v>
      </c>
      <c r="J47" s="38" t="s">
        <v>49</v>
      </c>
    </row>
    <row r="48" spans="1:10" x14ac:dyDescent="0.3">
      <c r="A48" s="37" t="s">
        <v>138</v>
      </c>
      <c r="B48" s="38">
        <v>88.176540810408568</v>
      </c>
      <c r="C48" s="38"/>
      <c r="D48" s="38">
        <v>108.09865668389479</v>
      </c>
      <c r="E48" s="38">
        <v>-19.92211587348622</v>
      </c>
      <c r="F48" s="38">
        <v>0</v>
      </c>
      <c r="G48" s="38"/>
      <c r="H48" s="38" t="s">
        <v>49</v>
      </c>
      <c r="I48" s="38" t="s">
        <v>49</v>
      </c>
      <c r="J48" s="38" t="s">
        <v>49</v>
      </c>
    </row>
    <row r="49" spans="1:10" x14ac:dyDescent="0.3">
      <c r="A49" s="37" t="s">
        <v>139</v>
      </c>
      <c r="B49" s="38">
        <v>87.932638981105839</v>
      </c>
      <c r="C49" s="38"/>
      <c r="D49" s="38">
        <v>106.02700966499526</v>
      </c>
      <c r="E49" s="38">
        <v>-18.094370683889423</v>
      </c>
      <c r="F49" s="38">
        <v>0</v>
      </c>
      <c r="G49" s="38"/>
      <c r="H49" s="38" t="s">
        <v>49</v>
      </c>
      <c r="I49" s="38" t="s">
        <v>49</v>
      </c>
      <c r="J49" s="38" t="s">
        <v>49</v>
      </c>
    </row>
    <row r="50" spans="1:10" x14ac:dyDescent="0.3">
      <c r="A50" s="37" t="s">
        <v>140</v>
      </c>
      <c r="B50" s="38">
        <v>83.426421939247035</v>
      </c>
      <c r="C50" s="38"/>
      <c r="D50" s="38">
        <v>103.72188941633044</v>
      </c>
      <c r="E50" s="38">
        <v>-20.295467477083406</v>
      </c>
      <c r="F50" s="38">
        <v>0</v>
      </c>
      <c r="G50" s="38"/>
      <c r="H50" s="38" t="s">
        <v>49</v>
      </c>
      <c r="I50" s="38" t="s">
        <v>49</v>
      </c>
      <c r="J50" s="38" t="s">
        <v>49</v>
      </c>
    </row>
    <row r="51" spans="1:10" x14ac:dyDescent="0.3">
      <c r="A51" s="37" t="s">
        <v>141</v>
      </c>
      <c r="B51" s="38">
        <v>82.748295895463045</v>
      </c>
      <c r="C51" s="38"/>
      <c r="D51" s="38">
        <v>101.52836138534801</v>
      </c>
      <c r="E51" s="38">
        <v>-18.780065489884961</v>
      </c>
      <c r="F51" s="38">
        <v>0</v>
      </c>
      <c r="G51" s="38"/>
      <c r="H51" s="38" t="s">
        <v>49</v>
      </c>
      <c r="I51" s="38" t="s">
        <v>49</v>
      </c>
      <c r="J51" s="38" t="s">
        <v>49</v>
      </c>
    </row>
    <row r="52" spans="1:10" x14ac:dyDescent="0.3">
      <c r="A52" s="37" t="s">
        <v>142</v>
      </c>
      <c r="B52" s="38">
        <v>81.911895698076407</v>
      </c>
      <c r="C52" s="38"/>
      <c r="D52" s="38">
        <v>99.423835923928166</v>
      </c>
      <c r="E52" s="38">
        <v>-17.51194022585176</v>
      </c>
      <c r="F52" s="38">
        <v>0</v>
      </c>
      <c r="G52" s="38"/>
      <c r="H52" s="38" t="s">
        <v>49</v>
      </c>
      <c r="I52" s="38" t="s">
        <v>49</v>
      </c>
      <c r="J52" s="38" t="s">
        <v>49</v>
      </c>
    </row>
    <row r="53" spans="1:10" x14ac:dyDescent="0.3">
      <c r="A53" s="37" t="s">
        <v>143</v>
      </c>
      <c r="B53" s="38">
        <v>83.339068508444043</v>
      </c>
      <c r="C53" s="38"/>
      <c r="D53" s="38">
        <v>97.585741243147993</v>
      </c>
      <c r="E53" s="38">
        <v>-14.246672734703949</v>
      </c>
      <c r="F53" s="38">
        <v>0</v>
      </c>
      <c r="G53" s="38"/>
      <c r="H53" s="38" t="s">
        <v>49</v>
      </c>
      <c r="I53" s="38" t="s">
        <v>49</v>
      </c>
      <c r="J53" s="38" t="s">
        <v>49</v>
      </c>
    </row>
    <row r="54" spans="1:10" x14ac:dyDescent="0.3">
      <c r="A54" s="37" t="s">
        <v>144</v>
      </c>
      <c r="B54" s="38">
        <v>82.038715507250998</v>
      </c>
      <c r="C54" s="38"/>
      <c r="D54" s="38">
        <v>95.77323332406003</v>
      </c>
      <c r="E54" s="38">
        <v>-13.734517816809031</v>
      </c>
      <c r="F54" s="38">
        <v>0</v>
      </c>
      <c r="G54" s="38"/>
      <c r="H54" s="38" t="s">
        <v>49</v>
      </c>
      <c r="I54" s="38" t="s">
        <v>49</v>
      </c>
      <c r="J54" s="38" t="s">
        <v>49</v>
      </c>
    </row>
    <row r="55" spans="1:10" x14ac:dyDescent="0.3">
      <c r="A55" s="37" t="s">
        <v>145</v>
      </c>
      <c r="B55" s="38">
        <v>82.369159413186267</v>
      </c>
      <c r="C55" s="38"/>
      <c r="D55" s="38">
        <v>94.113093352061128</v>
      </c>
      <c r="E55" s="38">
        <v>-11.743933938874861</v>
      </c>
      <c r="F55" s="38">
        <v>0</v>
      </c>
      <c r="G55" s="38"/>
      <c r="H55" s="38" t="s">
        <v>49</v>
      </c>
      <c r="I55" s="38" t="s">
        <v>49</v>
      </c>
      <c r="J55" s="38" t="s">
        <v>49</v>
      </c>
    </row>
    <row r="56" spans="1:10" x14ac:dyDescent="0.3">
      <c r="A56" s="37" t="s">
        <v>146</v>
      </c>
      <c r="B56" s="38">
        <v>78.189096751029979</v>
      </c>
      <c r="C56" s="38"/>
      <c r="D56" s="38">
        <v>92.243041383441735</v>
      </c>
      <c r="E56" s="38">
        <v>-14.053944632411756</v>
      </c>
      <c r="F56" s="38">
        <v>0</v>
      </c>
      <c r="G56" s="38"/>
      <c r="H56" s="38" t="s">
        <v>49</v>
      </c>
      <c r="I56" s="38" t="s">
        <v>49</v>
      </c>
      <c r="J56" s="38" t="s">
        <v>49</v>
      </c>
    </row>
    <row r="57" spans="1:10" x14ac:dyDescent="0.3">
      <c r="A57" s="37" t="s">
        <v>147</v>
      </c>
      <c r="B57" s="38">
        <v>76.389492220165991</v>
      </c>
      <c r="C57" s="38"/>
      <c r="D57" s="38">
        <v>90.361501815024383</v>
      </c>
      <c r="E57" s="38">
        <v>-13.972009594858392</v>
      </c>
      <c r="F57" s="38">
        <v>0</v>
      </c>
      <c r="G57" s="38"/>
      <c r="H57" s="38" t="s">
        <v>49</v>
      </c>
      <c r="I57" s="38" t="s">
        <v>49</v>
      </c>
      <c r="J57" s="38" t="s">
        <v>49</v>
      </c>
    </row>
    <row r="58" spans="1:10" x14ac:dyDescent="0.3">
      <c r="A58" s="37" t="s">
        <v>148</v>
      </c>
      <c r="B58" s="38">
        <v>78.390474284894793</v>
      </c>
      <c r="C58" s="38"/>
      <c r="D58" s="38">
        <v>88.755712910981217</v>
      </c>
      <c r="E58" s="38">
        <v>-10.365238626086423</v>
      </c>
      <c r="F58" s="38">
        <v>0</v>
      </c>
      <c r="G58" s="38"/>
      <c r="H58" s="38" t="s">
        <v>49</v>
      </c>
      <c r="I58" s="38" t="s">
        <v>49</v>
      </c>
      <c r="J58" s="38" t="s">
        <v>49</v>
      </c>
    </row>
    <row r="59" spans="1:10" x14ac:dyDescent="0.3">
      <c r="A59" s="37" t="s">
        <v>149</v>
      </c>
      <c r="B59" s="38">
        <v>80.990077199159032</v>
      </c>
      <c r="C59" s="38"/>
      <c r="D59" s="38">
        <v>87.44976136837407</v>
      </c>
      <c r="E59" s="38">
        <v>-6.4596841692150377</v>
      </c>
      <c r="F59" s="38">
        <v>0</v>
      </c>
      <c r="G59" s="38"/>
      <c r="H59" s="38" t="s">
        <v>49</v>
      </c>
      <c r="I59" s="38" t="s">
        <v>49</v>
      </c>
      <c r="J59" s="38" t="s">
        <v>49</v>
      </c>
    </row>
    <row r="60" spans="1:10" x14ac:dyDescent="0.3">
      <c r="A60" s="37" t="s">
        <v>150</v>
      </c>
      <c r="B60" s="38">
        <v>80.989364667541295</v>
      </c>
      <c r="C60" s="38"/>
      <c r="D60" s="38">
        <v>86.231686566823342</v>
      </c>
      <c r="E60" s="38">
        <v>-5.2423218992820466</v>
      </c>
      <c r="F60" s="38">
        <v>0</v>
      </c>
      <c r="G60" s="38"/>
      <c r="H60" s="38" t="s">
        <v>49</v>
      </c>
      <c r="I60" s="38" t="s">
        <v>49</v>
      </c>
      <c r="J60" s="38" t="s">
        <v>49</v>
      </c>
    </row>
    <row r="61" spans="1:10" x14ac:dyDescent="0.3">
      <c r="A61" s="37" t="s">
        <v>151</v>
      </c>
      <c r="B61" s="38">
        <v>81.739931546910171</v>
      </c>
      <c r="C61" s="38"/>
      <c r="D61" s="38">
        <v>85.149536559759085</v>
      </c>
      <c r="E61" s="38">
        <v>-3.4096050128489139</v>
      </c>
      <c r="F61" s="38">
        <v>0</v>
      </c>
      <c r="G61" s="38"/>
      <c r="H61" s="38" t="s">
        <v>49</v>
      </c>
      <c r="I61" s="38" t="s">
        <v>49</v>
      </c>
      <c r="J61" s="38" t="s">
        <v>49</v>
      </c>
    </row>
    <row r="62" spans="1:10" x14ac:dyDescent="0.3">
      <c r="A62" s="37" t="s">
        <v>152</v>
      </c>
      <c r="B62" s="38">
        <v>78.667478596639484</v>
      </c>
      <c r="C62" s="38"/>
      <c r="D62" s="38">
        <v>83.921579009658274</v>
      </c>
      <c r="E62" s="38">
        <v>-5.2541004130187901</v>
      </c>
      <c r="F62" s="38">
        <v>0</v>
      </c>
      <c r="G62" s="38"/>
      <c r="H62" s="38">
        <v>82.126373291015625</v>
      </c>
      <c r="I62" s="38">
        <v>-3.4588946943761414</v>
      </c>
      <c r="J62" s="38">
        <v>0</v>
      </c>
    </row>
    <row r="63" spans="1:10" x14ac:dyDescent="0.3">
      <c r="A63" s="37" t="s">
        <v>153</v>
      </c>
      <c r="B63" s="38">
        <v>79.522040795158276</v>
      </c>
      <c r="C63" s="38"/>
      <c r="D63" s="38">
        <v>82.833903602866201</v>
      </c>
      <c r="E63" s="38">
        <v>-3.3118628077079251</v>
      </c>
      <c r="F63" s="38">
        <v>0</v>
      </c>
      <c r="G63" s="38"/>
      <c r="H63" s="38">
        <v>82.884605407714844</v>
      </c>
      <c r="I63" s="38">
        <v>-3.362564612556568</v>
      </c>
      <c r="J63" s="38">
        <v>0</v>
      </c>
    </row>
    <row r="64" spans="1:10" x14ac:dyDescent="0.3">
      <c r="A64" s="37" t="s">
        <v>154</v>
      </c>
      <c r="B64" s="38">
        <v>81.378955371025839</v>
      </c>
      <c r="C64" s="38"/>
      <c r="D64" s="38">
        <v>81.94688726780555</v>
      </c>
      <c r="E64" s="38">
        <v>-0.56793189677971156</v>
      </c>
      <c r="F64" s="38">
        <v>0</v>
      </c>
      <c r="G64" s="38"/>
      <c r="H64" s="38">
        <v>86.848716735839844</v>
      </c>
      <c r="I64" s="38">
        <v>-5.4697613648140049</v>
      </c>
      <c r="J64" s="38">
        <v>0</v>
      </c>
    </row>
    <row r="65" spans="1:10" x14ac:dyDescent="0.3">
      <c r="A65" s="37" t="s">
        <v>155</v>
      </c>
      <c r="B65" s="38">
        <v>85.271511354742131</v>
      </c>
      <c r="C65" s="38"/>
      <c r="D65" s="38">
        <v>81.387303936186569</v>
      </c>
      <c r="E65" s="38">
        <v>3.8842074185555617</v>
      </c>
      <c r="F65" s="38">
        <v>0.58881481829861304</v>
      </c>
      <c r="G65" s="38"/>
      <c r="H65" s="38">
        <v>91.131027221679688</v>
      </c>
      <c r="I65" s="38">
        <v>-5.8595158669375564</v>
      </c>
      <c r="J65" s="38">
        <v>0</v>
      </c>
    </row>
    <row r="66" spans="1:10" x14ac:dyDescent="0.3">
      <c r="A66" s="37" t="s">
        <v>156</v>
      </c>
      <c r="B66" s="38">
        <v>85.271833803313854</v>
      </c>
      <c r="C66" s="38"/>
      <c r="D66" s="38">
        <v>80.870308782158048</v>
      </c>
      <c r="E66" s="38">
        <v>4.4015250211558055</v>
      </c>
      <c r="F66" s="38">
        <v>0.75047656911118921</v>
      </c>
      <c r="G66" s="38"/>
      <c r="H66" s="38">
        <v>88.823554992675781</v>
      </c>
      <c r="I66" s="38">
        <v>-3.5517211893619276</v>
      </c>
      <c r="J66" s="38">
        <v>0</v>
      </c>
    </row>
    <row r="67" spans="1:10" x14ac:dyDescent="0.3">
      <c r="A67" s="37" t="s">
        <v>157</v>
      </c>
      <c r="B67" s="38">
        <v>89.109044165052325</v>
      </c>
      <c r="C67" s="38"/>
      <c r="D67" s="38">
        <v>80.650754941170305</v>
      </c>
      <c r="E67" s="38">
        <v>8.4582892238820193</v>
      </c>
      <c r="F67" s="38">
        <v>2.018215382463131</v>
      </c>
      <c r="G67" s="38"/>
      <c r="H67" s="38">
        <v>91.90191650390625</v>
      </c>
      <c r="I67" s="38">
        <v>-2.7928723388539254</v>
      </c>
      <c r="J67" s="38">
        <v>0</v>
      </c>
    </row>
    <row r="68" spans="1:10" x14ac:dyDescent="0.3">
      <c r="A68" s="37" t="s">
        <v>158</v>
      </c>
      <c r="B68" s="38">
        <v>90.124326716738963</v>
      </c>
      <c r="C68" s="38"/>
      <c r="D68" s="38">
        <v>80.523252012005599</v>
      </c>
      <c r="E68" s="38">
        <v>9.6010747047333638</v>
      </c>
      <c r="F68" s="38">
        <v>2.3753358452291762</v>
      </c>
      <c r="G68" s="38"/>
      <c r="H68" s="38">
        <v>92.673133850097656</v>
      </c>
      <c r="I68" s="38">
        <v>-2.548807133358693</v>
      </c>
      <c r="J68" s="38">
        <v>0</v>
      </c>
    </row>
    <row r="69" spans="1:10" x14ac:dyDescent="0.3">
      <c r="A69" s="37" t="s">
        <v>159</v>
      </c>
      <c r="B69" s="38">
        <v>94.631195835216047</v>
      </c>
      <c r="C69" s="38"/>
      <c r="D69" s="38">
        <v>80.711780924711491</v>
      </c>
      <c r="E69" s="38">
        <v>13.919414910504557</v>
      </c>
      <c r="F69" s="38">
        <v>2.5</v>
      </c>
      <c r="G69" s="38"/>
      <c r="H69" s="38">
        <v>96.6153564453125</v>
      </c>
      <c r="I69" s="38">
        <v>-1.9841606100964526</v>
      </c>
      <c r="J69" s="38">
        <v>0</v>
      </c>
    </row>
    <row r="70" spans="1:10" x14ac:dyDescent="0.3">
      <c r="A70" s="37" t="s">
        <v>160</v>
      </c>
      <c r="B70" s="38">
        <v>93.630733170164476</v>
      </c>
      <c r="C70" s="38"/>
      <c r="D70" s="38">
        <v>80.839625319645521</v>
      </c>
      <c r="E70" s="38">
        <v>12.791107850518955</v>
      </c>
      <c r="F70" s="38">
        <v>2.5</v>
      </c>
      <c r="G70" s="38"/>
      <c r="H70" s="38">
        <v>93.343605041503906</v>
      </c>
      <c r="I70" s="38">
        <v>0.28712812866056936</v>
      </c>
      <c r="J70" s="38">
        <v>0</v>
      </c>
    </row>
    <row r="71" spans="1:10" x14ac:dyDescent="0.3">
      <c r="A71" s="37" t="s">
        <v>161</v>
      </c>
      <c r="B71" s="38">
        <v>93.216532995041803</v>
      </c>
      <c r="C71" s="38"/>
      <c r="D71" s="38">
        <v>80.947938248837616</v>
      </c>
      <c r="E71" s="38">
        <v>12.268594746204187</v>
      </c>
      <c r="F71" s="38">
        <v>2.5</v>
      </c>
      <c r="G71" s="38"/>
      <c r="H71" s="38">
        <v>89.7257080078125</v>
      </c>
      <c r="I71" s="38">
        <v>3.4908249872293027</v>
      </c>
      <c r="J71" s="38">
        <v>0.46588280850915709</v>
      </c>
    </row>
    <row r="72" spans="1:10" x14ac:dyDescent="0.3">
      <c r="A72" s="37" t="s">
        <v>162</v>
      </c>
      <c r="B72" s="38">
        <v>92.889852899170506</v>
      </c>
      <c r="C72" s="38"/>
      <c r="D72" s="38">
        <v>81.043321846957781</v>
      </c>
      <c r="E72" s="38">
        <v>11.846531052212725</v>
      </c>
      <c r="F72" s="38">
        <v>2.5</v>
      </c>
      <c r="G72" s="38"/>
      <c r="H72" s="38">
        <v>90.115577697753906</v>
      </c>
      <c r="I72" s="38">
        <v>2.7742752014166001</v>
      </c>
      <c r="J72" s="38">
        <v>0.24196100044268753</v>
      </c>
    </row>
    <row r="73" spans="1:10" x14ac:dyDescent="0.3">
      <c r="A73" s="37" t="s">
        <v>163</v>
      </c>
      <c r="B73" s="38">
        <v>96.470761814928721</v>
      </c>
      <c r="C73" s="38"/>
      <c r="D73" s="38">
        <v>81.373807313987044</v>
      </c>
      <c r="E73" s="38">
        <v>15.096954500941678</v>
      </c>
      <c r="F73" s="38">
        <v>2.5</v>
      </c>
      <c r="G73" s="38"/>
      <c r="H73" s="38">
        <v>95.156394958496094</v>
      </c>
      <c r="I73" s="38">
        <v>1.3143668564326276</v>
      </c>
      <c r="J73" s="38">
        <v>0</v>
      </c>
    </row>
    <row r="74" spans="1:10" x14ac:dyDescent="0.3">
      <c r="A74" s="37" t="s">
        <v>164</v>
      </c>
      <c r="B74" s="38">
        <v>93.734653393934394</v>
      </c>
      <c r="C74" s="38"/>
      <c r="D74" s="38">
        <v>81.530248268254468</v>
      </c>
      <c r="E74" s="38">
        <v>12.204405125679926</v>
      </c>
      <c r="F74" s="38">
        <v>2.5</v>
      </c>
      <c r="G74" s="38"/>
      <c r="H74" s="38">
        <v>91.063407897949219</v>
      </c>
      <c r="I74" s="38">
        <v>2.6712454959851755</v>
      </c>
      <c r="J74" s="38">
        <v>0.20976421749536733</v>
      </c>
    </row>
    <row r="75" spans="1:10" x14ac:dyDescent="0.3">
      <c r="A75" s="37" t="s">
        <v>165</v>
      </c>
      <c r="B75" s="38">
        <v>93.395824336006555</v>
      </c>
      <c r="C75" s="38"/>
      <c r="D75" s="38">
        <v>81.670879251819386</v>
      </c>
      <c r="E75" s="38">
        <v>11.724945084187169</v>
      </c>
      <c r="F75" s="38">
        <v>2.5</v>
      </c>
      <c r="G75" s="38"/>
      <c r="H75" s="38">
        <v>88.741249084472656</v>
      </c>
      <c r="I75" s="38">
        <v>4.6545752515338989</v>
      </c>
      <c r="J75" s="38">
        <v>0.82955476610434342</v>
      </c>
    </row>
    <row r="76" spans="1:10" x14ac:dyDescent="0.3">
      <c r="A76" s="37" t="s">
        <v>166</v>
      </c>
      <c r="B76" s="38">
        <v>92.90761847453156</v>
      </c>
      <c r="C76" s="38"/>
      <c r="D76" s="38">
        <v>81.787182839142432</v>
      </c>
      <c r="E76" s="38">
        <v>11.120435635389128</v>
      </c>
      <c r="F76" s="38">
        <v>2.5</v>
      </c>
      <c r="G76" s="38"/>
      <c r="H76" s="38">
        <v>89.764114379882813</v>
      </c>
      <c r="I76" s="38">
        <v>3.1435040946487476</v>
      </c>
      <c r="J76" s="38">
        <v>0.35734502957773362</v>
      </c>
    </row>
    <row r="77" spans="1:10" x14ac:dyDescent="0.3">
      <c r="A77" s="37" t="s">
        <v>167</v>
      </c>
      <c r="B77" s="38">
        <v>93.421959137223823</v>
      </c>
      <c r="C77" s="38"/>
      <c r="D77" s="38">
        <v>81.941781248770056</v>
      </c>
      <c r="E77" s="38">
        <v>11.480177888453767</v>
      </c>
      <c r="F77" s="38">
        <v>2.5</v>
      </c>
      <c r="G77" s="38"/>
      <c r="H77" s="38">
        <v>90.554328918457031</v>
      </c>
      <c r="I77" s="38">
        <v>2.8676302187667915</v>
      </c>
      <c r="J77" s="38">
        <v>0.27113444336462234</v>
      </c>
    </row>
    <row r="78" spans="1:10" x14ac:dyDescent="0.3">
      <c r="A78" s="37" t="s">
        <v>168</v>
      </c>
      <c r="B78" s="38">
        <v>98.035268409238512</v>
      </c>
      <c r="C78" s="38"/>
      <c r="D78" s="38">
        <v>82.382415631413721</v>
      </c>
      <c r="E78" s="38">
        <v>15.652852777824791</v>
      </c>
      <c r="F78" s="38">
        <v>2.5</v>
      </c>
      <c r="G78" s="38"/>
      <c r="H78" s="38">
        <v>96.656082153320313</v>
      </c>
      <c r="I78" s="38">
        <v>1.3791862559181993</v>
      </c>
      <c r="J78" s="38">
        <v>0</v>
      </c>
    </row>
    <row r="79" spans="1:10" x14ac:dyDescent="0.3">
      <c r="A79" s="37" t="s">
        <v>169</v>
      </c>
      <c r="B79" s="38">
        <v>99.354607226178388</v>
      </c>
      <c r="C79" s="38"/>
      <c r="D79" s="38">
        <v>82.896014769290929</v>
      </c>
      <c r="E79" s="38">
        <v>16.458592456887459</v>
      </c>
      <c r="F79" s="38">
        <v>2.5</v>
      </c>
      <c r="G79" s="38"/>
      <c r="H79" s="38">
        <v>97.35858154296875</v>
      </c>
      <c r="I79" s="38">
        <v>1.9960256832096377</v>
      </c>
      <c r="J79" s="38">
        <v>0</v>
      </c>
    </row>
    <row r="80" spans="1:10" x14ac:dyDescent="0.3">
      <c r="A80" s="37" t="s">
        <v>170</v>
      </c>
      <c r="B80" s="38">
        <v>100.12823783777871</v>
      </c>
      <c r="C80" s="38"/>
      <c r="D80" s="38">
        <v>83.446203278879494</v>
      </c>
      <c r="E80" s="38">
        <v>16.682034558899218</v>
      </c>
      <c r="F80" s="38">
        <v>2.5</v>
      </c>
      <c r="G80" s="38"/>
      <c r="H80" s="38">
        <v>95.510528564453125</v>
      </c>
      <c r="I80" s="38">
        <v>4.6177092733255876</v>
      </c>
      <c r="J80" s="38">
        <v>0.81803414791424611</v>
      </c>
    </row>
    <row r="81" spans="1:10" x14ac:dyDescent="0.3">
      <c r="A81" s="37" t="s">
        <v>171</v>
      </c>
      <c r="B81" s="38">
        <v>102.27876888265719</v>
      </c>
      <c r="C81" s="38"/>
      <c r="D81" s="38">
        <v>84.113412743965014</v>
      </c>
      <c r="E81" s="38">
        <v>18.165356138692175</v>
      </c>
      <c r="F81" s="38">
        <v>2.5</v>
      </c>
      <c r="G81" s="38"/>
      <c r="H81" s="38">
        <v>97.725868225097656</v>
      </c>
      <c r="I81" s="38">
        <v>4.5529006575595332</v>
      </c>
      <c r="J81" s="38">
        <v>0.79778145548735413</v>
      </c>
    </row>
    <row r="82" spans="1:10" x14ac:dyDescent="0.3">
      <c r="A82" s="37" t="s">
        <v>172</v>
      </c>
      <c r="B82" s="38">
        <v>104.63039551132631</v>
      </c>
      <c r="C82" s="38"/>
      <c r="D82" s="38">
        <v>84.904148108604389</v>
      </c>
      <c r="E82" s="38">
        <v>19.726247402721924</v>
      </c>
      <c r="F82" s="38">
        <v>2.5</v>
      </c>
      <c r="G82" s="38"/>
      <c r="H82" s="38">
        <v>100.18903350830078</v>
      </c>
      <c r="I82" s="38">
        <v>4.4413620030255316</v>
      </c>
      <c r="J82" s="38">
        <v>0.76292562594547864</v>
      </c>
    </row>
    <row r="83" spans="1:10" x14ac:dyDescent="0.3">
      <c r="A83" s="37" t="s">
        <v>173</v>
      </c>
      <c r="B83" s="38">
        <v>104.25628847097339</v>
      </c>
      <c r="C83" s="38"/>
      <c r="D83" s="38">
        <v>85.651694956756842</v>
      </c>
      <c r="E83" s="38">
        <v>18.604593514216546</v>
      </c>
      <c r="F83" s="38">
        <v>2.5</v>
      </c>
      <c r="G83" s="38"/>
      <c r="H83" s="38">
        <v>98.230323791503906</v>
      </c>
      <c r="I83" s="38">
        <v>6.0259646794694817</v>
      </c>
      <c r="J83" s="38">
        <v>1.258113962334213</v>
      </c>
    </row>
    <row r="84" spans="1:10" x14ac:dyDescent="0.3">
      <c r="A84" s="37" t="s">
        <v>174</v>
      </c>
      <c r="B84" s="38">
        <v>104.06776821338993</v>
      </c>
      <c r="C84" s="38"/>
      <c r="D84" s="38">
        <v>86.368567915974339</v>
      </c>
      <c r="E84" s="38">
        <v>17.699200297415587</v>
      </c>
      <c r="F84" s="38">
        <v>2.5</v>
      </c>
      <c r="G84" s="38"/>
      <c r="H84" s="38">
        <v>96.907752990722656</v>
      </c>
      <c r="I84" s="38">
        <v>7.1600152226672691</v>
      </c>
      <c r="J84" s="38">
        <v>1.6125047570835216</v>
      </c>
    </row>
    <row r="85" spans="1:10" x14ac:dyDescent="0.3">
      <c r="A85" s="37" t="s">
        <v>175</v>
      </c>
      <c r="B85" s="38">
        <v>106.1341048535067</v>
      </c>
      <c r="C85" s="38"/>
      <c r="D85" s="38">
        <v>87.187690716255474</v>
      </c>
      <c r="E85" s="38">
        <v>18.946414137251224</v>
      </c>
      <c r="F85" s="38">
        <v>2.5</v>
      </c>
      <c r="G85" s="38"/>
      <c r="H85" s="38">
        <v>99.904754638671875</v>
      </c>
      <c r="I85" s="38">
        <v>6.2293502148348239</v>
      </c>
      <c r="J85" s="38">
        <v>1.3216719421358825</v>
      </c>
    </row>
    <row r="86" spans="1:10" x14ac:dyDescent="0.3">
      <c r="A86" s="37" t="s">
        <v>176</v>
      </c>
      <c r="B86" s="38">
        <v>112.01006238633855</v>
      </c>
      <c r="C86" s="38"/>
      <c r="D86" s="38">
        <v>88.326331979617024</v>
      </c>
      <c r="E86" s="38">
        <v>23.683730406721523</v>
      </c>
      <c r="F86" s="38">
        <v>2.5</v>
      </c>
      <c r="G86" s="38"/>
      <c r="H86" s="38">
        <v>107.41241455078125</v>
      </c>
      <c r="I86" s="38">
        <v>4.5976478355572965</v>
      </c>
      <c r="J86" s="38">
        <v>0.81176494861165516</v>
      </c>
    </row>
    <row r="87" spans="1:10" x14ac:dyDescent="0.3">
      <c r="A87" s="37" t="s">
        <v>177</v>
      </c>
      <c r="B87" s="38">
        <v>113.32523704595512</v>
      </c>
      <c r="C87" s="38"/>
      <c r="D87" s="38">
        <v>89.506832535532155</v>
      </c>
      <c r="E87" s="38">
        <v>23.818404510422965</v>
      </c>
      <c r="F87" s="38">
        <v>2.5</v>
      </c>
      <c r="G87" s="38"/>
      <c r="H87" s="38">
        <v>107.15338134765625</v>
      </c>
      <c r="I87" s="38">
        <v>6.1718556982988702</v>
      </c>
      <c r="J87" s="38">
        <v>1.3037049057183969</v>
      </c>
    </row>
    <row r="88" spans="1:10" x14ac:dyDescent="0.3">
      <c r="A88" s="37" t="s">
        <v>178</v>
      </c>
      <c r="B88" s="38">
        <v>114.80497378914303</v>
      </c>
      <c r="C88" s="38"/>
      <c r="D88" s="38">
        <v>90.736620774846003</v>
      </c>
      <c r="E88" s="38">
        <v>24.068353014297031</v>
      </c>
      <c r="F88" s="38">
        <v>2.5</v>
      </c>
      <c r="G88" s="38"/>
      <c r="H88" s="38">
        <v>105.93665313720703</v>
      </c>
      <c r="I88" s="38">
        <v>8.8683206519360027</v>
      </c>
      <c r="J88" s="38">
        <v>2.1463502037300008</v>
      </c>
    </row>
    <row r="89" spans="1:10" x14ac:dyDescent="0.3">
      <c r="A89" s="37" t="s">
        <v>179</v>
      </c>
      <c r="B89" s="38">
        <v>118.906738278562</v>
      </c>
      <c r="C89" s="38"/>
      <c r="D89" s="38">
        <v>92.164074776954564</v>
      </c>
      <c r="E89" s="38">
        <v>26.742663501607439</v>
      </c>
      <c r="F89" s="38">
        <v>2.5</v>
      </c>
      <c r="G89" s="38"/>
      <c r="H89" s="38">
        <v>110.90521240234375</v>
      </c>
      <c r="I89" s="38">
        <v>8.0015258762182526</v>
      </c>
      <c r="J89" s="38">
        <v>1.8754768363182039</v>
      </c>
    </row>
    <row r="90" spans="1:10" x14ac:dyDescent="0.3">
      <c r="A90" s="37" t="s">
        <v>180</v>
      </c>
      <c r="B90" s="38">
        <v>120.1455069805603</v>
      </c>
      <c r="C90" s="38"/>
      <c r="D90" s="38">
        <v>93.617132236803542</v>
      </c>
      <c r="E90" s="38">
        <v>26.528374743756757</v>
      </c>
      <c r="F90" s="38">
        <v>2.5</v>
      </c>
      <c r="G90" s="38"/>
      <c r="H90" s="38">
        <v>111.37734985351563</v>
      </c>
      <c r="I90" s="38">
        <v>8.7681571270446739</v>
      </c>
      <c r="J90" s="38">
        <v>2.1150491022014606</v>
      </c>
    </row>
    <row r="91" spans="1:10" x14ac:dyDescent="0.3">
      <c r="A91" s="37" t="s">
        <v>181</v>
      </c>
      <c r="B91" s="38">
        <v>125.63589389527834</v>
      </c>
      <c r="C91" s="38"/>
      <c r="D91" s="38">
        <v>95.336957922160266</v>
      </c>
      <c r="E91" s="38">
        <v>30.298935973118077</v>
      </c>
      <c r="F91" s="38">
        <v>2.5</v>
      </c>
      <c r="G91" s="38"/>
      <c r="H91" s="38">
        <v>116.90913391113281</v>
      </c>
      <c r="I91" s="38">
        <v>8.7267599841455308</v>
      </c>
      <c r="J91" s="38">
        <v>2.1021124950454784</v>
      </c>
    </row>
    <row r="92" spans="1:10" x14ac:dyDescent="0.3">
      <c r="A92" s="37" t="s">
        <v>182</v>
      </c>
      <c r="B92" s="38">
        <v>128.30864867239424</v>
      </c>
      <c r="C92" s="38"/>
      <c r="D92" s="38">
        <v>97.152751704670777</v>
      </c>
      <c r="E92" s="38">
        <v>31.155896967723464</v>
      </c>
      <c r="F92" s="38">
        <v>2.5</v>
      </c>
      <c r="G92" s="38"/>
      <c r="H92" s="38">
        <v>119.35636901855469</v>
      </c>
      <c r="I92" s="38">
        <v>8.9522796538395539</v>
      </c>
      <c r="J92" s="38">
        <v>2.1725873918248606</v>
      </c>
    </row>
    <row r="93" spans="1:10" x14ac:dyDescent="0.3">
      <c r="A93" s="37" t="s">
        <v>183</v>
      </c>
      <c r="B93" s="38">
        <v>131.20993659330736</v>
      </c>
      <c r="C93" s="38"/>
      <c r="D93" s="38">
        <v>99.073298776774763</v>
      </c>
      <c r="E93" s="38">
        <v>32.136637816532598</v>
      </c>
      <c r="F93" s="38">
        <v>2.5</v>
      </c>
      <c r="G93" s="38"/>
      <c r="H93" s="38">
        <v>120.14783477783203</v>
      </c>
      <c r="I93" s="38">
        <v>11.06210181547533</v>
      </c>
      <c r="J93" s="38">
        <v>2.5</v>
      </c>
    </row>
    <row r="94" spans="1:10" x14ac:dyDescent="0.3">
      <c r="A94" s="37" t="s">
        <v>184</v>
      </c>
      <c r="B94" s="38">
        <v>136.7395663711288</v>
      </c>
      <c r="C94" s="38"/>
      <c r="D94" s="38">
        <v>101.24273783487666</v>
      </c>
      <c r="E94" s="38">
        <v>35.496828536252139</v>
      </c>
      <c r="F94" s="38">
        <v>2.5</v>
      </c>
      <c r="G94" s="38"/>
      <c r="H94" s="38">
        <v>126.81143188476563</v>
      </c>
      <c r="I94" s="38">
        <v>9.9281344863631773</v>
      </c>
      <c r="J94" s="38">
        <v>2.4775420269884929</v>
      </c>
    </row>
    <row r="95" spans="1:10" x14ac:dyDescent="0.3">
      <c r="A95" s="37" t="s">
        <v>185</v>
      </c>
      <c r="B95" s="38">
        <v>138.56104577450867</v>
      </c>
      <c r="C95" s="38"/>
      <c r="D95" s="38">
        <v>103.44232382614376</v>
      </c>
      <c r="E95" s="38">
        <v>35.118721948364907</v>
      </c>
      <c r="F95" s="38">
        <v>2.5</v>
      </c>
      <c r="G95" s="38"/>
      <c r="H95" s="38">
        <v>126.95803070068359</v>
      </c>
      <c r="I95" s="38">
        <v>11.603015073825077</v>
      </c>
      <c r="J95" s="38">
        <v>2.5</v>
      </c>
    </row>
    <row r="96" spans="1:10" x14ac:dyDescent="0.3">
      <c r="A96" s="37" t="s">
        <v>186</v>
      </c>
      <c r="B96" s="38">
        <v>140.78471822519643</v>
      </c>
      <c r="C96" s="38"/>
      <c r="D96" s="38">
        <v>105.69276967007426</v>
      </c>
      <c r="E96" s="38">
        <v>35.091948555122173</v>
      </c>
      <c r="F96" s="38">
        <v>2.5</v>
      </c>
      <c r="G96" s="38"/>
      <c r="H96" s="38">
        <v>126.80363464355469</v>
      </c>
      <c r="I96" s="38">
        <v>13.981083581641741</v>
      </c>
      <c r="J96" s="38">
        <v>2.5</v>
      </c>
    </row>
    <row r="97" spans="1:10" x14ac:dyDescent="0.3">
      <c r="A97" s="37" t="s">
        <v>187</v>
      </c>
      <c r="B97" s="38">
        <v>142.75293209108989</v>
      </c>
      <c r="C97" s="38"/>
      <c r="D97" s="38">
        <v>107.9771016814191</v>
      </c>
      <c r="E97" s="38">
        <v>34.775830409670789</v>
      </c>
      <c r="F97" s="38">
        <v>2.5</v>
      </c>
      <c r="G97" s="38"/>
      <c r="H97" s="38">
        <v>128.38865661621094</v>
      </c>
      <c r="I97" s="38">
        <v>14.364275474878951</v>
      </c>
      <c r="J97" s="38">
        <v>2.5</v>
      </c>
    </row>
    <row r="98" spans="1:10" x14ac:dyDescent="0.3">
      <c r="A98" s="37" t="s">
        <v>188</v>
      </c>
      <c r="B98" s="38">
        <v>146.77256821734778</v>
      </c>
      <c r="C98" s="38"/>
      <c r="D98" s="38">
        <v>110.40812804409843</v>
      </c>
      <c r="E98" s="38">
        <v>36.364440173249349</v>
      </c>
      <c r="F98" s="38">
        <v>2.5</v>
      </c>
      <c r="G98" s="38"/>
      <c r="H98" s="38">
        <v>133.15728759765625</v>
      </c>
      <c r="I98" s="38">
        <v>13.615280619691532</v>
      </c>
      <c r="J98" s="38">
        <v>2.5</v>
      </c>
    </row>
    <row r="99" spans="1:10" x14ac:dyDescent="0.3">
      <c r="A99" s="37" t="s">
        <v>189</v>
      </c>
      <c r="B99" s="38">
        <v>149.49130849236846</v>
      </c>
      <c r="C99" s="38"/>
      <c r="D99" s="38">
        <v>112.90726952914112</v>
      </c>
      <c r="E99" s="38">
        <v>36.584038963227343</v>
      </c>
      <c r="F99" s="38">
        <v>2.5</v>
      </c>
      <c r="G99" s="38"/>
      <c r="H99" s="38">
        <v>135.77955627441406</v>
      </c>
      <c r="I99" s="38">
        <v>13.711752217954398</v>
      </c>
      <c r="J99" s="38">
        <v>2.5</v>
      </c>
    </row>
    <row r="100" spans="1:10" x14ac:dyDescent="0.3">
      <c r="A100" s="37" t="s">
        <v>190</v>
      </c>
      <c r="B100" s="38">
        <v>152.02572657221339</v>
      </c>
      <c r="C100" s="38"/>
      <c r="D100" s="38">
        <v>115.46097343872152</v>
      </c>
      <c r="E100" s="38">
        <v>36.564753133491863</v>
      </c>
      <c r="F100" s="38">
        <v>2.5</v>
      </c>
      <c r="G100" s="38"/>
      <c r="H100" s="38">
        <v>137.0992431640625</v>
      </c>
      <c r="I100" s="38">
        <v>14.926483408150887</v>
      </c>
      <c r="J100" s="38">
        <v>2.5</v>
      </c>
    </row>
    <row r="101" spans="1:10" x14ac:dyDescent="0.3">
      <c r="A101" s="37" t="s">
        <v>191</v>
      </c>
      <c r="B101" s="38">
        <v>154.35203078867036</v>
      </c>
      <c r="C101" s="38"/>
      <c r="D101" s="38">
        <v>118.05481788774007</v>
      </c>
      <c r="E101" s="38">
        <v>36.29721290093029</v>
      </c>
      <c r="F101" s="38">
        <v>2.5</v>
      </c>
      <c r="G101" s="38"/>
      <c r="H101" s="38">
        <v>138.81732177734375</v>
      </c>
      <c r="I101" s="38">
        <v>15.534709011326612</v>
      </c>
      <c r="J101" s="38">
        <v>2.5</v>
      </c>
    </row>
    <row r="102" spans="1:10" x14ac:dyDescent="0.3">
      <c r="A102" s="37" t="s">
        <v>192</v>
      </c>
      <c r="B102" s="38">
        <v>154.68437072832845</v>
      </c>
      <c r="C102" s="38"/>
      <c r="D102" s="38">
        <v>120.575590943611</v>
      </c>
      <c r="E102" s="38">
        <v>34.108779784717441</v>
      </c>
      <c r="F102" s="38">
        <v>2.5</v>
      </c>
      <c r="G102" s="38"/>
      <c r="H102" s="38">
        <v>137.815185546875</v>
      </c>
      <c r="I102" s="38">
        <v>16.869185181453446</v>
      </c>
      <c r="J102" s="38">
        <v>2.5</v>
      </c>
    </row>
    <row r="103" spans="1:10" x14ac:dyDescent="0.3">
      <c r="A103" s="37" t="s">
        <v>193</v>
      </c>
      <c r="B103" s="38">
        <v>153.8798335082441</v>
      </c>
      <c r="C103" s="38"/>
      <c r="D103" s="38">
        <v>122.96146465238311</v>
      </c>
      <c r="E103" s="38">
        <v>30.91836885586099</v>
      </c>
      <c r="F103" s="38">
        <v>2.5</v>
      </c>
      <c r="G103" s="38"/>
      <c r="H103" s="38">
        <v>135.78514099121094</v>
      </c>
      <c r="I103" s="38">
        <v>18.094692517033167</v>
      </c>
      <c r="J103" s="38">
        <v>2.5</v>
      </c>
    </row>
    <row r="104" spans="1:10" x14ac:dyDescent="0.3">
      <c r="A104" s="37" t="s">
        <v>194</v>
      </c>
      <c r="B104" s="38">
        <v>156.43959572146622</v>
      </c>
      <c r="C104" s="38"/>
      <c r="D104" s="38">
        <v>125.40217391142758</v>
      </c>
      <c r="E104" s="38">
        <v>31.037421810038637</v>
      </c>
      <c r="F104" s="38">
        <v>2.5</v>
      </c>
      <c r="G104" s="38"/>
      <c r="H104" s="38">
        <v>140.01296997070313</v>
      </c>
      <c r="I104" s="38">
        <v>16.426625750763094</v>
      </c>
      <c r="J104" s="38">
        <v>2.5</v>
      </c>
    </row>
    <row r="105" spans="1:10" x14ac:dyDescent="0.3">
      <c r="A105" s="37" t="s">
        <v>195</v>
      </c>
      <c r="B105" s="38">
        <v>160.29383342327682</v>
      </c>
      <c r="C105" s="38"/>
      <c r="D105" s="38">
        <v>127.96667074404876</v>
      </c>
      <c r="E105" s="38">
        <v>32.327162679228067</v>
      </c>
      <c r="F105" s="38">
        <v>2.5</v>
      </c>
      <c r="G105" s="38"/>
      <c r="H105" s="38">
        <v>146.29219055175781</v>
      </c>
      <c r="I105" s="38">
        <v>14.00164287151901</v>
      </c>
      <c r="J105" s="38">
        <v>2.5</v>
      </c>
    </row>
    <row r="106" spans="1:10" x14ac:dyDescent="0.3">
      <c r="A106" s="37" t="s">
        <v>196</v>
      </c>
      <c r="B106" s="38">
        <v>165.12145754031985</v>
      </c>
      <c r="C106" s="38"/>
      <c r="D106" s="38">
        <v>130.7038989699501</v>
      </c>
      <c r="E106" s="38">
        <v>34.417558570369749</v>
      </c>
      <c r="F106" s="38">
        <v>2.5</v>
      </c>
      <c r="G106" s="38"/>
      <c r="H106" s="38">
        <v>151.97346496582031</v>
      </c>
      <c r="I106" s="38">
        <v>13.14799257449954</v>
      </c>
      <c r="J106" s="38">
        <v>2.5</v>
      </c>
    </row>
    <row r="107" spans="1:10" x14ac:dyDescent="0.3">
      <c r="A107" s="37" t="s">
        <v>197</v>
      </c>
      <c r="B107" s="38">
        <v>165.98906530464285</v>
      </c>
      <c r="C107" s="38"/>
      <c r="D107" s="38">
        <v>133.38871246487398</v>
      </c>
      <c r="E107" s="38">
        <v>32.600352839768874</v>
      </c>
      <c r="F107" s="38">
        <v>2.5</v>
      </c>
      <c r="G107" s="38"/>
      <c r="H107" s="38">
        <v>150.40164184570313</v>
      </c>
      <c r="I107" s="38">
        <v>15.587423458939725</v>
      </c>
      <c r="J107" s="38">
        <v>2.5</v>
      </c>
    </row>
    <row r="108" spans="1:10" x14ac:dyDescent="0.3">
      <c r="A108" s="37" t="s">
        <v>198</v>
      </c>
      <c r="B108" s="38">
        <v>166.18130890480666</v>
      </c>
      <c r="C108" s="38"/>
      <c r="D108" s="38">
        <v>135.98430814934866</v>
      </c>
      <c r="E108" s="38">
        <v>30.197000755457992</v>
      </c>
      <c r="F108" s="38">
        <v>2.5</v>
      </c>
      <c r="G108" s="38"/>
      <c r="H108" s="38">
        <v>148.339111328125</v>
      </c>
      <c r="I108" s="38">
        <v>17.842197576681656</v>
      </c>
      <c r="J108" s="38">
        <v>2.5</v>
      </c>
    </row>
    <row r="109" spans="1:10" x14ac:dyDescent="0.3">
      <c r="A109" s="37" t="s">
        <v>199</v>
      </c>
      <c r="B109" s="38">
        <v>167.57156519814237</v>
      </c>
      <c r="C109" s="38"/>
      <c r="D109" s="38">
        <v>138.55834473989592</v>
      </c>
      <c r="E109" s="38">
        <v>29.013220458246451</v>
      </c>
      <c r="F109" s="38">
        <v>2.5</v>
      </c>
      <c r="G109" s="38"/>
      <c r="H109" s="38">
        <v>150.44142150878906</v>
      </c>
      <c r="I109" s="38">
        <v>17.130143689353304</v>
      </c>
      <c r="J109" s="38">
        <v>2.5</v>
      </c>
    </row>
    <row r="110" spans="1:10" x14ac:dyDescent="0.3">
      <c r="A110" s="37" t="s">
        <v>200</v>
      </c>
      <c r="B110" s="38">
        <v>171.75707091306538</v>
      </c>
      <c r="C110" s="38"/>
      <c r="D110" s="38">
        <v>141.26439806210595</v>
      </c>
      <c r="E110" s="38">
        <v>30.492672850959423</v>
      </c>
      <c r="F110" s="38">
        <v>2.5</v>
      </c>
      <c r="G110" s="38"/>
      <c r="H110" s="38">
        <v>156.684814453125</v>
      </c>
      <c r="I110" s="38">
        <v>15.072256459940377</v>
      </c>
      <c r="J110" s="38">
        <v>2.5</v>
      </c>
    </row>
    <row r="111" spans="1:10" x14ac:dyDescent="0.3">
      <c r="A111" s="37" t="s">
        <v>201</v>
      </c>
      <c r="B111" s="38">
        <v>173.5115247034116</v>
      </c>
      <c r="C111" s="38"/>
      <c r="D111" s="38">
        <v>143.96365222752237</v>
      </c>
      <c r="E111" s="38">
        <v>29.547872475889221</v>
      </c>
      <c r="F111" s="38">
        <v>2.5</v>
      </c>
      <c r="G111" s="38"/>
      <c r="H111" s="38">
        <v>158.34312438964844</v>
      </c>
      <c r="I111" s="38">
        <v>15.168400313763158</v>
      </c>
      <c r="J111" s="38">
        <v>2.5</v>
      </c>
    </row>
    <row r="112" spans="1:10" x14ac:dyDescent="0.3">
      <c r="A112" s="37" t="s">
        <v>202</v>
      </c>
      <c r="B112" s="38">
        <v>174.94267043090289</v>
      </c>
      <c r="C112" s="38"/>
      <c r="D112" s="38">
        <v>146.63743181618111</v>
      </c>
      <c r="E112" s="38">
        <v>28.305238614721787</v>
      </c>
      <c r="F112" s="38">
        <v>2.5</v>
      </c>
      <c r="G112" s="38"/>
      <c r="H112" s="38">
        <v>158.54034423828125</v>
      </c>
      <c r="I112" s="38">
        <v>16.402326192621643</v>
      </c>
      <c r="J112" s="38">
        <v>2.5</v>
      </c>
    </row>
    <row r="113" spans="1:10" x14ac:dyDescent="0.3">
      <c r="A113" s="37" t="s">
        <v>203</v>
      </c>
      <c r="B113" s="38">
        <v>176.63797032583361</v>
      </c>
      <c r="C113" s="38"/>
      <c r="D113" s="38">
        <v>149.29993884922453</v>
      </c>
      <c r="E113" s="38">
        <v>27.338031476609075</v>
      </c>
      <c r="F113" s="38">
        <v>2.5</v>
      </c>
      <c r="G113" s="38"/>
      <c r="H113" s="38">
        <v>160.37432861328125</v>
      </c>
      <c r="I113" s="38">
        <v>16.263641712552356</v>
      </c>
      <c r="J113" s="38">
        <v>2.5</v>
      </c>
    </row>
    <row r="114" spans="1:10" x14ac:dyDescent="0.3">
      <c r="A114" s="37" t="s">
        <v>204</v>
      </c>
      <c r="B114" s="38">
        <v>175.98006417466311</v>
      </c>
      <c r="C114" s="38"/>
      <c r="D114" s="38">
        <v>151.82117162964695</v>
      </c>
      <c r="E114" s="38">
        <v>24.158892545016158</v>
      </c>
      <c r="F114" s="38">
        <v>2.5</v>
      </c>
      <c r="G114" s="38"/>
      <c r="H114" s="38">
        <v>159.20814514160156</v>
      </c>
      <c r="I114" s="38">
        <v>16.77191903306155</v>
      </c>
      <c r="J114" s="38">
        <v>2.5</v>
      </c>
    </row>
    <row r="115" spans="1:10" x14ac:dyDescent="0.3">
      <c r="A115" s="37" t="s">
        <v>205</v>
      </c>
      <c r="B115" s="38">
        <v>178.52108709778946</v>
      </c>
      <c r="C115" s="38"/>
      <c r="D115" s="38">
        <v>154.37993495842784</v>
      </c>
      <c r="E115" s="38">
        <v>24.141152139361623</v>
      </c>
      <c r="F115" s="38">
        <v>2.5</v>
      </c>
      <c r="G115" s="38"/>
      <c r="H115" s="38">
        <v>162.79969787597656</v>
      </c>
      <c r="I115" s="38">
        <v>15.721389221812899</v>
      </c>
      <c r="J115" s="38">
        <v>2.5</v>
      </c>
    </row>
    <row r="116" spans="1:10" x14ac:dyDescent="0.3">
      <c r="A116" s="37" t="s">
        <v>206</v>
      </c>
      <c r="B116" s="38">
        <v>178.71276297943771</v>
      </c>
      <c r="C116" s="38"/>
      <c r="D116" s="38">
        <v>156.84525620883281</v>
      </c>
      <c r="E116" s="38">
        <v>21.867506770604905</v>
      </c>
      <c r="F116" s="38">
        <v>2.5</v>
      </c>
      <c r="G116" s="38"/>
      <c r="H116" s="38">
        <v>163.71881103515625</v>
      </c>
      <c r="I116" s="38">
        <v>14.993951944281463</v>
      </c>
      <c r="J116" s="38">
        <v>2.5</v>
      </c>
    </row>
    <row r="117" spans="1:10" x14ac:dyDescent="0.3">
      <c r="A117" s="37" t="s">
        <v>207</v>
      </c>
      <c r="B117" s="38">
        <v>180.86389804238217</v>
      </c>
      <c r="C117" s="38"/>
      <c r="D117" s="38">
        <v>159.32644903866537</v>
      </c>
      <c r="E117" s="38">
        <v>21.537449003716802</v>
      </c>
      <c r="F117" s="38">
        <v>2.5</v>
      </c>
      <c r="G117" s="38"/>
      <c r="H117" s="38">
        <v>166.23638916015625</v>
      </c>
      <c r="I117" s="38">
        <v>14.627508882225925</v>
      </c>
      <c r="J117" s="38">
        <v>2.5</v>
      </c>
    </row>
    <row r="118" spans="1:10" x14ac:dyDescent="0.3">
      <c r="A118" s="37" t="s">
        <v>208</v>
      </c>
      <c r="B118" s="38">
        <v>182.51839994262053</v>
      </c>
      <c r="C118" s="38"/>
      <c r="D118" s="38">
        <v>161.79496399377791</v>
      </c>
      <c r="E118" s="38">
        <v>20.723435948842621</v>
      </c>
      <c r="F118" s="38">
        <v>2.5</v>
      </c>
      <c r="G118" s="38"/>
      <c r="H118" s="38">
        <v>168.74397277832031</v>
      </c>
      <c r="I118" s="38">
        <v>13.774427164300221</v>
      </c>
      <c r="J118" s="38">
        <v>2.5</v>
      </c>
    </row>
    <row r="119" spans="1:10" x14ac:dyDescent="0.3">
      <c r="A119" s="37" t="s">
        <v>209</v>
      </c>
      <c r="B119" s="38">
        <v>183.18227968193887</v>
      </c>
      <c r="C119" s="38"/>
      <c r="D119" s="38">
        <v>164.19600713366722</v>
      </c>
      <c r="E119" s="38">
        <v>18.986272548271643</v>
      </c>
      <c r="F119" s="38">
        <v>2.5</v>
      </c>
      <c r="G119" s="38"/>
      <c r="H119" s="38">
        <v>169.089111328125</v>
      </c>
      <c r="I119" s="38">
        <v>14.093168353813866</v>
      </c>
      <c r="J119" s="38">
        <v>2.5</v>
      </c>
    </row>
    <row r="120" spans="1:10" x14ac:dyDescent="0.3">
      <c r="A120" s="37" t="s">
        <v>210</v>
      </c>
      <c r="B120" s="38">
        <v>183.35641879628528</v>
      </c>
      <c r="C120" s="38"/>
      <c r="D120" s="38">
        <v>166.50386123836768</v>
      </c>
      <c r="E120" s="38">
        <v>16.852557557917606</v>
      </c>
      <c r="F120" s="38">
        <v>2.5</v>
      </c>
      <c r="G120" s="38"/>
      <c r="H120" s="38">
        <v>169.12968444824219</v>
      </c>
      <c r="I120" s="38">
        <v>14.226734348043095</v>
      </c>
      <c r="J120" s="38">
        <v>2.5</v>
      </c>
    </row>
    <row r="121" spans="1:10" x14ac:dyDescent="0.3">
      <c r="A121" s="37" t="s">
        <v>211</v>
      </c>
      <c r="B121" s="38">
        <v>184.23924750446844</v>
      </c>
      <c r="C121" s="38"/>
      <c r="D121" s="38">
        <v>168.75928961014355</v>
      </c>
      <c r="E121" s="38">
        <v>15.479957894324883</v>
      </c>
      <c r="F121" s="38">
        <v>2.5</v>
      </c>
      <c r="G121" s="38"/>
      <c r="H121" s="38">
        <v>170.77104187011719</v>
      </c>
      <c r="I121" s="38">
        <v>13.46820563435125</v>
      </c>
      <c r="J121" s="38">
        <v>2.5</v>
      </c>
    </row>
    <row r="122" spans="1:10" x14ac:dyDescent="0.3">
      <c r="A122" s="37" t="s">
        <v>212</v>
      </c>
      <c r="B122" s="38">
        <v>185.0252233001585</v>
      </c>
      <c r="C122" s="38"/>
      <c r="D122" s="38">
        <v>170.95781273772263</v>
      </c>
      <c r="E122" s="38">
        <v>14.067410562435867</v>
      </c>
      <c r="F122" s="38">
        <v>2.5</v>
      </c>
      <c r="G122" s="38"/>
      <c r="H122" s="38">
        <v>172.42510986328125</v>
      </c>
      <c r="I122" s="38">
        <v>12.600113436877251</v>
      </c>
      <c r="J122" s="38">
        <v>2.5</v>
      </c>
    </row>
    <row r="123" spans="1:10" x14ac:dyDescent="0.3">
      <c r="A123" s="37" t="s">
        <v>213</v>
      </c>
      <c r="B123" s="38">
        <v>189.37412423851464</v>
      </c>
      <c r="C123" s="38"/>
      <c r="D123" s="38">
        <v>173.29561279486634</v>
      </c>
      <c r="E123" s="38">
        <v>16.078511443648296</v>
      </c>
      <c r="F123" s="38">
        <v>2.5</v>
      </c>
      <c r="G123" s="38"/>
      <c r="H123" s="38">
        <v>178.55818176269531</v>
      </c>
      <c r="I123" s="38">
        <v>10.815942475819327</v>
      </c>
      <c r="J123" s="38">
        <v>2.5</v>
      </c>
    </row>
    <row r="124" spans="1:10" x14ac:dyDescent="0.3">
      <c r="A124" s="37" t="s">
        <v>214</v>
      </c>
      <c r="B124" s="38">
        <v>190.78439108650716</v>
      </c>
      <c r="C124" s="38"/>
      <c r="D124" s="38">
        <v>175.60718302022727</v>
      </c>
      <c r="E124" s="38">
        <v>15.177208066279888</v>
      </c>
      <c r="F124" s="38">
        <v>2.5</v>
      </c>
      <c r="G124" s="38"/>
      <c r="H124" s="38">
        <v>179.99050903320313</v>
      </c>
      <c r="I124" s="38">
        <v>10.793882053304031</v>
      </c>
      <c r="J124" s="38">
        <v>2.5</v>
      </c>
    </row>
    <row r="125" spans="1:10" x14ac:dyDescent="0.3">
      <c r="A125" s="37" t="s">
        <v>215</v>
      </c>
      <c r="B125" s="38">
        <v>193.90106557086844</v>
      </c>
      <c r="C125" s="38"/>
      <c r="D125" s="38">
        <v>177.9860610196759</v>
      </c>
      <c r="E125" s="38">
        <v>15.915004551192538</v>
      </c>
      <c r="F125" s="38">
        <v>2.5</v>
      </c>
      <c r="G125" s="38"/>
      <c r="H125" s="38">
        <v>182.52534484863281</v>
      </c>
      <c r="I125" s="38">
        <v>11.375720722235627</v>
      </c>
      <c r="J125" s="38">
        <v>2.5</v>
      </c>
    </row>
    <row r="126" spans="1:10" x14ac:dyDescent="0.3">
      <c r="A126" s="37" t="s">
        <v>216</v>
      </c>
      <c r="B126" s="38">
        <v>197.40273548371167</v>
      </c>
      <c r="C126" s="38"/>
      <c r="D126" s="38">
        <v>180.45078633208922</v>
      </c>
      <c r="E126" s="38">
        <v>16.951949151622443</v>
      </c>
      <c r="F126" s="38">
        <v>2.5</v>
      </c>
      <c r="G126" s="38"/>
      <c r="H126" s="38">
        <v>186.71150207519531</v>
      </c>
      <c r="I126" s="38">
        <v>10.691233408516354</v>
      </c>
      <c r="J126" s="38">
        <v>2.5</v>
      </c>
    </row>
    <row r="127" spans="1:10" x14ac:dyDescent="0.3">
      <c r="A127" s="37" t="s">
        <v>217</v>
      </c>
      <c r="B127" s="38">
        <v>202.46688729781224</v>
      </c>
      <c r="C127" s="38"/>
      <c r="D127" s="38">
        <v>183.08380821498818</v>
      </c>
      <c r="E127" s="38">
        <v>19.383079082824054</v>
      </c>
      <c r="F127" s="38">
        <v>2.5</v>
      </c>
      <c r="G127" s="38"/>
      <c r="H127" s="38">
        <v>192.33695983886719</v>
      </c>
      <c r="I127" s="38">
        <v>10.129927458945048</v>
      </c>
      <c r="J127" s="38">
        <v>2.5</v>
      </c>
    </row>
    <row r="128" spans="1:10" x14ac:dyDescent="0.3">
      <c r="A128" s="37" t="s">
        <v>218</v>
      </c>
      <c r="B128" s="38">
        <v>203.89995478300551</v>
      </c>
      <c r="C128" s="38"/>
      <c r="D128" s="38">
        <v>185.68085523334375</v>
      </c>
      <c r="E128" s="38">
        <v>18.219099549661763</v>
      </c>
      <c r="F128" s="38">
        <v>2.5</v>
      </c>
      <c r="G128" s="38"/>
      <c r="H128" s="38">
        <v>191.93951416015625</v>
      </c>
      <c r="I128" s="38">
        <v>11.960440622849262</v>
      </c>
      <c r="J128" s="38">
        <v>2.5</v>
      </c>
    </row>
    <row r="129" spans="1:10" x14ac:dyDescent="0.3">
      <c r="A129" s="37" t="s">
        <v>219</v>
      </c>
      <c r="B129" s="38">
        <v>206.28819641834593</v>
      </c>
      <c r="C129" s="38"/>
      <c r="D129" s="38">
        <v>188.29442314148443</v>
      </c>
      <c r="E129" s="38">
        <v>17.993773276861504</v>
      </c>
      <c r="F129" s="38">
        <v>2.5</v>
      </c>
      <c r="G129" s="38"/>
      <c r="H129" s="38">
        <v>192.97978210449219</v>
      </c>
      <c r="I129" s="38">
        <v>13.308414313853746</v>
      </c>
      <c r="J129" s="38">
        <v>2.5</v>
      </c>
    </row>
    <row r="130" spans="1:10" x14ac:dyDescent="0.3">
      <c r="A130" s="37" t="s">
        <v>220</v>
      </c>
      <c r="B130" s="38">
        <v>211.12131478844555</v>
      </c>
      <c r="C130" s="38"/>
      <c r="D130" s="38">
        <v>191.05710887351128</v>
      </c>
      <c r="E130" s="38">
        <v>20.064205914934263</v>
      </c>
      <c r="F130" s="38">
        <v>2.5</v>
      </c>
      <c r="G130" s="38"/>
      <c r="H130" s="38">
        <v>199.33793640136719</v>
      </c>
      <c r="I130" s="38">
        <v>11.783378387078358</v>
      </c>
      <c r="J130" s="38">
        <v>2.5</v>
      </c>
    </row>
    <row r="131" spans="1:10" x14ac:dyDescent="0.3">
      <c r="A131" s="37" t="s">
        <v>221</v>
      </c>
      <c r="B131" s="38">
        <v>215.01376676117388</v>
      </c>
      <c r="C131" s="38"/>
      <c r="D131" s="38">
        <v>193.91244841947815</v>
      </c>
      <c r="E131" s="38">
        <v>21.10131834169573</v>
      </c>
      <c r="F131" s="38">
        <v>2.5</v>
      </c>
      <c r="G131" s="38"/>
      <c r="H131" s="38">
        <v>203.48403930664063</v>
      </c>
      <c r="I131" s="38">
        <v>11.529727454533258</v>
      </c>
      <c r="J131" s="38">
        <v>2.5</v>
      </c>
    </row>
    <row r="132" spans="1:10" x14ac:dyDescent="0.3">
      <c r="A132" s="37" t="s">
        <v>222</v>
      </c>
      <c r="B132" s="38">
        <v>216.21680832074856</v>
      </c>
      <c r="C132" s="38"/>
      <c r="D132" s="38">
        <v>196.7097718048245</v>
      </c>
      <c r="E132" s="38">
        <v>19.507036515924057</v>
      </c>
      <c r="F132" s="38">
        <v>2.5</v>
      </c>
      <c r="G132" s="38"/>
      <c r="H132" s="38">
        <v>202.39439392089844</v>
      </c>
      <c r="I132" s="38">
        <v>13.822414399850118</v>
      </c>
      <c r="J132" s="38">
        <v>2.5</v>
      </c>
    </row>
    <row r="133" spans="1:10" x14ac:dyDescent="0.3">
      <c r="A133" s="37" t="s">
        <v>223</v>
      </c>
      <c r="B133" s="38">
        <v>215.38851110514804</v>
      </c>
      <c r="C133" s="38"/>
      <c r="D133" s="38">
        <v>199.33863931370402</v>
      </c>
      <c r="E133" s="38">
        <v>16.049871791444019</v>
      </c>
      <c r="F133" s="38">
        <v>2.5</v>
      </c>
      <c r="G133" s="38"/>
      <c r="H133" s="38">
        <v>199.59107971191406</v>
      </c>
      <c r="I133" s="38">
        <v>15.797431393233978</v>
      </c>
      <c r="J133" s="38">
        <v>2.5</v>
      </c>
    </row>
    <row r="134" spans="1:10" x14ac:dyDescent="0.3">
      <c r="A134" s="37" t="s">
        <v>224</v>
      </c>
      <c r="B134" s="38">
        <v>215.02933965606331</v>
      </c>
      <c r="C134" s="38"/>
      <c r="D134" s="38">
        <v>201.82864612236693</v>
      </c>
      <c r="E134" s="38">
        <v>13.200693533696381</v>
      </c>
      <c r="F134" s="38">
        <v>2.5</v>
      </c>
      <c r="G134" s="38"/>
      <c r="H134" s="38">
        <v>199.58671569824219</v>
      </c>
      <c r="I134" s="38">
        <v>15.442623957821127</v>
      </c>
      <c r="J134" s="38">
        <v>2.5</v>
      </c>
    </row>
    <row r="135" spans="1:10" x14ac:dyDescent="0.3">
      <c r="A135" s="37" t="s">
        <v>225</v>
      </c>
      <c r="B135" s="38">
        <v>216.50742807596822</v>
      </c>
      <c r="C135" s="38"/>
      <c r="D135" s="38">
        <v>204.28357333557622</v>
      </c>
      <c r="E135" s="38">
        <v>12.223854740391999</v>
      </c>
      <c r="F135" s="38">
        <v>2.5</v>
      </c>
      <c r="G135" s="38"/>
      <c r="H135" s="38">
        <v>203.09454345703125</v>
      </c>
      <c r="I135" s="38">
        <v>13.412884618936971</v>
      </c>
      <c r="J135" s="38">
        <v>2.5</v>
      </c>
    </row>
    <row r="136" spans="1:10" x14ac:dyDescent="0.3">
      <c r="A136" s="37" t="s">
        <v>226</v>
      </c>
      <c r="B136" s="38">
        <v>214.75496480928365</v>
      </c>
      <c r="C136" s="38"/>
      <c r="D136" s="38">
        <v>206.52703950581332</v>
      </c>
      <c r="E136" s="38">
        <v>8.2279253034703288</v>
      </c>
      <c r="F136" s="38">
        <v>1.9462266573344777</v>
      </c>
      <c r="G136" s="38"/>
      <c r="H136" s="38">
        <v>201.60276794433594</v>
      </c>
      <c r="I136" s="38">
        <v>13.152196864947712</v>
      </c>
      <c r="J136" s="38">
        <v>2.5</v>
      </c>
    </row>
    <row r="137" spans="1:10" x14ac:dyDescent="0.3">
      <c r="A137" s="37" t="s">
        <v>227</v>
      </c>
      <c r="B137" s="38">
        <v>217.99441786675851</v>
      </c>
      <c r="C137" s="38"/>
      <c r="D137" s="38">
        <v>208.83767437226666</v>
      </c>
      <c r="E137" s="38">
        <v>9.1567434944918489</v>
      </c>
      <c r="F137" s="38">
        <v>2.2364823420287028</v>
      </c>
      <c r="G137" s="38"/>
      <c r="H137" s="38">
        <v>206.63807678222656</v>
      </c>
      <c r="I137" s="38">
        <v>11.356341084531948</v>
      </c>
      <c r="J137" s="38">
        <v>2.5</v>
      </c>
    </row>
    <row r="138" spans="1:10" x14ac:dyDescent="0.3">
      <c r="A138" s="37" t="s">
        <v>228</v>
      </c>
      <c r="B138" s="38">
        <v>220.23293853366991</v>
      </c>
      <c r="C138" s="38"/>
      <c r="D138" s="38">
        <v>211.15845426971768</v>
      </c>
      <c r="E138" s="38">
        <v>9.074484263952229</v>
      </c>
      <c r="F138" s="38">
        <v>2.2107763324850715</v>
      </c>
      <c r="G138" s="38"/>
      <c r="H138" s="38">
        <v>210.69139099121094</v>
      </c>
      <c r="I138" s="38">
        <v>9.5415475424589715</v>
      </c>
      <c r="J138" s="38">
        <v>2.3567336070184286</v>
      </c>
    </row>
    <row r="139" spans="1:10" x14ac:dyDescent="0.3">
      <c r="A139" s="37" t="s">
        <v>229</v>
      </c>
      <c r="B139" s="38">
        <v>221.4658033190795</v>
      </c>
      <c r="C139" s="38"/>
      <c r="D139" s="38">
        <v>213.43366241285159</v>
      </c>
      <c r="E139" s="38">
        <v>8.0321409062279088</v>
      </c>
      <c r="F139" s="38">
        <v>1.8850440331962215</v>
      </c>
      <c r="G139" s="38"/>
      <c r="H139" s="38">
        <v>211.31071472167969</v>
      </c>
      <c r="I139" s="38">
        <v>10.155088597399811</v>
      </c>
      <c r="J139" s="38">
        <v>2.5</v>
      </c>
    </row>
    <row r="140" spans="1:10" x14ac:dyDescent="0.3">
      <c r="A140" s="37" t="s">
        <v>230</v>
      </c>
      <c r="B140" s="38">
        <v>222.79190891548316</v>
      </c>
      <c r="C140" s="38"/>
      <c r="D140" s="38">
        <v>215.66929289380013</v>
      </c>
      <c r="E140" s="38">
        <v>7.1226160216830294</v>
      </c>
      <c r="F140" s="38">
        <v>1.6008175067759467</v>
      </c>
      <c r="G140" s="38"/>
      <c r="H140" s="38">
        <v>212.49349975585938</v>
      </c>
      <c r="I140" s="38">
        <v>10.298409159623787</v>
      </c>
      <c r="J140" s="38">
        <v>2.5</v>
      </c>
    </row>
    <row r="141" spans="1:10" x14ac:dyDescent="0.3">
      <c r="A141" s="37" t="s">
        <v>231</v>
      </c>
      <c r="B141" s="38">
        <v>223.20109724077989</v>
      </c>
      <c r="C141" s="38"/>
      <c r="D141" s="38">
        <v>217.81593245223613</v>
      </c>
      <c r="E141" s="38">
        <v>5.3851647885437615</v>
      </c>
      <c r="F141" s="38">
        <v>1.0578639964199255</v>
      </c>
      <c r="G141" s="38"/>
      <c r="H141" s="38">
        <v>212.97860717773438</v>
      </c>
      <c r="I141" s="38">
        <v>10.222490063045512</v>
      </c>
      <c r="J141" s="38">
        <v>2.5</v>
      </c>
    </row>
    <row r="142" spans="1:10" x14ac:dyDescent="0.3">
      <c r="A142" s="37" t="s">
        <v>232</v>
      </c>
      <c r="B142" s="38">
        <v>224.28639199442233</v>
      </c>
      <c r="C142" s="38"/>
      <c r="D142" s="38">
        <v>219.91277848863487</v>
      </c>
      <c r="E142" s="38">
        <v>4.3736135057874606</v>
      </c>
      <c r="F142" s="38">
        <v>0.74175422055858142</v>
      </c>
      <c r="G142" s="38"/>
      <c r="H142" s="38">
        <v>214.57135009765625</v>
      </c>
      <c r="I142" s="38">
        <v>9.7150418967660812</v>
      </c>
      <c r="J142" s="38">
        <v>2.4109505927394004</v>
      </c>
    </row>
    <row r="143" spans="1:10" x14ac:dyDescent="0.3">
      <c r="A143" s="37" t="s">
        <v>233</v>
      </c>
      <c r="B143" s="38">
        <v>226.08882467281921</v>
      </c>
      <c r="C143" s="38"/>
      <c r="D143" s="38">
        <v>222.00024582865021</v>
      </c>
      <c r="E143" s="38">
        <v>4.0885788441690067</v>
      </c>
      <c r="F143" s="38">
        <v>0.65268088880281461</v>
      </c>
      <c r="G143" s="38"/>
      <c r="H143" s="38">
        <v>217.39065551757813</v>
      </c>
      <c r="I143" s="38">
        <v>8.6981691552410894</v>
      </c>
      <c r="J143" s="38">
        <v>2.0931778610128404</v>
      </c>
    </row>
    <row r="144" spans="1:10" x14ac:dyDescent="0.3">
      <c r="A144" s="37" t="s">
        <v>234</v>
      </c>
      <c r="B144" s="38">
        <v>229.03749529278937</v>
      </c>
      <c r="C144" s="38"/>
      <c r="D144" s="38">
        <v>224.14113920646798</v>
      </c>
      <c r="E144" s="38">
        <v>4.89635608632139</v>
      </c>
      <c r="F144" s="38">
        <v>0.90511127697543436</v>
      </c>
      <c r="G144" s="38"/>
      <c r="H144" s="38">
        <v>221.29206848144531</v>
      </c>
      <c r="I144" s="38">
        <v>7.7454268113440605</v>
      </c>
      <c r="J144" s="38">
        <v>1.7954458785450189</v>
      </c>
    </row>
    <row r="145" spans="1:10" x14ac:dyDescent="0.3">
      <c r="A145" s="37" t="s">
        <v>235</v>
      </c>
      <c r="B145" s="38">
        <v>231.59999100570499</v>
      </c>
      <c r="C145" s="38"/>
      <c r="D145" s="38">
        <v>226.31264430723613</v>
      </c>
      <c r="E145" s="38">
        <v>5.2873466984688662</v>
      </c>
      <c r="F145" s="38">
        <v>1.0272958432715207</v>
      </c>
      <c r="G145" s="38"/>
      <c r="H145" s="38">
        <v>224.03739929199219</v>
      </c>
      <c r="I145" s="38">
        <v>7.5625917137128056</v>
      </c>
      <c r="J145" s="38">
        <v>1.7383099105352517</v>
      </c>
    </row>
    <row r="146" spans="1:10" x14ac:dyDescent="0.3">
      <c r="A146" s="37" t="s">
        <v>236</v>
      </c>
      <c r="B146" s="38">
        <v>230.07463455882245</v>
      </c>
      <c r="C146" s="38"/>
      <c r="D146" s="38">
        <v>228.2899718912258</v>
      </c>
      <c r="E146" s="38">
        <v>1.784662667596649</v>
      </c>
      <c r="F146" s="38">
        <v>0</v>
      </c>
      <c r="G146" s="38"/>
      <c r="H146" s="38">
        <v>220.83430480957031</v>
      </c>
      <c r="I146" s="38">
        <v>9.2403297492521403</v>
      </c>
      <c r="J146" s="38">
        <v>2.2626030466412939</v>
      </c>
    </row>
    <row r="147" spans="1:10" x14ac:dyDescent="0.3">
      <c r="A147" s="37" t="s">
        <v>237</v>
      </c>
      <c r="B147" s="38">
        <v>228.12586828979647</v>
      </c>
      <c r="C147" s="38"/>
      <c r="D147" s="38">
        <v>230.05518397425473</v>
      </c>
      <c r="E147" s="38">
        <v>-1.9293156844582597</v>
      </c>
      <c r="F147" s="38">
        <v>0</v>
      </c>
      <c r="G147" s="38"/>
      <c r="H147" s="38">
        <v>218.23855590820313</v>
      </c>
      <c r="I147" s="38">
        <v>9.8873123815933468</v>
      </c>
      <c r="J147" s="38">
        <v>2.4647851192479209</v>
      </c>
    </row>
    <row r="148" spans="1:10" x14ac:dyDescent="0.3">
      <c r="A148" s="37" t="s">
        <v>238</v>
      </c>
      <c r="B148" s="38">
        <v>224.05217225345712</v>
      </c>
      <c r="C148" s="38"/>
      <c r="D148" s="38">
        <v>231.49788048021031</v>
      </c>
      <c r="E148" s="38">
        <v>-7.4457082267531973</v>
      </c>
      <c r="F148" s="38">
        <v>0</v>
      </c>
      <c r="G148" s="38"/>
      <c r="H148" s="38">
        <v>214.81925964355469</v>
      </c>
      <c r="I148" s="38">
        <v>9.2329126099024279</v>
      </c>
      <c r="J148" s="38">
        <v>2.2602851905945087</v>
      </c>
    </row>
    <row r="149" spans="1:10" x14ac:dyDescent="0.3">
      <c r="A149" s="37" t="s">
        <v>239</v>
      </c>
      <c r="B149" s="38">
        <v>220.14070943650825</v>
      </c>
      <c r="C149" s="38"/>
      <c r="D149" s="38">
        <v>232.63609848210123</v>
      </c>
      <c r="E149" s="38">
        <v>-12.495389045592987</v>
      </c>
      <c r="F149" s="38">
        <v>0</v>
      </c>
      <c r="G149" s="38"/>
      <c r="H149" s="38">
        <v>212.18309020996094</v>
      </c>
      <c r="I149" s="38">
        <v>7.9576192265473082</v>
      </c>
      <c r="J149" s="38">
        <v>1.8617560082960338</v>
      </c>
    </row>
    <row r="150" spans="1:10" x14ac:dyDescent="0.3">
      <c r="A150" s="37" t="s">
        <v>240</v>
      </c>
      <c r="B150" s="38">
        <v>215.80229744622824</v>
      </c>
      <c r="C150" s="38"/>
      <c r="D150" s="38">
        <v>233.45536343141691</v>
      </c>
      <c r="E150" s="38">
        <v>-17.653065985188675</v>
      </c>
      <c r="F150" s="38">
        <v>0</v>
      </c>
      <c r="G150" s="38"/>
      <c r="H150" s="38">
        <v>209.80758666992188</v>
      </c>
      <c r="I150" s="38">
        <v>5.9947107763063627</v>
      </c>
      <c r="J150" s="38">
        <v>1.2483471175957384</v>
      </c>
    </row>
    <row r="151" spans="1:10" x14ac:dyDescent="0.3">
      <c r="A151" s="37" t="s">
        <v>241</v>
      </c>
      <c r="B151" s="38">
        <v>212.17168000765702</v>
      </c>
      <c r="C151" s="38"/>
      <c r="D151" s="38">
        <v>234.00392841901933</v>
      </c>
      <c r="E151" s="38">
        <v>-21.832248411362315</v>
      </c>
      <c r="F151" s="38">
        <v>0</v>
      </c>
      <c r="G151" s="38"/>
      <c r="H151" s="38">
        <v>208.5111083984375</v>
      </c>
      <c r="I151" s="38">
        <v>3.6605716092195166</v>
      </c>
      <c r="J151" s="38">
        <v>0.51892862788109895</v>
      </c>
    </row>
    <row r="152" spans="1:10" x14ac:dyDescent="0.3">
      <c r="A152" s="37" t="s">
        <v>242</v>
      </c>
      <c r="B152" s="38">
        <v>210.04612792739934</v>
      </c>
      <c r="C152" s="38"/>
      <c r="D152" s="38">
        <v>234.37254438585242</v>
      </c>
      <c r="E152" s="38">
        <v>-24.326416458453082</v>
      </c>
      <c r="F152" s="38">
        <v>0</v>
      </c>
      <c r="G152" s="38"/>
      <c r="H152" s="38">
        <v>209.64268493652344</v>
      </c>
      <c r="I152" s="38">
        <v>0.4034429908759023</v>
      </c>
      <c r="J152" s="38">
        <v>0</v>
      </c>
    </row>
    <row r="153" spans="1:10" x14ac:dyDescent="0.3">
      <c r="A153" s="37" t="s">
        <v>243</v>
      </c>
      <c r="B153" s="38">
        <v>208.24604999381373</v>
      </c>
      <c r="C153" s="38"/>
      <c r="D153" s="38">
        <v>234.58503526254162</v>
      </c>
      <c r="E153" s="38">
        <v>-26.338985268727896</v>
      </c>
      <c r="F153" s="38">
        <v>0</v>
      </c>
      <c r="G153" s="38"/>
      <c r="H153" s="38">
        <v>210.23600769042969</v>
      </c>
      <c r="I153" s="38">
        <v>-1.98995769661596</v>
      </c>
      <c r="J153" s="38">
        <v>0</v>
      </c>
    </row>
    <row r="154" spans="1:10" x14ac:dyDescent="0.3">
      <c r="A154" s="37" t="s">
        <v>244</v>
      </c>
      <c r="B154" s="38">
        <v>205.3117868243464</v>
      </c>
      <c r="C154" s="38"/>
      <c r="D154" s="38">
        <v>234.58478223747247</v>
      </c>
      <c r="E154" s="38">
        <v>-29.272995413126068</v>
      </c>
      <c r="F154" s="38">
        <v>0</v>
      </c>
      <c r="G154" s="38"/>
      <c r="H154" s="38">
        <v>208.01947021484375</v>
      </c>
      <c r="I154" s="38">
        <v>-2.7076833904973512</v>
      </c>
      <c r="J154" s="38">
        <v>0</v>
      </c>
    </row>
    <row r="155" spans="1:10" x14ac:dyDescent="0.3">
      <c r="A155" s="37" t="s">
        <v>245</v>
      </c>
      <c r="B155" s="38">
        <v>202.11047639033839</v>
      </c>
      <c r="C155" s="38"/>
      <c r="D155" s="38">
        <v>234.36430261208366</v>
      </c>
      <c r="E155" s="38">
        <v>-32.253826221745271</v>
      </c>
      <c r="F155" s="38">
        <v>0</v>
      </c>
      <c r="G155" s="38"/>
      <c r="H155" s="38">
        <v>205.49125671386719</v>
      </c>
      <c r="I155" s="38">
        <v>-3.3807803235287963</v>
      </c>
      <c r="J155" s="38">
        <v>0</v>
      </c>
    </row>
    <row r="156" spans="1:10" x14ac:dyDescent="0.3">
      <c r="A156" s="37" t="s">
        <v>246</v>
      </c>
      <c r="B156" s="38">
        <v>199.2579836106803</v>
      </c>
      <c r="C156" s="38"/>
      <c r="D156" s="38">
        <v>233.95015501516642</v>
      </c>
      <c r="E156" s="38">
        <v>-34.692171404486118</v>
      </c>
      <c r="F156" s="38">
        <v>0</v>
      </c>
      <c r="G156" s="38"/>
      <c r="H156" s="38">
        <v>204.18916320800781</v>
      </c>
      <c r="I156" s="38">
        <v>-4.9311795973275139</v>
      </c>
      <c r="J156" s="38">
        <v>0</v>
      </c>
    </row>
    <row r="157" spans="1:10" x14ac:dyDescent="0.3">
      <c r="A157" s="37" t="s">
        <v>247</v>
      </c>
      <c r="B157" s="38">
        <v>196.69545628208562</v>
      </c>
      <c r="C157" s="38"/>
      <c r="D157" s="38">
        <v>233.36505903342822</v>
      </c>
      <c r="E157" s="38">
        <v>-36.669602751342609</v>
      </c>
      <c r="F157" s="38">
        <v>0</v>
      </c>
      <c r="G157" s="38"/>
      <c r="H157" s="38">
        <v>203.35850524902344</v>
      </c>
      <c r="I157" s="38">
        <v>-6.6630489669378221</v>
      </c>
      <c r="J157" s="38">
        <v>0</v>
      </c>
    </row>
    <row r="158" spans="1:10" x14ac:dyDescent="0.3">
      <c r="A158" s="37" t="s">
        <v>248</v>
      </c>
      <c r="B158" s="38">
        <v>192.73675615607661</v>
      </c>
      <c r="C158" s="38"/>
      <c r="D158" s="38">
        <v>232.53892892351934</v>
      </c>
      <c r="E158" s="38">
        <v>-39.802172767442727</v>
      </c>
      <c r="F158" s="38">
        <v>0</v>
      </c>
      <c r="G158" s="38"/>
      <c r="H158" s="38">
        <v>199.81806945800781</v>
      </c>
      <c r="I158" s="38">
        <v>-7.0813133019312033</v>
      </c>
      <c r="J158" s="38">
        <v>0</v>
      </c>
    </row>
    <row r="159" spans="1:10" x14ac:dyDescent="0.3">
      <c r="A159" s="37" t="s">
        <v>249</v>
      </c>
      <c r="B159" s="38">
        <v>190.2846815761344</v>
      </c>
      <c r="C159" s="38"/>
      <c r="D159" s="38">
        <v>231.56258847259681</v>
      </c>
      <c r="E159" s="38">
        <v>-41.277906896462412</v>
      </c>
      <c r="F159" s="38">
        <v>0</v>
      </c>
      <c r="G159" s="38"/>
      <c r="H159" s="38">
        <v>199.0877685546875</v>
      </c>
      <c r="I159" s="38">
        <v>-8.8030869785530967</v>
      </c>
      <c r="J159" s="38">
        <v>0</v>
      </c>
    </row>
    <row r="160" spans="1:10" x14ac:dyDescent="0.3">
      <c r="A160" s="37" t="s">
        <v>250</v>
      </c>
      <c r="B160" s="38">
        <v>187.71988296904377</v>
      </c>
      <c r="C160" s="38"/>
      <c r="D160" s="38">
        <v>230.43582433317394</v>
      </c>
      <c r="E160" s="38">
        <v>-42.715941364130174</v>
      </c>
      <c r="F160" s="38">
        <v>0</v>
      </c>
      <c r="G160" s="38"/>
      <c r="H160" s="38">
        <v>198.41258239746094</v>
      </c>
      <c r="I160" s="38">
        <v>-10.692699428417171</v>
      </c>
      <c r="J160" s="38">
        <v>0</v>
      </c>
    </row>
    <row r="161" spans="1:10" x14ac:dyDescent="0.3">
      <c r="A161" s="37" t="s">
        <v>251</v>
      </c>
      <c r="B161" s="38">
        <v>184.29564144659892</v>
      </c>
      <c r="C161" s="38"/>
      <c r="D161" s="38">
        <v>229.11763156408549</v>
      </c>
      <c r="E161" s="38">
        <v>-44.821990117486564</v>
      </c>
      <c r="F161" s="38">
        <v>0</v>
      </c>
      <c r="G161" s="38"/>
      <c r="H161" s="38">
        <v>195.32647705078125</v>
      </c>
      <c r="I161" s="38">
        <v>-11.030835604182329</v>
      </c>
      <c r="J161" s="38">
        <v>0</v>
      </c>
    </row>
    <row r="162" spans="1:10" x14ac:dyDescent="0.3">
      <c r="A162" s="37" t="s">
        <v>252</v>
      </c>
      <c r="B162" s="38">
        <v>183.47242444489282</v>
      </c>
      <c r="C162" s="38"/>
      <c r="D162" s="38">
        <v>227.75758184211296</v>
      </c>
      <c r="E162" s="38">
        <v>-44.285157397220132</v>
      </c>
      <c r="F162" s="38">
        <v>0</v>
      </c>
      <c r="G162" s="38"/>
      <c r="H162" s="38">
        <v>196.96340942382813</v>
      </c>
      <c r="I162" s="38">
        <v>-13.490984978935302</v>
      </c>
      <c r="J162" s="38">
        <v>0</v>
      </c>
    </row>
    <row r="163" spans="1:10" x14ac:dyDescent="0.3">
      <c r="A163" s="37" t="s">
        <v>253</v>
      </c>
      <c r="B163" s="38">
        <v>181.06138029030188</v>
      </c>
      <c r="C163" s="38"/>
      <c r="D163" s="38">
        <v>226.27190979148946</v>
      </c>
      <c r="E163" s="38">
        <v>-45.21052950118758</v>
      </c>
      <c r="F163" s="38">
        <v>0</v>
      </c>
      <c r="G163" s="38"/>
      <c r="H163" s="38">
        <v>195.43429565429688</v>
      </c>
      <c r="I163" s="38">
        <v>-14.372915363994991</v>
      </c>
      <c r="J163" s="38">
        <v>0</v>
      </c>
    </row>
    <row r="164" spans="1:10" x14ac:dyDescent="0.3">
      <c r="A164" s="37" t="s">
        <v>254</v>
      </c>
      <c r="B164" s="38">
        <v>178.71546435675882</v>
      </c>
      <c r="C164" s="38"/>
      <c r="D164" s="38">
        <v>224.66963515971992</v>
      </c>
      <c r="E164" s="38">
        <v>-45.954170802961102</v>
      </c>
      <c r="F164" s="38">
        <v>0</v>
      </c>
      <c r="G164" s="38"/>
      <c r="H164" s="38">
        <v>192.95173645019531</v>
      </c>
      <c r="I164" s="38">
        <v>-14.236272093436497</v>
      </c>
      <c r="J164" s="38">
        <v>0</v>
      </c>
    </row>
    <row r="165" spans="1:10" x14ac:dyDescent="0.3">
      <c r="A165" s="37" t="s">
        <v>255</v>
      </c>
      <c r="B165" s="38">
        <v>176.71884952635969</v>
      </c>
      <c r="C165" s="38"/>
      <c r="D165" s="38">
        <v>222.97511272218043</v>
      </c>
      <c r="E165" s="38">
        <v>-46.256263195820736</v>
      </c>
      <c r="F165" s="38">
        <v>0</v>
      </c>
      <c r="G165" s="38"/>
      <c r="H165" s="38">
        <v>191.86447143554688</v>
      </c>
      <c r="I165" s="38">
        <v>-15.145621909187184</v>
      </c>
      <c r="J165" s="38">
        <v>0</v>
      </c>
    </row>
    <row r="166" spans="1:10" x14ac:dyDescent="0.3">
      <c r="A166" s="37" t="s">
        <v>256</v>
      </c>
      <c r="B166" s="38">
        <v>173.64069777909825</v>
      </c>
      <c r="C166" s="38"/>
      <c r="D166" s="38">
        <v>221.13375125471686</v>
      </c>
      <c r="E166" s="38">
        <v>-47.493053475618609</v>
      </c>
      <c r="F166" s="38">
        <v>0</v>
      </c>
      <c r="G166" s="38"/>
      <c r="H166" s="38">
        <v>188.80386352539063</v>
      </c>
      <c r="I166" s="38">
        <v>-15.163165746292378</v>
      </c>
      <c r="J166" s="38">
        <v>0</v>
      </c>
    </row>
    <row r="167" spans="1:10" x14ac:dyDescent="0.3">
      <c r="A167" s="37" t="s">
        <v>257</v>
      </c>
      <c r="B167" s="38">
        <v>170.46177302395267</v>
      </c>
      <c r="C167" s="38"/>
      <c r="D167" s="38">
        <v>219.14617475556955</v>
      </c>
      <c r="E167" s="38">
        <v>-48.684401731616873</v>
      </c>
      <c r="F167" s="38">
        <v>0</v>
      </c>
      <c r="G167" s="38"/>
      <c r="H167" s="38">
        <v>185.68449401855469</v>
      </c>
      <c r="I167" s="38">
        <v>-15.222720994602014</v>
      </c>
      <c r="J167" s="38">
        <v>0</v>
      </c>
    </row>
    <row r="168" spans="1:10" s="29" customFormat="1" ht="13.8" x14ac:dyDescent="0.3">
      <c r="A168" s="37" t="s">
        <v>258</v>
      </c>
      <c r="B168" s="38">
        <v>169.10057589726961</v>
      </c>
      <c r="C168" s="38"/>
      <c r="D168" s="38">
        <v>217.11801437143126</v>
      </c>
      <c r="E168" s="38">
        <v>-48.017438474161651</v>
      </c>
      <c r="F168" s="38">
        <v>0</v>
      </c>
      <c r="G168" s="38"/>
      <c r="H168" s="38">
        <v>186.44482421875</v>
      </c>
      <c r="I168" s="38">
        <v>-17.344248321480393</v>
      </c>
      <c r="J168" s="38">
        <v>0</v>
      </c>
    </row>
    <row r="169" spans="1:10" s="29" customFormat="1" ht="13.8" x14ac:dyDescent="0.3">
      <c r="A169" s="37" t="s">
        <v>259</v>
      </c>
      <c r="B169" s="38">
        <v>167.0572701891887</v>
      </c>
      <c r="C169" s="38"/>
      <c r="D169" s="38">
        <v>215.01519799377934</v>
      </c>
      <c r="E169" s="38">
        <v>-47.957927804590639</v>
      </c>
      <c r="F169" s="38">
        <v>0</v>
      </c>
      <c r="G169" s="38"/>
      <c r="H169" s="38">
        <v>185.37321472167969</v>
      </c>
      <c r="I169" s="38">
        <v>-18.315944532490988</v>
      </c>
      <c r="J169" s="38">
        <v>0</v>
      </c>
    </row>
    <row r="170" spans="1:10" s="29" customFormat="1" ht="13.8" x14ac:dyDescent="0.3">
      <c r="A170" s="37" t="s">
        <v>260</v>
      </c>
      <c r="B170" s="38">
        <v>166.22141858686672</v>
      </c>
      <c r="C170" s="38"/>
      <c r="D170" s="38">
        <v>212.90796924616672</v>
      </c>
      <c r="E170" s="38">
        <v>-46.686550659299996</v>
      </c>
      <c r="F170" s="38">
        <v>0</v>
      </c>
      <c r="G170" s="38"/>
      <c r="H170" s="38">
        <v>185.40879821777344</v>
      </c>
      <c r="I170" s="38">
        <v>-19.187379630906719</v>
      </c>
      <c r="J170" s="38">
        <v>0</v>
      </c>
    </row>
    <row r="171" spans="1:10" s="29" customFormat="1" ht="13.8" x14ac:dyDescent="0.3">
      <c r="A171" s="37" t="s">
        <v>261</v>
      </c>
      <c r="B171" s="38">
        <v>164.53424118085132</v>
      </c>
      <c r="C171" s="38"/>
      <c r="D171" s="38">
        <v>210.75194788015023</v>
      </c>
      <c r="E171" s="38">
        <v>-46.217706699298901</v>
      </c>
      <c r="F171" s="38">
        <v>0</v>
      </c>
      <c r="G171" s="38"/>
      <c r="H171" s="38">
        <v>183.81208801269531</v>
      </c>
      <c r="I171" s="38">
        <v>-19.277846831843988</v>
      </c>
      <c r="J171" s="38">
        <v>0</v>
      </c>
    </row>
    <row r="172" spans="1:10" s="29" customFormat="1" ht="13.8" x14ac:dyDescent="0.3">
      <c r="A172" s="37" t="s">
        <v>262</v>
      </c>
      <c r="B172" s="38">
        <v>162.7919140152645</v>
      </c>
      <c r="C172" s="38"/>
      <c r="D172" s="38">
        <v>208.54750929514199</v>
      </c>
      <c r="E172" s="38">
        <v>-45.755595279877497</v>
      </c>
      <c r="F172" s="38">
        <v>0</v>
      </c>
      <c r="G172" s="38"/>
      <c r="H172" s="38">
        <v>181.68190002441406</v>
      </c>
      <c r="I172" s="38">
        <v>-18.889986009149567</v>
      </c>
      <c r="J172" s="38">
        <v>0</v>
      </c>
    </row>
    <row r="173" spans="1:10" s="29" customFormat="1" ht="13.8" x14ac:dyDescent="0.3">
      <c r="A173" s="37" t="s">
        <v>263</v>
      </c>
      <c r="B173" s="38">
        <v>160.69228376294873</v>
      </c>
      <c r="C173" s="38"/>
      <c r="D173" s="38">
        <v>206.27846674637834</v>
      </c>
      <c r="E173" s="38">
        <v>-45.586182983429609</v>
      </c>
      <c r="F173" s="38">
        <v>0</v>
      </c>
      <c r="G173" s="38"/>
      <c r="H173" s="38">
        <v>179.41317749023438</v>
      </c>
      <c r="I173" s="38">
        <v>-18.720893727285642</v>
      </c>
      <c r="J173" s="38">
        <v>0</v>
      </c>
    </row>
    <row r="174" spans="1:10" s="29" customFormat="1" ht="13.8" x14ac:dyDescent="0.3">
      <c r="A174" s="37" t="s">
        <v>264</v>
      </c>
      <c r="B174" s="38">
        <v>159.88464057647334</v>
      </c>
      <c r="C174" s="38"/>
      <c r="D174" s="38">
        <v>204.01930151491351</v>
      </c>
      <c r="E174" s="38">
        <v>-44.134660938440163</v>
      </c>
      <c r="F174" s="38">
        <v>0</v>
      </c>
      <c r="G174" s="38"/>
      <c r="H174" s="38">
        <v>179.5699462890625</v>
      </c>
      <c r="I174" s="38">
        <v>-19.685305712589155</v>
      </c>
      <c r="J174" s="38">
        <v>0</v>
      </c>
    </row>
    <row r="175" spans="1:10" s="29" customFormat="1" ht="13.8" x14ac:dyDescent="0.3">
      <c r="A175" s="37" t="s">
        <v>265</v>
      </c>
      <c r="B175" s="38">
        <v>168.18592735463352</v>
      </c>
      <c r="C175" s="38"/>
      <c r="D175" s="38">
        <v>202.27004269747428</v>
      </c>
      <c r="E175" s="38">
        <v>-34.084115342840761</v>
      </c>
      <c r="F175" s="38">
        <v>0</v>
      </c>
      <c r="G175" s="38"/>
      <c r="H175" s="38">
        <v>194.06790161132813</v>
      </c>
      <c r="I175" s="38">
        <v>-25.881974256694605</v>
      </c>
      <c r="J175" s="38">
        <v>0</v>
      </c>
    </row>
    <row r="176" spans="1:10" s="29" customFormat="1" ht="13.8" x14ac:dyDescent="0.3">
      <c r="A176" s="37" t="s">
        <v>266</v>
      </c>
      <c r="B176" s="38">
        <v>170.06642534863022</v>
      </c>
      <c r="C176" s="38"/>
      <c r="D176" s="38">
        <v>200.66696840956268</v>
      </c>
      <c r="E176" s="38">
        <v>-30.600543060932466</v>
      </c>
      <c r="F176" s="38">
        <v>0</v>
      </c>
      <c r="G176" s="38"/>
      <c r="H176" s="38">
        <v>193.90463256835938</v>
      </c>
      <c r="I176" s="38">
        <v>-23.838207219729156</v>
      </c>
      <c r="J176" s="38">
        <v>0</v>
      </c>
    </row>
    <row r="177" spans="1:10" s="29" customFormat="1" ht="13.8" x14ac:dyDescent="0.3">
      <c r="A177" s="37" t="s">
        <v>267</v>
      </c>
      <c r="B177" s="38">
        <v>171.70473556746734</v>
      </c>
      <c r="C177" s="38"/>
      <c r="D177" s="38">
        <v>199.19418446282148</v>
      </c>
      <c r="E177" s="38">
        <v>-27.489448895354144</v>
      </c>
      <c r="F177" s="38">
        <v>0</v>
      </c>
      <c r="G177" s="38"/>
      <c r="H177" s="38">
        <v>190.41850280761719</v>
      </c>
      <c r="I177" s="38">
        <v>-18.713767240149849</v>
      </c>
      <c r="J177" s="38">
        <v>0</v>
      </c>
    </row>
    <row r="178" spans="1:10" s="29" customFormat="1" ht="13.8" x14ac:dyDescent="0.3">
      <c r="A178" s="37" t="s">
        <v>268</v>
      </c>
      <c r="B178" s="38" t="s">
        <v>268</v>
      </c>
      <c r="C178" s="38"/>
      <c r="D178" s="38" t="s">
        <v>268</v>
      </c>
      <c r="E178" s="38" t="s">
        <v>268</v>
      </c>
      <c r="F178" s="38" t="s">
        <v>268</v>
      </c>
      <c r="G178" s="38"/>
      <c r="H178" s="38" t="s">
        <v>268</v>
      </c>
      <c r="I178" s="38" t="s">
        <v>268</v>
      </c>
      <c r="J178" s="38" t="s">
        <v>268</v>
      </c>
    </row>
    <row r="179" spans="1:10" s="29" customFormat="1" ht="13.8" x14ac:dyDescent="0.3">
      <c r="A179" s="37" t="s">
        <v>268</v>
      </c>
      <c r="B179" s="38" t="s">
        <v>268</v>
      </c>
      <c r="C179" s="38"/>
      <c r="D179" s="38" t="s">
        <v>268</v>
      </c>
      <c r="E179" s="38" t="s">
        <v>268</v>
      </c>
      <c r="F179" s="38" t="s">
        <v>268</v>
      </c>
      <c r="G179" s="38"/>
      <c r="H179" s="38" t="s">
        <v>268</v>
      </c>
      <c r="I179" s="38" t="s">
        <v>268</v>
      </c>
      <c r="J179" s="38" t="s">
        <v>268</v>
      </c>
    </row>
    <row r="180" spans="1:10" s="29" customFormat="1" ht="13.8" x14ac:dyDescent="0.3">
      <c r="A180" s="37" t="s">
        <v>268</v>
      </c>
      <c r="B180" s="38" t="s">
        <v>268</v>
      </c>
      <c r="C180" s="38"/>
      <c r="D180" s="38" t="s">
        <v>268</v>
      </c>
      <c r="E180" s="38" t="s">
        <v>268</v>
      </c>
      <c r="F180" s="38" t="s">
        <v>268</v>
      </c>
      <c r="G180" s="38"/>
      <c r="H180" s="38" t="s">
        <v>268</v>
      </c>
      <c r="I180" s="38" t="s">
        <v>268</v>
      </c>
      <c r="J180" s="38" t="s">
        <v>268</v>
      </c>
    </row>
    <row r="181" spans="1:10" s="29" customFormat="1" ht="13.8" x14ac:dyDescent="0.3">
      <c r="A181" s="37" t="s">
        <v>268</v>
      </c>
      <c r="B181" s="38" t="s">
        <v>268</v>
      </c>
      <c r="C181" s="38"/>
      <c r="D181" s="38" t="s">
        <v>268</v>
      </c>
      <c r="E181" s="38" t="s">
        <v>268</v>
      </c>
      <c r="F181" s="38" t="s">
        <v>268</v>
      </c>
      <c r="G181" s="38"/>
      <c r="H181" s="38" t="s">
        <v>268</v>
      </c>
      <c r="I181" s="38" t="s">
        <v>268</v>
      </c>
      <c r="J181" s="38" t="s">
        <v>268</v>
      </c>
    </row>
    <row r="182" spans="1:10" s="29" customFormat="1" ht="13.8" x14ac:dyDescent="0.3">
      <c r="A182" s="37" t="s">
        <v>268</v>
      </c>
      <c r="B182" s="38" t="s">
        <v>268</v>
      </c>
      <c r="C182" s="38"/>
      <c r="D182" s="38" t="s">
        <v>268</v>
      </c>
      <c r="E182" s="38" t="s">
        <v>268</v>
      </c>
      <c r="F182" s="38" t="s">
        <v>268</v>
      </c>
      <c r="G182" s="38"/>
      <c r="H182" s="38" t="s">
        <v>268</v>
      </c>
      <c r="I182" s="38" t="s">
        <v>268</v>
      </c>
      <c r="J182" s="38" t="s">
        <v>268</v>
      </c>
    </row>
    <row r="183" spans="1:10" s="29" customFormat="1" ht="13.8" x14ac:dyDescent="0.3">
      <c r="A183" s="37" t="s">
        <v>268</v>
      </c>
      <c r="B183" s="38" t="s">
        <v>268</v>
      </c>
      <c r="C183" s="38"/>
      <c r="D183" s="38" t="s">
        <v>268</v>
      </c>
      <c r="E183" s="38" t="s">
        <v>268</v>
      </c>
      <c r="F183" s="38" t="s">
        <v>268</v>
      </c>
      <c r="G183" s="38"/>
      <c r="H183" s="38" t="s">
        <v>268</v>
      </c>
      <c r="I183" s="38" t="s">
        <v>268</v>
      </c>
      <c r="J183" s="38" t="s">
        <v>268</v>
      </c>
    </row>
    <row r="184" spans="1:10" s="29" customFormat="1" ht="13.8" x14ac:dyDescent="0.3">
      <c r="A184" s="37" t="s">
        <v>268</v>
      </c>
      <c r="B184" s="38" t="s">
        <v>268</v>
      </c>
      <c r="C184" s="38"/>
      <c r="D184" s="38" t="s">
        <v>268</v>
      </c>
      <c r="E184" s="38" t="s">
        <v>268</v>
      </c>
      <c r="F184" s="38" t="s">
        <v>268</v>
      </c>
      <c r="G184" s="38"/>
      <c r="H184" s="38" t="s">
        <v>268</v>
      </c>
      <c r="I184" s="38" t="s">
        <v>268</v>
      </c>
      <c r="J184" s="38" t="s">
        <v>268</v>
      </c>
    </row>
    <row r="185" spans="1:10" s="29" customFormat="1" ht="13.8" x14ac:dyDescent="0.3">
      <c r="A185" s="37" t="s">
        <v>268</v>
      </c>
      <c r="B185" s="38" t="s">
        <v>268</v>
      </c>
      <c r="C185" s="38"/>
      <c r="D185" s="38" t="s">
        <v>268</v>
      </c>
      <c r="E185" s="38" t="s">
        <v>268</v>
      </c>
      <c r="F185" s="38" t="s">
        <v>268</v>
      </c>
      <c r="G185" s="38"/>
      <c r="H185" s="38" t="s">
        <v>268</v>
      </c>
      <c r="I185" s="38" t="s">
        <v>268</v>
      </c>
      <c r="J185" s="38" t="s">
        <v>268</v>
      </c>
    </row>
    <row r="186" spans="1:10" s="29" customFormat="1" ht="13.8" x14ac:dyDescent="0.3">
      <c r="A186" s="37" t="s">
        <v>268</v>
      </c>
      <c r="B186" s="38" t="s">
        <v>268</v>
      </c>
      <c r="C186" s="38"/>
      <c r="D186" s="38" t="s">
        <v>268</v>
      </c>
      <c r="E186" s="38" t="s">
        <v>268</v>
      </c>
      <c r="F186" s="38" t="s">
        <v>268</v>
      </c>
      <c r="G186" s="38"/>
      <c r="H186" s="38" t="s">
        <v>268</v>
      </c>
      <c r="I186" s="38" t="s">
        <v>268</v>
      </c>
      <c r="J186" s="38" t="s">
        <v>268</v>
      </c>
    </row>
    <row r="187" spans="1:10" s="29" customFormat="1" ht="13.8" x14ac:dyDescent="0.3">
      <c r="A187" s="37" t="s">
        <v>268</v>
      </c>
      <c r="B187" s="38" t="s">
        <v>268</v>
      </c>
      <c r="C187" s="38"/>
      <c r="D187" s="38" t="s">
        <v>268</v>
      </c>
      <c r="E187" s="38" t="s">
        <v>268</v>
      </c>
      <c r="F187" s="38" t="s">
        <v>268</v>
      </c>
      <c r="G187" s="38"/>
      <c r="H187" s="38" t="s">
        <v>268</v>
      </c>
      <c r="I187" s="38" t="s">
        <v>268</v>
      </c>
      <c r="J187" s="38" t="s">
        <v>268</v>
      </c>
    </row>
    <row r="188" spans="1:10" s="29" customFormat="1" ht="13.8" x14ac:dyDescent="0.3">
      <c r="A188" s="37" t="s">
        <v>268</v>
      </c>
      <c r="B188" s="38" t="s">
        <v>268</v>
      </c>
      <c r="C188" s="38"/>
      <c r="D188" s="38" t="s">
        <v>268</v>
      </c>
      <c r="E188" s="38" t="s">
        <v>268</v>
      </c>
      <c r="F188" s="38" t="s">
        <v>268</v>
      </c>
      <c r="G188" s="38"/>
      <c r="H188" s="38" t="s">
        <v>268</v>
      </c>
      <c r="I188" s="38" t="s">
        <v>268</v>
      </c>
      <c r="J188" s="38" t="s">
        <v>268</v>
      </c>
    </row>
    <row r="189" spans="1:10" s="29" customFormat="1" ht="13.8" x14ac:dyDescent="0.3">
      <c r="A189" s="37" t="s">
        <v>268</v>
      </c>
      <c r="B189" s="38" t="s">
        <v>268</v>
      </c>
      <c r="C189" s="38"/>
      <c r="D189" s="38" t="s">
        <v>268</v>
      </c>
      <c r="E189" s="38" t="s">
        <v>268</v>
      </c>
      <c r="F189" s="38" t="s">
        <v>268</v>
      </c>
      <c r="G189" s="38"/>
      <c r="H189" s="38" t="s">
        <v>268</v>
      </c>
      <c r="I189" s="38" t="s">
        <v>268</v>
      </c>
      <c r="J189" s="38" t="s">
        <v>268</v>
      </c>
    </row>
    <row r="190" spans="1:10" s="29" customFormat="1" ht="13.8" x14ac:dyDescent="0.3">
      <c r="A190" s="37" t="s">
        <v>268</v>
      </c>
      <c r="B190" s="38" t="s">
        <v>268</v>
      </c>
      <c r="C190" s="38"/>
      <c r="D190" s="38" t="s">
        <v>268</v>
      </c>
      <c r="E190" s="38" t="s">
        <v>268</v>
      </c>
      <c r="F190" s="38" t="s">
        <v>268</v>
      </c>
      <c r="G190" s="38"/>
      <c r="H190" s="38" t="s">
        <v>268</v>
      </c>
      <c r="I190" s="38" t="s">
        <v>268</v>
      </c>
      <c r="J190" s="38" t="s">
        <v>268</v>
      </c>
    </row>
    <row r="191" spans="1:10" s="29" customFormat="1" ht="13.8" x14ac:dyDescent="0.3">
      <c r="A191" s="37" t="s">
        <v>268</v>
      </c>
      <c r="B191" s="38" t="s">
        <v>268</v>
      </c>
      <c r="C191" s="38"/>
      <c r="D191" s="38" t="s">
        <v>268</v>
      </c>
      <c r="E191" s="38" t="s">
        <v>268</v>
      </c>
      <c r="F191" s="38" t="s">
        <v>268</v>
      </c>
      <c r="G191" s="38"/>
      <c r="H191" s="38" t="s">
        <v>268</v>
      </c>
      <c r="I191" s="38" t="s">
        <v>268</v>
      </c>
      <c r="J191" s="38" t="s">
        <v>268</v>
      </c>
    </row>
    <row r="192" spans="1:10" s="29" customFormat="1" ht="13.8" x14ac:dyDescent="0.3">
      <c r="A192" s="37" t="s">
        <v>268</v>
      </c>
      <c r="B192" s="38" t="s">
        <v>268</v>
      </c>
      <c r="C192" s="38"/>
      <c r="D192" s="38" t="s">
        <v>268</v>
      </c>
      <c r="E192" s="38" t="s">
        <v>268</v>
      </c>
      <c r="F192" s="38" t="s">
        <v>268</v>
      </c>
      <c r="G192" s="38"/>
      <c r="H192" s="38" t="s">
        <v>268</v>
      </c>
      <c r="I192" s="38" t="s">
        <v>268</v>
      </c>
      <c r="J192" s="38" t="s">
        <v>268</v>
      </c>
    </row>
    <row r="193" spans="1:10" s="29" customFormat="1" ht="13.8" x14ac:dyDescent="0.3">
      <c r="A193" s="37" t="s">
        <v>268</v>
      </c>
      <c r="B193" s="38" t="s">
        <v>268</v>
      </c>
      <c r="C193" s="38"/>
      <c r="D193" s="38" t="s">
        <v>268</v>
      </c>
      <c r="E193" s="38" t="s">
        <v>268</v>
      </c>
      <c r="F193" s="38" t="s">
        <v>268</v>
      </c>
      <c r="G193" s="38"/>
      <c r="H193" s="38" t="s">
        <v>268</v>
      </c>
      <c r="I193" s="38" t="s">
        <v>268</v>
      </c>
      <c r="J193" s="38" t="s">
        <v>268</v>
      </c>
    </row>
    <row r="194" spans="1:10" s="29" customFormat="1" ht="13.8" x14ac:dyDescent="0.3">
      <c r="A194" s="37" t="s">
        <v>268</v>
      </c>
      <c r="B194" s="38" t="s">
        <v>268</v>
      </c>
      <c r="C194" s="38"/>
      <c r="D194" s="38" t="s">
        <v>268</v>
      </c>
      <c r="E194" s="38" t="s">
        <v>268</v>
      </c>
      <c r="F194" s="38" t="s">
        <v>268</v>
      </c>
      <c r="G194" s="38"/>
      <c r="H194" s="38" t="s">
        <v>268</v>
      </c>
      <c r="I194" s="38" t="s">
        <v>268</v>
      </c>
      <c r="J194" s="38" t="s">
        <v>268</v>
      </c>
    </row>
    <row r="195" spans="1:10" s="29" customFormat="1" ht="13.8" x14ac:dyDescent="0.3">
      <c r="A195" s="37" t="s">
        <v>268</v>
      </c>
      <c r="B195" s="38" t="s">
        <v>268</v>
      </c>
      <c r="C195" s="38"/>
      <c r="D195" s="38" t="s">
        <v>268</v>
      </c>
      <c r="E195" s="38" t="s">
        <v>268</v>
      </c>
      <c r="F195" s="38" t="s">
        <v>268</v>
      </c>
      <c r="G195" s="38"/>
      <c r="H195" s="38" t="s">
        <v>268</v>
      </c>
      <c r="I195" s="38" t="s">
        <v>268</v>
      </c>
      <c r="J195" s="38" t="s">
        <v>268</v>
      </c>
    </row>
    <row r="196" spans="1:10" s="29" customFormat="1" ht="13.8" x14ac:dyDescent="0.3">
      <c r="A196" s="37" t="s">
        <v>268</v>
      </c>
      <c r="B196" s="38" t="s">
        <v>268</v>
      </c>
      <c r="C196" s="38"/>
      <c r="D196" s="38" t="s">
        <v>268</v>
      </c>
      <c r="E196" s="38" t="s">
        <v>268</v>
      </c>
      <c r="F196" s="38" t="s">
        <v>268</v>
      </c>
      <c r="G196" s="38"/>
      <c r="H196" s="38" t="s">
        <v>268</v>
      </c>
      <c r="I196" s="38" t="s">
        <v>268</v>
      </c>
      <c r="J196" s="38" t="s">
        <v>268</v>
      </c>
    </row>
    <row r="197" spans="1:10" s="29" customFormat="1" ht="13.8" x14ac:dyDescent="0.3">
      <c r="A197" s="37" t="s">
        <v>268</v>
      </c>
      <c r="B197" s="38" t="s">
        <v>268</v>
      </c>
      <c r="C197" s="38"/>
      <c r="D197" s="38" t="s">
        <v>268</v>
      </c>
      <c r="E197" s="38" t="s">
        <v>268</v>
      </c>
      <c r="F197" s="38" t="s">
        <v>268</v>
      </c>
      <c r="G197" s="38"/>
      <c r="H197" s="38" t="s">
        <v>268</v>
      </c>
      <c r="I197" s="38" t="s">
        <v>268</v>
      </c>
      <c r="J197" s="38" t="s">
        <v>268</v>
      </c>
    </row>
    <row r="198" spans="1:10" s="29" customFormat="1" ht="13.8" x14ac:dyDescent="0.3">
      <c r="A198" s="37" t="s">
        <v>268</v>
      </c>
      <c r="B198" s="38" t="s">
        <v>268</v>
      </c>
      <c r="C198" s="38"/>
      <c r="D198" s="38" t="s">
        <v>268</v>
      </c>
      <c r="E198" s="38" t="s">
        <v>268</v>
      </c>
      <c r="F198" s="38" t="s">
        <v>268</v>
      </c>
      <c r="G198" s="38"/>
      <c r="H198" s="38" t="s">
        <v>268</v>
      </c>
      <c r="I198" s="38" t="s">
        <v>268</v>
      </c>
      <c r="J198" s="38" t="s">
        <v>268</v>
      </c>
    </row>
    <row r="199" spans="1:10" s="29" customFormat="1" ht="13.8" x14ac:dyDescent="0.3">
      <c r="A199" s="37" t="s">
        <v>268</v>
      </c>
      <c r="B199" s="38" t="s">
        <v>268</v>
      </c>
      <c r="C199" s="38"/>
      <c r="D199" s="38" t="s">
        <v>268</v>
      </c>
      <c r="E199" s="38" t="s">
        <v>268</v>
      </c>
      <c r="F199" s="38" t="s">
        <v>268</v>
      </c>
      <c r="G199" s="38"/>
      <c r="H199" s="38" t="s">
        <v>268</v>
      </c>
      <c r="I199" s="38" t="s">
        <v>268</v>
      </c>
      <c r="J199" s="38" t="s">
        <v>268</v>
      </c>
    </row>
    <row r="200" spans="1:10" s="29" customFormat="1" ht="13.8" x14ac:dyDescent="0.3">
      <c r="A200" s="37" t="s">
        <v>268</v>
      </c>
      <c r="B200" s="38" t="s">
        <v>268</v>
      </c>
      <c r="C200" s="38"/>
      <c r="D200" s="38" t="s">
        <v>268</v>
      </c>
      <c r="E200" s="38" t="s">
        <v>268</v>
      </c>
      <c r="F200" s="38" t="s">
        <v>268</v>
      </c>
      <c r="G200" s="38"/>
      <c r="H200" s="38" t="s">
        <v>268</v>
      </c>
      <c r="I200" s="38" t="s">
        <v>268</v>
      </c>
      <c r="J200" s="38" t="s">
        <v>268</v>
      </c>
    </row>
    <row r="201" spans="1:10" s="29" customFormat="1" ht="13.8" x14ac:dyDescent="0.3">
      <c r="A201" s="37" t="s">
        <v>268</v>
      </c>
      <c r="B201" s="38" t="s">
        <v>268</v>
      </c>
      <c r="C201" s="38"/>
      <c r="D201" s="38" t="s">
        <v>268</v>
      </c>
      <c r="E201" s="38" t="s">
        <v>268</v>
      </c>
      <c r="F201" s="38" t="s">
        <v>268</v>
      </c>
      <c r="G201" s="38"/>
      <c r="H201" s="38" t="s">
        <v>268</v>
      </c>
      <c r="I201" s="38" t="s">
        <v>268</v>
      </c>
      <c r="J201" s="38" t="s">
        <v>268</v>
      </c>
    </row>
    <row r="202" spans="1:10" s="29" customFormat="1" ht="13.8" x14ac:dyDescent="0.3">
      <c r="A202" s="37" t="s">
        <v>268</v>
      </c>
      <c r="B202" s="38" t="s">
        <v>268</v>
      </c>
      <c r="C202" s="38"/>
      <c r="D202" s="38" t="s">
        <v>268</v>
      </c>
      <c r="E202" s="38" t="s">
        <v>268</v>
      </c>
      <c r="F202" s="38" t="s">
        <v>268</v>
      </c>
      <c r="G202" s="38"/>
      <c r="H202" s="38" t="s">
        <v>268</v>
      </c>
      <c r="I202" s="38" t="s">
        <v>268</v>
      </c>
      <c r="J202" s="38" t="s">
        <v>268</v>
      </c>
    </row>
    <row r="203" spans="1:10" s="29" customFormat="1" ht="13.8" x14ac:dyDescent="0.3">
      <c r="A203" s="37" t="s">
        <v>268</v>
      </c>
      <c r="B203" s="38" t="s">
        <v>268</v>
      </c>
      <c r="C203" s="38"/>
      <c r="D203" s="38" t="s">
        <v>268</v>
      </c>
      <c r="E203" s="38" t="s">
        <v>268</v>
      </c>
      <c r="F203" s="38" t="s">
        <v>268</v>
      </c>
      <c r="G203" s="38"/>
      <c r="H203" s="38" t="s">
        <v>268</v>
      </c>
      <c r="I203" s="38" t="s">
        <v>268</v>
      </c>
      <c r="J203" s="38" t="s">
        <v>268</v>
      </c>
    </row>
    <row r="204" spans="1:10" s="29" customFormat="1" ht="13.8" x14ac:dyDescent="0.3">
      <c r="A204" s="37" t="s">
        <v>268</v>
      </c>
      <c r="B204" s="38" t="s">
        <v>268</v>
      </c>
      <c r="C204" s="38"/>
      <c r="D204" s="38" t="s">
        <v>268</v>
      </c>
      <c r="E204" s="38" t="s">
        <v>268</v>
      </c>
      <c r="F204" s="38" t="s">
        <v>268</v>
      </c>
      <c r="G204" s="38"/>
      <c r="H204" s="38" t="s">
        <v>268</v>
      </c>
      <c r="I204" s="38" t="s">
        <v>268</v>
      </c>
      <c r="J204" s="38" t="s">
        <v>268</v>
      </c>
    </row>
    <row r="205" spans="1:10" s="29" customFormat="1" ht="13.8" x14ac:dyDescent="0.3">
      <c r="A205" s="37" t="s">
        <v>268</v>
      </c>
      <c r="B205" s="38" t="s">
        <v>268</v>
      </c>
      <c r="C205" s="38"/>
      <c r="D205" s="38" t="s">
        <v>268</v>
      </c>
      <c r="E205" s="38" t="s">
        <v>268</v>
      </c>
      <c r="F205" s="38" t="s">
        <v>268</v>
      </c>
      <c r="G205" s="38"/>
      <c r="H205" s="38" t="s">
        <v>268</v>
      </c>
      <c r="I205" s="38" t="s">
        <v>268</v>
      </c>
      <c r="J205" s="38" t="s">
        <v>268</v>
      </c>
    </row>
    <row r="206" spans="1:10" s="29" customFormat="1" ht="13.8" x14ac:dyDescent="0.3">
      <c r="A206" s="37" t="s">
        <v>268</v>
      </c>
      <c r="B206" s="38" t="s">
        <v>268</v>
      </c>
      <c r="C206" s="38"/>
      <c r="D206" s="38" t="s">
        <v>268</v>
      </c>
      <c r="E206" s="38" t="s">
        <v>268</v>
      </c>
      <c r="F206" s="38" t="s">
        <v>268</v>
      </c>
      <c r="G206" s="38"/>
      <c r="H206" s="38" t="s">
        <v>268</v>
      </c>
      <c r="I206" s="38" t="s">
        <v>268</v>
      </c>
      <c r="J206" s="38" t="s">
        <v>268</v>
      </c>
    </row>
    <row r="207" spans="1:10" s="29" customFormat="1" ht="13.8" x14ac:dyDescent="0.3">
      <c r="A207" s="37" t="s">
        <v>268</v>
      </c>
      <c r="B207" s="38" t="s">
        <v>268</v>
      </c>
      <c r="C207" s="38"/>
      <c r="D207" s="38" t="s">
        <v>268</v>
      </c>
      <c r="E207" s="38" t="s">
        <v>268</v>
      </c>
      <c r="F207" s="38" t="s">
        <v>268</v>
      </c>
      <c r="G207" s="38"/>
      <c r="H207" s="38" t="s">
        <v>268</v>
      </c>
      <c r="I207" s="38" t="s">
        <v>268</v>
      </c>
      <c r="J207" s="38" t="s">
        <v>268</v>
      </c>
    </row>
    <row r="208" spans="1:10" s="29" customFormat="1" ht="13.8" x14ac:dyDescent="0.3">
      <c r="A208" s="37" t="s">
        <v>268</v>
      </c>
      <c r="B208" s="38" t="s">
        <v>268</v>
      </c>
      <c r="C208" s="38"/>
      <c r="D208" s="38" t="s">
        <v>268</v>
      </c>
      <c r="E208" s="38" t="s">
        <v>268</v>
      </c>
      <c r="F208" s="38" t="s">
        <v>268</v>
      </c>
      <c r="G208" s="38"/>
      <c r="H208" s="38" t="s">
        <v>268</v>
      </c>
      <c r="I208" s="38" t="s">
        <v>268</v>
      </c>
      <c r="J208" s="38" t="s">
        <v>268</v>
      </c>
    </row>
    <row r="209" spans="1:10" s="29" customFormat="1" ht="13.8" x14ac:dyDescent="0.3">
      <c r="A209" s="37" t="s">
        <v>268</v>
      </c>
      <c r="B209" s="38" t="s">
        <v>268</v>
      </c>
      <c r="C209" s="38"/>
      <c r="D209" s="38" t="s">
        <v>268</v>
      </c>
      <c r="E209" s="38" t="s">
        <v>268</v>
      </c>
      <c r="F209" s="38" t="s">
        <v>268</v>
      </c>
      <c r="G209" s="38"/>
      <c r="H209" s="38" t="s">
        <v>268</v>
      </c>
      <c r="I209" s="38" t="s">
        <v>268</v>
      </c>
      <c r="J209" s="38" t="s">
        <v>268</v>
      </c>
    </row>
    <row r="210" spans="1:10" s="29" customFormat="1" ht="13.8" x14ac:dyDescent="0.3">
      <c r="A210" s="37" t="s">
        <v>268</v>
      </c>
      <c r="B210" s="38" t="s">
        <v>268</v>
      </c>
      <c r="C210" s="38"/>
      <c r="D210" s="38" t="s">
        <v>268</v>
      </c>
      <c r="E210" s="38" t="s">
        <v>268</v>
      </c>
      <c r="F210" s="38" t="s">
        <v>268</v>
      </c>
      <c r="G210" s="38"/>
      <c r="H210" s="38" t="s">
        <v>268</v>
      </c>
      <c r="I210" s="38" t="s">
        <v>268</v>
      </c>
      <c r="J210" s="38" t="s">
        <v>268</v>
      </c>
    </row>
    <row r="211" spans="1:10" s="29" customFormat="1" ht="13.8" x14ac:dyDescent="0.3">
      <c r="A211" s="37" t="s">
        <v>268</v>
      </c>
      <c r="B211" s="38" t="s">
        <v>268</v>
      </c>
      <c r="C211" s="38"/>
      <c r="D211" s="38" t="s">
        <v>268</v>
      </c>
      <c r="E211" s="38" t="s">
        <v>268</v>
      </c>
      <c r="F211" s="38" t="s">
        <v>268</v>
      </c>
      <c r="G211" s="38"/>
      <c r="H211" s="38" t="s">
        <v>268</v>
      </c>
      <c r="I211" s="38" t="s">
        <v>268</v>
      </c>
      <c r="J211" s="38" t="s">
        <v>268</v>
      </c>
    </row>
    <row r="212" spans="1:10" s="29" customFormat="1" ht="13.8" x14ac:dyDescent="0.3">
      <c r="A212" s="37" t="s">
        <v>268</v>
      </c>
      <c r="B212" s="38" t="s">
        <v>268</v>
      </c>
      <c r="C212" s="38"/>
      <c r="D212" s="38" t="s">
        <v>268</v>
      </c>
      <c r="E212" s="38" t="s">
        <v>268</v>
      </c>
      <c r="F212" s="38" t="s">
        <v>268</v>
      </c>
      <c r="G212" s="38"/>
      <c r="H212" s="38" t="s">
        <v>268</v>
      </c>
      <c r="I212" s="38" t="s">
        <v>268</v>
      </c>
      <c r="J212" s="38" t="s">
        <v>268</v>
      </c>
    </row>
    <row r="213" spans="1:10" s="29" customFormat="1" ht="13.8" x14ac:dyDescent="0.3">
      <c r="A213" s="37" t="s">
        <v>268</v>
      </c>
      <c r="B213" s="38" t="s">
        <v>268</v>
      </c>
      <c r="C213" s="38"/>
      <c r="D213" s="38" t="s">
        <v>268</v>
      </c>
      <c r="E213" s="38" t="s">
        <v>268</v>
      </c>
      <c r="F213" s="38" t="s">
        <v>268</v>
      </c>
      <c r="G213" s="38"/>
      <c r="H213" s="38" t="s">
        <v>268</v>
      </c>
      <c r="I213" s="38" t="s">
        <v>268</v>
      </c>
      <c r="J213" s="38" t="s">
        <v>268</v>
      </c>
    </row>
    <row r="214" spans="1:10" s="29" customFormat="1" ht="13.8" x14ac:dyDescent="0.3">
      <c r="A214" s="37" t="s">
        <v>268</v>
      </c>
      <c r="B214" s="38" t="s">
        <v>268</v>
      </c>
      <c r="C214" s="38"/>
      <c r="D214" s="38" t="s">
        <v>268</v>
      </c>
      <c r="E214" s="38" t="s">
        <v>268</v>
      </c>
      <c r="F214" s="38" t="s">
        <v>268</v>
      </c>
      <c r="G214" s="38"/>
      <c r="H214" s="38" t="s">
        <v>268</v>
      </c>
      <c r="I214" s="38" t="s">
        <v>268</v>
      </c>
      <c r="J214" s="38" t="s">
        <v>268</v>
      </c>
    </row>
    <row r="215" spans="1:10" s="29" customFormat="1" ht="13.8" x14ac:dyDescent="0.3">
      <c r="A215" s="37" t="s">
        <v>268</v>
      </c>
      <c r="B215" s="38" t="s">
        <v>268</v>
      </c>
      <c r="C215" s="38"/>
      <c r="D215" s="38" t="s">
        <v>268</v>
      </c>
      <c r="E215" s="38" t="s">
        <v>268</v>
      </c>
      <c r="F215" s="38" t="s">
        <v>268</v>
      </c>
      <c r="G215" s="38"/>
      <c r="H215" s="38" t="s">
        <v>268</v>
      </c>
      <c r="I215" s="38" t="s">
        <v>268</v>
      </c>
      <c r="J215" s="38" t="s">
        <v>268</v>
      </c>
    </row>
    <row r="216" spans="1:10" s="29" customFormat="1" ht="13.8" x14ac:dyDescent="0.3">
      <c r="A216" s="37" t="s">
        <v>268</v>
      </c>
      <c r="B216" s="38" t="s">
        <v>268</v>
      </c>
      <c r="C216" s="38"/>
      <c r="D216" s="38" t="s">
        <v>268</v>
      </c>
      <c r="E216" s="38" t="s">
        <v>268</v>
      </c>
      <c r="F216" s="38" t="s">
        <v>268</v>
      </c>
      <c r="G216" s="38"/>
      <c r="H216" s="38" t="s">
        <v>268</v>
      </c>
      <c r="I216" s="38" t="s">
        <v>268</v>
      </c>
      <c r="J216" s="38" t="s">
        <v>268</v>
      </c>
    </row>
    <row r="217" spans="1:10" s="29" customFormat="1" ht="13.8" x14ac:dyDescent="0.3">
      <c r="A217" s="37" t="s">
        <v>268</v>
      </c>
      <c r="B217" s="38" t="s">
        <v>268</v>
      </c>
      <c r="C217" s="38"/>
      <c r="D217" s="38" t="s">
        <v>268</v>
      </c>
      <c r="E217" s="38" t="s">
        <v>268</v>
      </c>
      <c r="F217" s="38" t="s">
        <v>268</v>
      </c>
      <c r="G217" s="38"/>
      <c r="H217" s="38" t="s">
        <v>268</v>
      </c>
      <c r="I217" s="38" t="s">
        <v>268</v>
      </c>
      <c r="J217" s="38" t="s">
        <v>268</v>
      </c>
    </row>
    <row r="218" spans="1:10" s="29" customFormat="1" ht="13.8" x14ac:dyDescent="0.3">
      <c r="A218" s="37" t="s">
        <v>268</v>
      </c>
      <c r="B218" s="38" t="s">
        <v>268</v>
      </c>
      <c r="C218" s="38"/>
      <c r="D218" s="38" t="s">
        <v>268</v>
      </c>
      <c r="E218" s="38" t="s">
        <v>268</v>
      </c>
      <c r="F218" s="38" t="s">
        <v>268</v>
      </c>
      <c r="G218" s="38"/>
      <c r="H218" s="38" t="s">
        <v>268</v>
      </c>
      <c r="I218" s="38" t="s">
        <v>268</v>
      </c>
      <c r="J218" s="38" t="s">
        <v>268</v>
      </c>
    </row>
    <row r="219" spans="1:10" s="29" customFormat="1" ht="13.8" x14ac:dyDescent="0.3">
      <c r="A219" s="37" t="s">
        <v>268</v>
      </c>
      <c r="B219" s="38" t="s">
        <v>268</v>
      </c>
      <c r="C219" s="38"/>
      <c r="D219" s="38" t="s">
        <v>268</v>
      </c>
      <c r="E219" s="38" t="s">
        <v>268</v>
      </c>
      <c r="F219" s="38" t="s">
        <v>268</v>
      </c>
      <c r="G219" s="38"/>
      <c r="H219" s="38" t="s">
        <v>268</v>
      </c>
      <c r="I219" s="38" t="s">
        <v>268</v>
      </c>
      <c r="J219" s="38" t="s">
        <v>268</v>
      </c>
    </row>
    <row r="220" spans="1:10" s="29" customFormat="1" ht="13.8" x14ac:dyDescent="0.3">
      <c r="A220" s="37" t="s">
        <v>268</v>
      </c>
      <c r="B220" s="38" t="s">
        <v>268</v>
      </c>
      <c r="C220" s="38"/>
      <c r="D220" s="38" t="s">
        <v>268</v>
      </c>
      <c r="E220" s="38" t="s">
        <v>268</v>
      </c>
      <c r="F220" s="38" t="s">
        <v>268</v>
      </c>
      <c r="G220" s="38"/>
      <c r="H220" s="38" t="s">
        <v>268</v>
      </c>
      <c r="I220" s="38" t="s">
        <v>268</v>
      </c>
      <c r="J220" s="38" t="s">
        <v>268</v>
      </c>
    </row>
    <row r="221" spans="1:10" s="29" customFormat="1" ht="13.8" x14ac:dyDescent="0.3">
      <c r="A221" s="37" t="s">
        <v>268</v>
      </c>
      <c r="B221" s="38" t="s">
        <v>268</v>
      </c>
      <c r="C221" s="38"/>
      <c r="D221" s="38" t="s">
        <v>268</v>
      </c>
      <c r="E221" s="38" t="s">
        <v>268</v>
      </c>
      <c r="F221" s="38" t="s">
        <v>268</v>
      </c>
      <c r="G221" s="38"/>
      <c r="H221" s="38" t="s">
        <v>268</v>
      </c>
      <c r="I221" s="38" t="s">
        <v>268</v>
      </c>
      <c r="J221" s="38" t="s">
        <v>268</v>
      </c>
    </row>
    <row r="222" spans="1:10" s="29" customFormat="1" ht="13.8" x14ac:dyDescent="0.3">
      <c r="A222" s="37" t="s">
        <v>268</v>
      </c>
      <c r="B222" s="38" t="s">
        <v>268</v>
      </c>
      <c r="C222" s="38"/>
      <c r="D222" s="38" t="s">
        <v>268</v>
      </c>
      <c r="E222" s="38" t="s">
        <v>268</v>
      </c>
      <c r="F222" s="38" t="s">
        <v>268</v>
      </c>
      <c r="G222" s="38"/>
      <c r="H222" s="38" t="s">
        <v>268</v>
      </c>
      <c r="I222" s="38" t="s">
        <v>268</v>
      </c>
      <c r="J222" s="38" t="s">
        <v>268</v>
      </c>
    </row>
    <row r="223" spans="1:10" s="29" customFormat="1" ht="13.8" x14ac:dyDescent="0.3">
      <c r="A223" s="37" t="s">
        <v>268</v>
      </c>
      <c r="B223" s="38" t="s">
        <v>268</v>
      </c>
      <c r="C223" s="38"/>
      <c r="D223" s="38" t="s">
        <v>268</v>
      </c>
      <c r="E223" s="38" t="s">
        <v>268</v>
      </c>
      <c r="F223" s="38" t="s">
        <v>268</v>
      </c>
      <c r="G223" s="38"/>
      <c r="H223" s="38" t="s">
        <v>268</v>
      </c>
      <c r="I223" s="38" t="s">
        <v>268</v>
      </c>
      <c r="J223" s="38" t="s">
        <v>268</v>
      </c>
    </row>
    <row r="224" spans="1:10" s="29" customFormat="1" ht="13.8" x14ac:dyDescent="0.3">
      <c r="A224" s="37" t="s">
        <v>268</v>
      </c>
      <c r="B224" s="38" t="s">
        <v>268</v>
      </c>
      <c r="C224" s="38"/>
      <c r="D224" s="38" t="s">
        <v>268</v>
      </c>
      <c r="E224" s="38" t="s">
        <v>268</v>
      </c>
      <c r="F224" s="38" t="s">
        <v>268</v>
      </c>
      <c r="G224" s="38"/>
      <c r="H224" s="38" t="s">
        <v>268</v>
      </c>
      <c r="I224" s="38" t="s">
        <v>268</v>
      </c>
      <c r="J224" s="38" t="s">
        <v>268</v>
      </c>
    </row>
    <row r="225" spans="1:10" s="29" customFormat="1" ht="13.8" x14ac:dyDescent="0.3">
      <c r="A225" s="37" t="s">
        <v>268</v>
      </c>
      <c r="B225" s="38" t="s">
        <v>268</v>
      </c>
      <c r="C225" s="38"/>
      <c r="D225" s="38" t="s">
        <v>268</v>
      </c>
      <c r="E225" s="38" t="s">
        <v>268</v>
      </c>
      <c r="F225" s="38" t="s">
        <v>268</v>
      </c>
      <c r="G225" s="38"/>
      <c r="H225" s="38" t="s">
        <v>268</v>
      </c>
      <c r="I225" s="38" t="s">
        <v>268</v>
      </c>
      <c r="J225" s="38" t="s">
        <v>268</v>
      </c>
    </row>
    <row r="226" spans="1:10" s="29" customFormat="1" ht="13.8" x14ac:dyDescent="0.3">
      <c r="A226" s="37" t="s">
        <v>268</v>
      </c>
      <c r="B226" s="38" t="s">
        <v>268</v>
      </c>
      <c r="C226" s="38"/>
      <c r="D226" s="38" t="s">
        <v>268</v>
      </c>
      <c r="E226" s="38" t="s">
        <v>268</v>
      </c>
      <c r="F226" s="38" t="s">
        <v>268</v>
      </c>
      <c r="G226" s="38"/>
      <c r="H226" s="38" t="s">
        <v>268</v>
      </c>
      <c r="I226" s="38" t="s">
        <v>268</v>
      </c>
      <c r="J226" s="38" t="s">
        <v>268</v>
      </c>
    </row>
    <row r="227" spans="1:10" s="29" customFormat="1" ht="13.8" x14ac:dyDescent="0.3">
      <c r="A227" s="37" t="s">
        <v>268</v>
      </c>
      <c r="B227" s="38" t="s">
        <v>268</v>
      </c>
      <c r="C227" s="38"/>
      <c r="D227" s="38" t="s">
        <v>268</v>
      </c>
      <c r="E227" s="38" t="s">
        <v>268</v>
      </c>
      <c r="F227" s="38" t="s">
        <v>268</v>
      </c>
      <c r="G227" s="38"/>
      <c r="H227" s="38" t="s">
        <v>268</v>
      </c>
      <c r="I227" s="38" t="s">
        <v>268</v>
      </c>
      <c r="J227" s="38" t="s">
        <v>268</v>
      </c>
    </row>
    <row r="228" spans="1:10" s="29" customFormat="1" ht="13.8" x14ac:dyDescent="0.3">
      <c r="A228" s="37" t="s">
        <v>268</v>
      </c>
      <c r="B228" s="38" t="s">
        <v>268</v>
      </c>
      <c r="C228" s="38"/>
      <c r="D228" s="38" t="s">
        <v>268</v>
      </c>
      <c r="E228" s="38" t="s">
        <v>268</v>
      </c>
      <c r="F228" s="38" t="s">
        <v>268</v>
      </c>
      <c r="G228" s="38"/>
      <c r="H228" s="38" t="s">
        <v>268</v>
      </c>
      <c r="I228" s="38" t="s">
        <v>268</v>
      </c>
      <c r="J228" s="38" t="s">
        <v>268</v>
      </c>
    </row>
    <row r="229" spans="1:10" s="29" customFormat="1" ht="13.8" x14ac:dyDescent="0.3">
      <c r="A229" s="37" t="s">
        <v>268</v>
      </c>
      <c r="B229" s="38" t="s">
        <v>268</v>
      </c>
      <c r="C229" s="38"/>
      <c r="D229" s="38" t="s">
        <v>268</v>
      </c>
      <c r="E229" s="38" t="s">
        <v>268</v>
      </c>
      <c r="F229" s="38" t="s">
        <v>268</v>
      </c>
      <c r="G229" s="38"/>
      <c r="H229" s="38" t="s">
        <v>268</v>
      </c>
      <c r="I229" s="38" t="s">
        <v>268</v>
      </c>
      <c r="J229" s="38" t="s">
        <v>268</v>
      </c>
    </row>
    <row r="230" spans="1:10" s="29" customFormat="1" ht="13.8" x14ac:dyDescent="0.3">
      <c r="A230" s="37" t="s">
        <v>268</v>
      </c>
      <c r="B230" s="38" t="s">
        <v>268</v>
      </c>
      <c r="C230" s="38"/>
      <c r="D230" s="38" t="s">
        <v>268</v>
      </c>
      <c r="E230" s="38" t="s">
        <v>268</v>
      </c>
      <c r="F230" s="38" t="s">
        <v>268</v>
      </c>
      <c r="G230" s="38"/>
      <c r="H230" s="38" t="s">
        <v>268</v>
      </c>
      <c r="I230" s="38" t="s">
        <v>268</v>
      </c>
      <c r="J230" s="38" t="s">
        <v>268</v>
      </c>
    </row>
    <row r="231" spans="1:10" s="29" customFormat="1" ht="13.8" x14ac:dyDescent="0.3">
      <c r="A231" s="37" t="s">
        <v>268</v>
      </c>
      <c r="B231" s="38" t="s">
        <v>268</v>
      </c>
      <c r="C231" s="38"/>
      <c r="D231" s="38" t="s">
        <v>268</v>
      </c>
      <c r="E231" s="38" t="s">
        <v>268</v>
      </c>
      <c r="F231" s="38" t="s">
        <v>268</v>
      </c>
      <c r="G231" s="38"/>
      <c r="H231" s="38" t="s">
        <v>268</v>
      </c>
      <c r="I231" s="38" t="s">
        <v>268</v>
      </c>
      <c r="J231" s="38" t="s">
        <v>268</v>
      </c>
    </row>
    <row r="232" spans="1:10" s="29" customFormat="1" ht="13.8" x14ac:dyDescent="0.3">
      <c r="A232" s="37" t="s">
        <v>268</v>
      </c>
      <c r="B232" s="38" t="s">
        <v>268</v>
      </c>
      <c r="C232" s="38"/>
      <c r="D232" s="38" t="s">
        <v>268</v>
      </c>
      <c r="E232" s="38" t="s">
        <v>268</v>
      </c>
      <c r="F232" s="38" t="s">
        <v>268</v>
      </c>
      <c r="G232" s="38"/>
      <c r="H232" s="38" t="s">
        <v>268</v>
      </c>
      <c r="I232" s="38" t="s">
        <v>268</v>
      </c>
      <c r="J232" s="38" t="s">
        <v>268</v>
      </c>
    </row>
    <row r="233" spans="1:10" s="29" customFormat="1" ht="13.8" x14ac:dyDescent="0.3">
      <c r="A233" s="37" t="s">
        <v>268</v>
      </c>
      <c r="B233" s="38" t="s">
        <v>268</v>
      </c>
      <c r="C233" s="38"/>
      <c r="D233" s="38" t="s">
        <v>268</v>
      </c>
      <c r="E233" s="38" t="s">
        <v>268</v>
      </c>
      <c r="F233" s="38" t="s">
        <v>268</v>
      </c>
      <c r="G233" s="38"/>
      <c r="H233" s="38" t="s">
        <v>268</v>
      </c>
      <c r="I233" s="38" t="s">
        <v>268</v>
      </c>
      <c r="J233" s="38" t="s">
        <v>268</v>
      </c>
    </row>
    <row r="234" spans="1:10" s="29" customFormat="1" ht="13.8" x14ac:dyDescent="0.3">
      <c r="A234" s="37" t="s">
        <v>268</v>
      </c>
      <c r="B234" s="38" t="s">
        <v>268</v>
      </c>
      <c r="C234" s="38"/>
      <c r="D234" s="38" t="s">
        <v>268</v>
      </c>
      <c r="E234" s="38" t="s">
        <v>268</v>
      </c>
      <c r="F234" s="38" t="s">
        <v>268</v>
      </c>
      <c r="G234" s="38"/>
      <c r="H234" s="38" t="s">
        <v>268</v>
      </c>
      <c r="I234" s="38" t="s">
        <v>268</v>
      </c>
      <c r="J234" s="38" t="s">
        <v>268</v>
      </c>
    </row>
    <row r="235" spans="1:10" s="29" customFormat="1" ht="13.8" x14ac:dyDescent="0.3">
      <c r="A235" s="37" t="s">
        <v>268</v>
      </c>
      <c r="B235" s="38" t="s">
        <v>268</v>
      </c>
      <c r="C235" s="38"/>
      <c r="D235" s="38" t="s">
        <v>268</v>
      </c>
      <c r="E235" s="38" t="s">
        <v>268</v>
      </c>
      <c r="F235" s="38" t="s">
        <v>268</v>
      </c>
      <c r="G235" s="38"/>
      <c r="H235" s="38" t="s">
        <v>268</v>
      </c>
      <c r="I235" s="38" t="s">
        <v>268</v>
      </c>
      <c r="J235" s="38" t="s">
        <v>268</v>
      </c>
    </row>
    <row r="236" spans="1:10" s="29" customFormat="1" ht="13.8" x14ac:dyDescent="0.3">
      <c r="A236" s="37" t="s">
        <v>268</v>
      </c>
      <c r="B236" s="38" t="s">
        <v>268</v>
      </c>
      <c r="C236" s="38"/>
      <c r="D236" s="38" t="s">
        <v>268</v>
      </c>
      <c r="E236" s="38" t="s">
        <v>268</v>
      </c>
      <c r="F236" s="38" t="s">
        <v>268</v>
      </c>
      <c r="G236" s="38"/>
      <c r="H236" s="38" t="s">
        <v>268</v>
      </c>
      <c r="I236" s="38" t="s">
        <v>268</v>
      </c>
      <c r="J236" s="38" t="s">
        <v>268</v>
      </c>
    </row>
    <row r="237" spans="1:10" s="29" customFormat="1" ht="13.8" x14ac:dyDescent="0.3">
      <c r="A237" s="39" t="s">
        <v>268</v>
      </c>
      <c r="B237" s="40" t="s">
        <v>268</v>
      </c>
      <c r="C237" s="40"/>
      <c r="D237" s="40" t="s">
        <v>268</v>
      </c>
      <c r="E237" s="40" t="s">
        <v>268</v>
      </c>
      <c r="F237" s="40" t="s">
        <v>268</v>
      </c>
      <c r="G237" s="40"/>
      <c r="H237" s="40" t="s">
        <v>268</v>
      </c>
      <c r="I237" s="40" t="s">
        <v>268</v>
      </c>
      <c r="J237" s="40" t="s">
        <v>268</v>
      </c>
    </row>
    <row r="238" spans="1:10" s="29" customFormat="1" ht="13.8" x14ac:dyDescent="0.3">
      <c r="A238" s="39" t="s">
        <v>268</v>
      </c>
      <c r="B238" s="40" t="s">
        <v>268</v>
      </c>
      <c r="C238" s="40"/>
      <c r="D238" s="40" t="s">
        <v>268</v>
      </c>
      <c r="E238" s="40" t="s">
        <v>268</v>
      </c>
      <c r="F238" s="40" t="s">
        <v>268</v>
      </c>
      <c r="G238" s="40"/>
      <c r="H238" s="40" t="s">
        <v>268</v>
      </c>
      <c r="I238" s="40" t="s">
        <v>268</v>
      </c>
      <c r="J238" s="40" t="s">
        <v>268</v>
      </c>
    </row>
    <row r="239" spans="1:10" s="29" customFormat="1" ht="13.8" x14ac:dyDescent="0.3">
      <c r="A239" s="39" t="s">
        <v>268</v>
      </c>
      <c r="B239" s="40" t="s">
        <v>268</v>
      </c>
      <c r="C239" s="40"/>
      <c r="D239" s="40" t="s">
        <v>268</v>
      </c>
      <c r="E239" s="40" t="s">
        <v>268</v>
      </c>
      <c r="F239" s="40" t="s">
        <v>268</v>
      </c>
      <c r="G239" s="40"/>
      <c r="H239" s="40" t="s">
        <v>268</v>
      </c>
      <c r="I239" s="40" t="s">
        <v>268</v>
      </c>
      <c r="J239" s="40" t="s">
        <v>268</v>
      </c>
    </row>
    <row r="240" spans="1:10" s="29" customFormat="1" ht="13.8" x14ac:dyDescent="0.3">
      <c r="A240" s="39" t="s">
        <v>268</v>
      </c>
      <c r="B240" s="40" t="s">
        <v>268</v>
      </c>
      <c r="C240" s="40"/>
      <c r="D240" s="40" t="s">
        <v>268</v>
      </c>
      <c r="E240" s="40" t="s">
        <v>268</v>
      </c>
      <c r="F240" s="40" t="s">
        <v>268</v>
      </c>
      <c r="G240" s="40"/>
      <c r="H240" s="40" t="s">
        <v>268</v>
      </c>
      <c r="I240" s="40" t="s">
        <v>268</v>
      </c>
      <c r="J240" s="40" t="s">
        <v>268</v>
      </c>
    </row>
    <row r="241" spans="1:10" s="29" customFormat="1" ht="13.8" x14ac:dyDescent="0.3">
      <c r="A241" s="39" t="s">
        <v>268</v>
      </c>
      <c r="B241" s="40" t="s">
        <v>268</v>
      </c>
      <c r="C241" s="40"/>
      <c r="D241" s="40" t="s">
        <v>268</v>
      </c>
      <c r="E241" s="40" t="s">
        <v>268</v>
      </c>
      <c r="F241" s="40" t="s">
        <v>268</v>
      </c>
      <c r="G241" s="40"/>
      <c r="H241" s="40" t="s">
        <v>268</v>
      </c>
      <c r="I241" s="40" t="s">
        <v>268</v>
      </c>
      <c r="J241" s="40" t="s">
        <v>268</v>
      </c>
    </row>
    <row r="242" spans="1:10" s="29" customFormat="1" ht="13.8" x14ac:dyDescent="0.3">
      <c r="A242" s="39" t="s">
        <v>268</v>
      </c>
      <c r="B242" s="40" t="s">
        <v>268</v>
      </c>
      <c r="C242" s="40"/>
      <c r="D242" s="40" t="s">
        <v>268</v>
      </c>
      <c r="E242" s="40" t="s">
        <v>268</v>
      </c>
      <c r="F242" s="40" t="s">
        <v>268</v>
      </c>
      <c r="G242" s="40"/>
      <c r="H242" s="40" t="s">
        <v>268</v>
      </c>
      <c r="I242" s="40" t="s">
        <v>268</v>
      </c>
      <c r="J242" s="40" t="s">
        <v>268</v>
      </c>
    </row>
    <row r="243" spans="1:10" s="29" customFormat="1" ht="13.8" x14ac:dyDescent="0.3">
      <c r="A243" s="39" t="s">
        <v>268</v>
      </c>
      <c r="B243" s="40" t="s">
        <v>268</v>
      </c>
      <c r="C243" s="40"/>
      <c r="D243" s="40" t="s">
        <v>268</v>
      </c>
      <c r="E243" s="40" t="s">
        <v>268</v>
      </c>
      <c r="F243" s="40" t="s">
        <v>268</v>
      </c>
      <c r="G243" s="40"/>
      <c r="H243" s="40" t="s">
        <v>268</v>
      </c>
      <c r="I243" s="40" t="s">
        <v>268</v>
      </c>
      <c r="J243" s="40" t="s">
        <v>268</v>
      </c>
    </row>
    <row r="244" spans="1:10" s="29" customFormat="1" ht="13.8" x14ac:dyDescent="0.3">
      <c r="A244" s="39" t="s">
        <v>268</v>
      </c>
      <c r="B244" s="40" t="s">
        <v>268</v>
      </c>
      <c r="C244" s="40"/>
      <c r="D244" s="40" t="s">
        <v>268</v>
      </c>
      <c r="E244" s="40" t="s">
        <v>268</v>
      </c>
      <c r="F244" s="40" t="s">
        <v>268</v>
      </c>
      <c r="G244" s="40"/>
      <c r="H244" s="40" t="s">
        <v>268</v>
      </c>
      <c r="I244" s="40" t="s">
        <v>268</v>
      </c>
      <c r="J244" s="40" t="s">
        <v>268</v>
      </c>
    </row>
    <row r="245" spans="1:10" s="29" customFormat="1" ht="13.8" x14ac:dyDescent="0.3">
      <c r="A245" s="39" t="s">
        <v>268</v>
      </c>
      <c r="B245" s="40" t="s">
        <v>268</v>
      </c>
      <c r="C245" s="40"/>
      <c r="D245" s="40" t="s">
        <v>268</v>
      </c>
      <c r="E245" s="40" t="s">
        <v>268</v>
      </c>
      <c r="F245" s="40" t="s">
        <v>268</v>
      </c>
      <c r="G245" s="40"/>
      <c r="H245" s="40" t="s">
        <v>268</v>
      </c>
      <c r="I245" s="40" t="s">
        <v>268</v>
      </c>
      <c r="J245" s="40" t="s">
        <v>268</v>
      </c>
    </row>
    <row r="246" spans="1:10" s="29" customFormat="1" ht="13.8" x14ac:dyDescent="0.3">
      <c r="A246" s="39" t="s">
        <v>268</v>
      </c>
      <c r="B246" s="40" t="s">
        <v>268</v>
      </c>
      <c r="C246" s="40"/>
      <c r="D246" s="40" t="s">
        <v>268</v>
      </c>
      <c r="E246" s="40" t="s">
        <v>268</v>
      </c>
      <c r="F246" s="40" t="s">
        <v>268</v>
      </c>
      <c r="G246" s="40"/>
      <c r="H246" s="40" t="s">
        <v>268</v>
      </c>
      <c r="I246" s="40" t="s">
        <v>268</v>
      </c>
      <c r="J246" s="40" t="s">
        <v>268</v>
      </c>
    </row>
    <row r="247" spans="1:10" s="29" customFormat="1" ht="13.8" x14ac:dyDescent="0.3">
      <c r="A247" s="39" t="s">
        <v>268</v>
      </c>
      <c r="B247" s="40" t="s">
        <v>268</v>
      </c>
      <c r="C247" s="40"/>
      <c r="D247" s="40" t="s">
        <v>268</v>
      </c>
      <c r="E247" s="40" t="s">
        <v>268</v>
      </c>
      <c r="F247" s="40" t="s">
        <v>268</v>
      </c>
      <c r="G247" s="40"/>
      <c r="H247" s="40" t="s">
        <v>268</v>
      </c>
      <c r="I247" s="40" t="s">
        <v>268</v>
      </c>
      <c r="J247" s="40" t="s">
        <v>268</v>
      </c>
    </row>
    <row r="248" spans="1:10" s="29" customFormat="1" ht="13.8" x14ac:dyDescent="0.3">
      <c r="A248" s="39" t="s">
        <v>268</v>
      </c>
      <c r="B248" s="40" t="s">
        <v>268</v>
      </c>
      <c r="C248" s="40"/>
      <c r="D248" s="40" t="s">
        <v>268</v>
      </c>
      <c r="E248" s="40" t="s">
        <v>268</v>
      </c>
      <c r="F248" s="40" t="s">
        <v>268</v>
      </c>
      <c r="G248" s="40"/>
      <c r="H248" s="40" t="s">
        <v>268</v>
      </c>
      <c r="I248" s="40" t="s">
        <v>268</v>
      </c>
      <c r="J248" s="40" t="s">
        <v>268</v>
      </c>
    </row>
    <row r="249" spans="1:10" s="29" customFormat="1" ht="13.8" x14ac:dyDescent="0.3">
      <c r="A249" s="39" t="s">
        <v>268</v>
      </c>
      <c r="B249" s="40" t="s">
        <v>268</v>
      </c>
      <c r="C249" s="40"/>
      <c r="D249" s="40" t="s">
        <v>268</v>
      </c>
      <c r="E249" s="40" t="s">
        <v>268</v>
      </c>
      <c r="F249" s="40" t="s">
        <v>268</v>
      </c>
      <c r="G249" s="40"/>
      <c r="H249" s="40" t="s">
        <v>268</v>
      </c>
      <c r="I249" s="40" t="s">
        <v>268</v>
      </c>
      <c r="J249" s="40" t="s">
        <v>268</v>
      </c>
    </row>
    <row r="250" spans="1:10" s="29" customFormat="1" ht="13.8" x14ac:dyDescent="0.3">
      <c r="A250" s="39" t="s">
        <v>268</v>
      </c>
      <c r="B250" s="40" t="s">
        <v>268</v>
      </c>
      <c r="C250" s="40"/>
      <c r="D250" s="40" t="s">
        <v>268</v>
      </c>
      <c r="E250" s="40" t="s">
        <v>268</v>
      </c>
      <c r="F250" s="40" t="s">
        <v>268</v>
      </c>
      <c r="G250" s="40"/>
      <c r="H250" s="40" t="s">
        <v>268</v>
      </c>
      <c r="I250" s="40" t="s">
        <v>268</v>
      </c>
      <c r="J250" s="40" t="s">
        <v>268</v>
      </c>
    </row>
    <row r="251" spans="1:10" s="29" customFormat="1" ht="13.8" x14ac:dyDescent="0.3">
      <c r="A251" s="39" t="s">
        <v>268</v>
      </c>
      <c r="B251" s="40" t="s">
        <v>268</v>
      </c>
      <c r="C251" s="40"/>
      <c r="D251" s="40" t="s">
        <v>268</v>
      </c>
      <c r="E251" s="40" t="s">
        <v>268</v>
      </c>
      <c r="F251" s="40" t="s">
        <v>268</v>
      </c>
      <c r="G251" s="40"/>
      <c r="H251" s="40" t="s">
        <v>268</v>
      </c>
      <c r="I251" s="40" t="s">
        <v>268</v>
      </c>
      <c r="J251" s="40" t="s">
        <v>268</v>
      </c>
    </row>
    <row r="252" spans="1:10" s="29" customFormat="1" ht="13.8" x14ac:dyDescent="0.3">
      <c r="A252" s="39" t="s">
        <v>268</v>
      </c>
      <c r="B252" s="40" t="s">
        <v>268</v>
      </c>
      <c r="C252" s="40"/>
      <c r="D252" s="40" t="s">
        <v>268</v>
      </c>
      <c r="E252" s="40" t="s">
        <v>268</v>
      </c>
      <c r="F252" s="40" t="s">
        <v>268</v>
      </c>
      <c r="G252" s="40"/>
      <c r="H252" s="40" t="s">
        <v>268</v>
      </c>
      <c r="I252" s="40" t="s">
        <v>268</v>
      </c>
      <c r="J252" s="40" t="s">
        <v>268</v>
      </c>
    </row>
    <row r="253" spans="1:10" s="29" customFormat="1" ht="13.8" x14ac:dyDescent="0.3">
      <c r="A253" s="39" t="s">
        <v>268</v>
      </c>
      <c r="B253" s="40" t="s">
        <v>268</v>
      </c>
      <c r="C253" s="40"/>
      <c r="D253" s="40" t="s">
        <v>268</v>
      </c>
      <c r="E253" s="40" t="s">
        <v>268</v>
      </c>
      <c r="F253" s="40" t="s">
        <v>268</v>
      </c>
      <c r="G253" s="40"/>
      <c r="H253" s="40" t="s">
        <v>268</v>
      </c>
      <c r="I253" s="40" t="s">
        <v>268</v>
      </c>
      <c r="J253" s="40" t="s">
        <v>268</v>
      </c>
    </row>
    <row r="254" spans="1:10" s="29" customFormat="1" ht="13.8" x14ac:dyDescent="0.3">
      <c r="A254" s="39" t="s">
        <v>268</v>
      </c>
      <c r="B254" s="40" t="s">
        <v>268</v>
      </c>
      <c r="C254" s="40"/>
      <c r="D254" s="40" t="s">
        <v>268</v>
      </c>
      <c r="E254" s="40" t="s">
        <v>268</v>
      </c>
      <c r="F254" s="40" t="s">
        <v>268</v>
      </c>
      <c r="G254" s="40"/>
      <c r="H254" s="40" t="s">
        <v>268</v>
      </c>
      <c r="I254" s="40" t="s">
        <v>268</v>
      </c>
      <c r="J254" s="40" t="s">
        <v>268</v>
      </c>
    </row>
    <row r="255" spans="1:10" s="29" customFormat="1" ht="13.8" x14ac:dyDescent="0.3">
      <c r="A255" s="39" t="s">
        <v>268</v>
      </c>
      <c r="B255" s="40" t="s">
        <v>268</v>
      </c>
      <c r="C255" s="40"/>
      <c r="D255" s="40" t="s">
        <v>268</v>
      </c>
      <c r="E255" s="40" t="s">
        <v>268</v>
      </c>
      <c r="F255" s="40" t="s">
        <v>268</v>
      </c>
      <c r="G255" s="40"/>
      <c r="H255" s="40" t="s">
        <v>268</v>
      </c>
      <c r="I255" s="40" t="s">
        <v>268</v>
      </c>
      <c r="J255" s="40" t="s">
        <v>268</v>
      </c>
    </row>
    <row r="256" spans="1:10" s="29" customFormat="1" ht="13.8" x14ac:dyDescent="0.3">
      <c r="A256" s="39" t="s">
        <v>268</v>
      </c>
      <c r="B256" s="40" t="s">
        <v>268</v>
      </c>
      <c r="C256" s="40"/>
      <c r="D256" s="40" t="s">
        <v>268</v>
      </c>
      <c r="E256" s="40" t="s">
        <v>268</v>
      </c>
      <c r="F256" s="40" t="s">
        <v>268</v>
      </c>
      <c r="G256" s="40"/>
      <c r="H256" s="40" t="s">
        <v>268</v>
      </c>
      <c r="I256" s="40" t="s">
        <v>268</v>
      </c>
      <c r="J256" s="40" t="s">
        <v>268</v>
      </c>
    </row>
    <row r="257" spans="1:10" s="29" customFormat="1" ht="13.8" x14ac:dyDescent="0.3">
      <c r="A257" s="39" t="s">
        <v>268</v>
      </c>
      <c r="B257" s="40" t="s">
        <v>268</v>
      </c>
      <c r="C257" s="40"/>
      <c r="D257" s="40" t="s">
        <v>268</v>
      </c>
      <c r="E257" s="40" t="s">
        <v>268</v>
      </c>
      <c r="F257" s="40" t="s">
        <v>268</v>
      </c>
      <c r="G257" s="40"/>
      <c r="H257" s="40" t="s">
        <v>268</v>
      </c>
      <c r="I257" s="40" t="s">
        <v>268</v>
      </c>
      <c r="J257" s="40" t="s">
        <v>268</v>
      </c>
    </row>
    <row r="258" spans="1:10" s="29" customFormat="1" ht="13.8" x14ac:dyDescent="0.3">
      <c r="A258" s="39" t="s">
        <v>268</v>
      </c>
      <c r="B258" s="40" t="s">
        <v>268</v>
      </c>
      <c r="C258" s="40"/>
      <c r="D258" s="40" t="s">
        <v>268</v>
      </c>
      <c r="E258" s="40" t="s">
        <v>268</v>
      </c>
      <c r="F258" s="40" t="s">
        <v>268</v>
      </c>
      <c r="G258" s="40"/>
      <c r="H258" s="40" t="s">
        <v>268</v>
      </c>
      <c r="I258" s="40" t="s">
        <v>268</v>
      </c>
      <c r="J258" s="40" t="s">
        <v>268</v>
      </c>
    </row>
    <row r="259" spans="1:10" s="29" customFormat="1" ht="13.8" x14ac:dyDescent="0.3">
      <c r="A259" s="39" t="s">
        <v>268</v>
      </c>
      <c r="B259" s="40" t="s">
        <v>268</v>
      </c>
      <c r="C259" s="40"/>
      <c r="D259" s="40" t="s">
        <v>268</v>
      </c>
      <c r="E259" s="40" t="s">
        <v>268</v>
      </c>
      <c r="F259" s="40" t="s">
        <v>268</v>
      </c>
      <c r="G259" s="40"/>
      <c r="H259" s="40" t="s">
        <v>268</v>
      </c>
      <c r="I259" s="40" t="s">
        <v>268</v>
      </c>
      <c r="J259" s="40" t="s">
        <v>268</v>
      </c>
    </row>
    <row r="260" spans="1:10" s="29" customFormat="1" ht="13.8" x14ac:dyDescent="0.3">
      <c r="A260" s="39" t="s">
        <v>268</v>
      </c>
      <c r="B260" s="40" t="s">
        <v>268</v>
      </c>
      <c r="C260" s="40"/>
      <c r="D260" s="40" t="s">
        <v>268</v>
      </c>
      <c r="E260" s="40" t="s">
        <v>268</v>
      </c>
      <c r="F260" s="40" t="s">
        <v>268</v>
      </c>
      <c r="G260" s="40"/>
      <c r="H260" s="40" t="s">
        <v>268</v>
      </c>
      <c r="I260" s="40" t="s">
        <v>268</v>
      </c>
      <c r="J260" s="40" t="s">
        <v>268</v>
      </c>
    </row>
    <row r="261" spans="1:10" s="29" customFormat="1" ht="13.8" x14ac:dyDescent="0.3">
      <c r="A261" s="39" t="s">
        <v>268</v>
      </c>
      <c r="B261" s="40" t="s">
        <v>268</v>
      </c>
      <c r="C261" s="40"/>
      <c r="D261" s="40" t="s">
        <v>268</v>
      </c>
      <c r="E261" s="40" t="s">
        <v>268</v>
      </c>
      <c r="F261" s="40" t="s">
        <v>268</v>
      </c>
      <c r="G261" s="40"/>
      <c r="H261" s="40" t="s">
        <v>268</v>
      </c>
      <c r="I261" s="40" t="s">
        <v>268</v>
      </c>
      <c r="J261" s="40" t="s">
        <v>268</v>
      </c>
    </row>
    <row r="262" spans="1:10" s="29" customFormat="1" ht="13.8" x14ac:dyDescent="0.3">
      <c r="A262" s="39" t="s">
        <v>268</v>
      </c>
      <c r="B262" s="40" t="s">
        <v>268</v>
      </c>
      <c r="C262" s="40"/>
      <c r="D262" s="40" t="s">
        <v>268</v>
      </c>
      <c r="E262" s="40" t="s">
        <v>268</v>
      </c>
      <c r="F262" s="40" t="s">
        <v>268</v>
      </c>
      <c r="G262" s="40"/>
      <c r="H262" s="40" t="s">
        <v>268</v>
      </c>
      <c r="I262" s="40" t="s">
        <v>268</v>
      </c>
      <c r="J262" s="40" t="s">
        <v>268</v>
      </c>
    </row>
    <row r="263" spans="1:10" s="29" customFormat="1" ht="13.8" x14ac:dyDescent="0.3">
      <c r="A263" s="39" t="s">
        <v>268</v>
      </c>
      <c r="B263" s="40" t="s">
        <v>268</v>
      </c>
      <c r="C263" s="40"/>
      <c r="D263" s="40" t="s">
        <v>268</v>
      </c>
      <c r="E263" s="40" t="s">
        <v>268</v>
      </c>
      <c r="F263" s="40" t="s">
        <v>268</v>
      </c>
      <c r="G263" s="40"/>
      <c r="H263" s="40" t="s">
        <v>268</v>
      </c>
      <c r="I263" s="40" t="s">
        <v>268</v>
      </c>
      <c r="J263" s="40" t="s">
        <v>268</v>
      </c>
    </row>
    <row r="264" spans="1:10" s="29" customFormat="1" ht="13.8" x14ac:dyDescent="0.3">
      <c r="A264" s="39" t="s">
        <v>268</v>
      </c>
      <c r="B264" s="40" t="s">
        <v>268</v>
      </c>
      <c r="C264" s="40"/>
      <c r="D264" s="40" t="s">
        <v>268</v>
      </c>
      <c r="E264" s="40" t="s">
        <v>268</v>
      </c>
      <c r="F264" s="40" t="s">
        <v>268</v>
      </c>
      <c r="G264" s="40"/>
      <c r="H264" s="40" t="s">
        <v>268</v>
      </c>
      <c r="I264" s="40" t="s">
        <v>268</v>
      </c>
      <c r="J264" s="40" t="s">
        <v>268</v>
      </c>
    </row>
    <row r="265" spans="1:10" s="29" customFormat="1" ht="13.8" x14ac:dyDescent="0.3">
      <c r="A265" s="39" t="s">
        <v>268</v>
      </c>
      <c r="B265" s="40" t="s">
        <v>268</v>
      </c>
      <c r="C265" s="40"/>
      <c r="D265" s="40" t="s">
        <v>268</v>
      </c>
      <c r="E265" s="40" t="s">
        <v>268</v>
      </c>
      <c r="F265" s="40" t="s">
        <v>268</v>
      </c>
      <c r="G265" s="40"/>
      <c r="H265" s="40" t="s">
        <v>268</v>
      </c>
      <c r="I265" s="40" t="s">
        <v>268</v>
      </c>
      <c r="J265" s="40" t="s">
        <v>268</v>
      </c>
    </row>
    <row r="266" spans="1:10" s="29" customFormat="1" ht="13.8" x14ac:dyDescent="0.3">
      <c r="A266" s="39" t="s">
        <v>268</v>
      </c>
      <c r="B266" s="40" t="s">
        <v>268</v>
      </c>
      <c r="C266" s="40"/>
      <c r="D266" s="40" t="s">
        <v>268</v>
      </c>
      <c r="E266" s="40" t="s">
        <v>268</v>
      </c>
      <c r="F266" s="40" t="s">
        <v>268</v>
      </c>
      <c r="G266" s="40"/>
      <c r="H266" s="40" t="s">
        <v>268</v>
      </c>
      <c r="I266" s="40" t="s">
        <v>268</v>
      </c>
      <c r="J266" s="40" t="s">
        <v>268</v>
      </c>
    </row>
    <row r="267" spans="1:10" s="29" customFormat="1" ht="13.8" x14ac:dyDescent="0.3">
      <c r="A267" s="39" t="s">
        <v>268</v>
      </c>
      <c r="B267" s="40" t="s">
        <v>268</v>
      </c>
      <c r="C267" s="40"/>
      <c r="D267" s="40" t="s">
        <v>268</v>
      </c>
      <c r="E267" s="40" t="s">
        <v>268</v>
      </c>
      <c r="F267" s="40" t="s">
        <v>268</v>
      </c>
      <c r="G267" s="40"/>
      <c r="H267" s="40" t="s">
        <v>268</v>
      </c>
      <c r="I267" s="40" t="s">
        <v>268</v>
      </c>
      <c r="J267" s="40" t="s">
        <v>268</v>
      </c>
    </row>
    <row r="268" spans="1:10" s="29" customFormat="1" ht="13.8" x14ac:dyDescent="0.3">
      <c r="A268" s="39" t="s">
        <v>268</v>
      </c>
      <c r="B268" s="40" t="s">
        <v>268</v>
      </c>
      <c r="C268" s="40"/>
      <c r="D268" s="40" t="s">
        <v>268</v>
      </c>
      <c r="E268" s="40" t="s">
        <v>268</v>
      </c>
      <c r="F268" s="40" t="s">
        <v>268</v>
      </c>
      <c r="G268" s="40"/>
      <c r="H268" s="40" t="s">
        <v>268</v>
      </c>
      <c r="I268" s="40" t="s">
        <v>268</v>
      </c>
      <c r="J268" s="40" t="s">
        <v>268</v>
      </c>
    </row>
    <row r="269" spans="1:10" s="29" customFormat="1" ht="13.8" x14ac:dyDescent="0.3">
      <c r="A269" s="39" t="s">
        <v>268</v>
      </c>
      <c r="B269" s="40" t="s">
        <v>268</v>
      </c>
      <c r="C269" s="40"/>
      <c r="D269" s="40" t="s">
        <v>268</v>
      </c>
      <c r="E269" s="40" t="s">
        <v>268</v>
      </c>
      <c r="F269" s="40" t="s">
        <v>268</v>
      </c>
      <c r="G269" s="40"/>
      <c r="H269" s="40" t="s">
        <v>268</v>
      </c>
      <c r="I269" s="40" t="s">
        <v>268</v>
      </c>
      <c r="J269" s="40" t="s">
        <v>268</v>
      </c>
    </row>
    <row r="270" spans="1:10" s="29" customFormat="1" ht="13.8" x14ac:dyDescent="0.3">
      <c r="A270" s="39" t="s">
        <v>268</v>
      </c>
      <c r="B270" s="40" t="s">
        <v>268</v>
      </c>
      <c r="C270" s="40"/>
      <c r="D270" s="40" t="s">
        <v>268</v>
      </c>
      <c r="E270" s="40" t="s">
        <v>268</v>
      </c>
      <c r="F270" s="40" t="s">
        <v>268</v>
      </c>
      <c r="G270" s="40"/>
      <c r="H270" s="40" t="s">
        <v>268</v>
      </c>
      <c r="I270" s="40" t="s">
        <v>268</v>
      </c>
      <c r="J270" s="40" t="s">
        <v>268</v>
      </c>
    </row>
    <row r="271" spans="1:10" s="29" customFormat="1" ht="13.8" x14ac:dyDescent="0.3">
      <c r="A271" s="39" t="s">
        <v>268</v>
      </c>
      <c r="B271" s="40" t="s">
        <v>268</v>
      </c>
      <c r="C271" s="40"/>
      <c r="D271" s="40" t="s">
        <v>268</v>
      </c>
      <c r="E271" s="40" t="s">
        <v>268</v>
      </c>
      <c r="F271" s="40" t="s">
        <v>268</v>
      </c>
      <c r="G271" s="40"/>
      <c r="H271" s="40" t="s">
        <v>268</v>
      </c>
      <c r="I271" s="40" t="s">
        <v>268</v>
      </c>
      <c r="J271" s="40" t="s">
        <v>268</v>
      </c>
    </row>
    <row r="272" spans="1:10" s="29" customFormat="1" ht="13.8" x14ac:dyDescent="0.3">
      <c r="A272" s="39" t="s">
        <v>268</v>
      </c>
      <c r="B272" s="40" t="s">
        <v>268</v>
      </c>
      <c r="C272" s="40"/>
      <c r="D272" s="40" t="s">
        <v>268</v>
      </c>
      <c r="E272" s="40" t="s">
        <v>268</v>
      </c>
      <c r="F272" s="40" t="s">
        <v>268</v>
      </c>
      <c r="G272" s="40"/>
      <c r="H272" s="40" t="s">
        <v>268</v>
      </c>
      <c r="I272" s="40" t="s">
        <v>268</v>
      </c>
      <c r="J272" s="40" t="s">
        <v>268</v>
      </c>
    </row>
    <row r="273" spans="1:10" s="29" customFormat="1" ht="13.8" x14ac:dyDescent="0.3">
      <c r="A273" s="39" t="s">
        <v>268</v>
      </c>
      <c r="B273" s="40" t="s">
        <v>268</v>
      </c>
      <c r="C273" s="40"/>
      <c r="D273" s="40" t="s">
        <v>268</v>
      </c>
      <c r="E273" s="40" t="s">
        <v>268</v>
      </c>
      <c r="F273" s="40" t="s">
        <v>268</v>
      </c>
      <c r="G273" s="40"/>
      <c r="H273" s="40" t="s">
        <v>268</v>
      </c>
      <c r="I273" s="40" t="s">
        <v>268</v>
      </c>
      <c r="J273" s="40" t="s">
        <v>268</v>
      </c>
    </row>
    <row r="274" spans="1:10" s="29" customFormat="1" ht="13.8" x14ac:dyDescent="0.3">
      <c r="A274" s="39" t="s">
        <v>268</v>
      </c>
      <c r="B274" s="40" t="s">
        <v>268</v>
      </c>
      <c r="C274" s="40"/>
      <c r="D274" s="40" t="s">
        <v>268</v>
      </c>
      <c r="E274" s="40" t="s">
        <v>268</v>
      </c>
      <c r="F274" s="40" t="s">
        <v>268</v>
      </c>
      <c r="G274" s="40"/>
      <c r="H274" s="40" t="s">
        <v>268</v>
      </c>
      <c r="I274" s="40" t="s">
        <v>268</v>
      </c>
      <c r="J274" s="40" t="s">
        <v>268</v>
      </c>
    </row>
    <row r="275" spans="1:10" s="29" customFormat="1" ht="13.8" x14ac:dyDescent="0.3">
      <c r="A275" s="39" t="s">
        <v>268</v>
      </c>
      <c r="B275" s="40" t="s">
        <v>268</v>
      </c>
      <c r="C275" s="40"/>
      <c r="D275" s="40" t="s">
        <v>268</v>
      </c>
      <c r="E275" s="40" t="s">
        <v>268</v>
      </c>
      <c r="F275" s="40" t="s">
        <v>268</v>
      </c>
      <c r="G275" s="40"/>
      <c r="H275" s="40" t="s">
        <v>268</v>
      </c>
      <c r="I275" s="40" t="s">
        <v>268</v>
      </c>
      <c r="J275" s="40" t="s">
        <v>268</v>
      </c>
    </row>
    <row r="276" spans="1:10" s="29" customFormat="1" ht="13.8" x14ac:dyDescent="0.3">
      <c r="A276" s="39" t="s">
        <v>268</v>
      </c>
      <c r="B276" s="40" t="s">
        <v>268</v>
      </c>
      <c r="C276" s="40"/>
      <c r="D276" s="40" t="s">
        <v>268</v>
      </c>
      <c r="E276" s="40" t="s">
        <v>268</v>
      </c>
      <c r="F276" s="40" t="s">
        <v>268</v>
      </c>
      <c r="G276" s="40"/>
      <c r="H276" s="40" t="s">
        <v>268</v>
      </c>
      <c r="I276" s="40" t="s">
        <v>268</v>
      </c>
      <c r="J276" s="40" t="s">
        <v>268</v>
      </c>
    </row>
    <row r="277" spans="1:10" s="29" customFormat="1" ht="13.8" x14ac:dyDescent="0.3">
      <c r="A277" s="39" t="s">
        <v>268</v>
      </c>
      <c r="B277" s="40" t="s">
        <v>268</v>
      </c>
      <c r="C277" s="40"/>
      <c r="D277" s="40" t="s">
        <v>268</v>
      </c>
      <c r="E277" s="40" t="s">
        <v>268</v>
      </c>
      <c r="F277" s="40" t="s">
        <v>268</v>
      </c>
      <c r="G277" s="40"/>
      <c r="H277" s="40" t="s">
        <v>268</v>
      </c>
      <c r="I277" s="40" t="s">
        <v>268</v>
      </c>
      <c r="J277" s="40" t="s">
        <v>268</v>
      </c>
    </row>
    <row r="278" spans="1:10" s="29" customFormat="1" ht="13.8" x14ac:dyDescent="0.3">
      <c r="A278" s="39" t="s">
        <v>268</v>
      </c>
      <c r="B278" s="40" t="s">
        <v>268</v>
      </c>
      <c r="C278" s="40"/>
      <c r="D278" s="40" t="s">
        <v>268</v>
      </c>
      <c r="E278" s="40" t="s">
        <v>268</v>
      </c>
      <c r="F278" s="40" t="s">
        <v>268</v>
      </c>
      <c r="G278" s="40"/>
      <c r="H278" s="40" t="s">
        <v>268</v>
      </c>
      <c r="I278" s="40" t="s">
        <v>268</v>
      </c>
      <c r="J278" s="40" t="s">
        <v>268</v>
      </c>
    </row>
    <row r="279" spans="1:10" s="29" customFormat="1" ht="13.8" x14ac:dyDescent="0.3">
      <c r="A279" s="39" t="s">
        <v>268</v>
      </c>
      <c r="B279" s="40" t="s">
        <v>268</v>
      </c>
      <c r="C279" s="40"/>
      <c r="D279" s="40" t="s">
        <v>268</v>
      </c>
      <c r="E279" s="40" t="s">
        <v>268</v>
      </c>
      <c r="F279" s="40" t="s">
        <v>268</v>
      </c>
      <c r="G279" s="40"/>
      <c r="H279" s="40" t="s">
        <v>268</v>
      </c>
      <c r="I279" s="40" t="s">
        <v>268</v>
      </c>
      <c r="J279" s="40" t="s">
        <v>268</v>
      </c>
    </row>
    <row r="280" spans="1:10" s="29" customFormat="1" ht="13.8" x14ac:dyDescent="0.3">
      <c r="A280" s="39" t="s">
        <v>268</v>
      </c>
      <c r="B280" s="40" t="s">
        <v>268</v>
      </c>
      <c r="C280" s="40"/>
      <c r="D280" s="40" t="s">
        <v>268</v>
      </c>
      <c r="E280" s="40" t="s">
        <v>268</v>
      </c>
      <c r="F280" s="40" t="s">
        <v>268</v>
      </c>
      <c r="G280" s="40"/>
      <c r="H280" s="40" t="s">
        <v>268</v>
      </c>
      <c r="I280" s="40" t="s">
        <v>268</v>
      </c>
      <c r="J280" s="40" t="s">
        <v>268</v>
      </c>
    </row>
    <row r="281" spans="1:10" s="29" customFormat="1" ht="13.8" x14ac:dyDescent="0.3">
      <c r="A281" s="39" t="s">
        <v>268</v>
      </c>
      <c r="B281" s="40" t="s">
        <v>268</v>
      </c>
      <c r="C281" s="40"/>
      <c r="D281" s="40" t="s">
        <v>268</v>
      </c>
      <c r="E281" s="40" t="s">
        <v>268</v>
      </c>
      <c r="F281" s="40" t="s">
        <v>268</v>
      </c>
      <c r="G281" s="40"/>
      <c r="H281" s="40" t="s">
        <v>268</v>
      </c>
      <c r="I281" s="40" t="s">
        <v>268</v>
      </c>
      <c r="J281" s="40" t="s">
        <v>268</v>
      </c>
    </row>
    <row r="282" spans="1:10" s="29" customFormat="1" ht="13.8" x14ac:dyDescent="0.3"/>
    <row r="283" spans="1:10" s="29" customFormat="1" ht="13.8" x14ac:dyDescent="0.3"/>
    <row r="284" spans="1:10" s="29" customFormat="1" ht="13.8" x14ac:dyDescent="0.3"/>
    <row r="285" spans="1:10" s="29" customFormat="1" ht="13.8" x14ac:dyDescent="0.3"/>
    <row r="286" spans="1:10" s="29" customFormat="1" ht="13.8" x14ac:dyDescent="0.3"/>
    <row r="287" spans="1:10" s="29" customFormat="1" ht="13.8" x14ac:dyDescent="0.3"/>
    <row r="288" spans="1:10" s="29" customFormat="1" ht="13.8" x14ac:dyDescent="0.3"/>
    <row r="289" s="29" customFormat="1" ht="13.8" x14ac:dyDescent="0.3"/>
    <row r="290" s="29" customFormat="1" ht="13.8" x14ac:dyDescent="0.3"/>
    <row r="291" s="29" customFormat="1" ht="13.8" x14ac:dyDescent="0.3"/>
    <row r="292" s="29" customFormat="1" ht="13.8" x14ac:dyDescent="0.3"/>
    <row r="293" s="29" customFormat="1" ht="13.8" x14ac:dyDescent="0.3"/>
    <row r="294" s="29" customFormat="1" ht="13.8" x14ac:dyDescent="0.3"/>
    <row r="295" s="29" customFormat="1" ht="13.8" x14ac:dyDescent="0.3"/>
    <row r="296" s="29" customFormat="1" ht="13.8" x14ac:dyDescent="0.3"/>
    <row r="297" s="29" customFormat="1" ht="13.8" x14ac:dyDescent="0.3"/>
    <row r="298" s="29" customFormat="1" ht="13.8" x14ac:dyDescent="0.3"/>
    <row r="299" s="29" customFormat="1" ht="13.8" x14ac:dyDescent="0.3"/>
    <row r="300" s="29" customFormat="1" ht="13.8" x14ac:dyDescent="0.3"/>
    <row r="301" s="29" customFormat="1" ht="13.8" x14ac:dyDescent="0.3"/>
    <row r="302" s="29" customFormat="1" ht="13.8" x14ac:dyDescent="0.3"/>
    <row r="303" s="29" customFormat="1" ht="13.8" x14ac:dyDescent="0.3"/>
    <row r="304" s="29" customFormat="1" ht="13.8" x14ac:dyDescent="0.3"/>
    <row r="305" s="29" customFormat="1" ht="13.8" x14ac:dyDescent="0.3"/>
    <row r="306" s="29" customFormat="1" ht="13.8" x14ac:dyDescent="0.3"/>
    <row r="307" s="29" customFormat="1" ht="13.8" x14ac:dyDescent="0.3"/>
    <row r="308" s="29" customFormat="1" ht="13.8" x14ac:dyDescent="0.3"/>
    <row r="309" s="29" customFormat="1" ht="13.8" x14ac:dyDescent="0.3"/>
    <row r="310" s="29" customFormat="1" ht="13.8" x14ac:dyDescent="0.3"/>
    <row r="311" s="29" customFormat="1" ht="13.8" x14ac:dyDescent="0.3"/>
    <row r="312" s="29" customFormat="1" ht="13.8" x14ac:dyDescent="0.3"/>
    <row r="313" s="29" customFormat="1" ht="13.8" x14ac:dyDescent="0.3"/>
    <row r="314" s="29" customFormat="1" ht="13.8" x14ac:dyDescent="0.3"/>
    <row r="315" s="29" customFormat="1" ht="13.8" x14ac:dyDescent="0.3"/>
    <row r="316" s="29" customFormat="1" ht="13.8" x14ac:dyDescent="0.3"/>
    <row r="317" s="29" customFormat="1" ht="13.8" x14ac:dyDescent="0.3"/>
    <row r="318" s="29" customFormat="1" ht="13.8" x14ac:dyDescent="0.3"/>
    <row r="319" s="29" customFormat="1" ht="13.8" x14ac:dyDescent="0.3"/>
    <row r="320" s="29" customFormat="1" ht="13.8" x14ac:dyDescent="0.3"/>
    <row r="321" s="29" customFormat="1" ht="13.8" x14ac:dyDescent="0.3"/>
    <row r="322" s="29" customFormat="1" ht="13.8" x14ac:dyDescent="0.3"/>
    <row r="323" s="29" customFormat="1" ht="13.8" x14ac:dyDescent="0.3"/>
    <row r="324" s="29" customFormat="1" ht="13.8" x14ac:dyDescent="0.3"/>
    <row r="325" s="29" customFormat="1" ht="13.8" x14ac:dyDescent="0.3"/>
    <row r="326" s="29" customFormat="1" ht="13.8" x14ac:dyDescent="0.3"/>
    <row r="327" s="29" customFormat="1" ht="13.8" x14ac:dyDescent="0.3"/>
    <row r="328" s="29" customFormat="1" ht="13.8" x14ac:dyDescent="0.3"/>
    <row r="329" s="29" customFormat="1" ht="13.8" x14ac:dyDescent="0.3"/>
    <row r="330" s="29" customFormat="1" ht="13.8" x14ac:dyDescent="0.3"/>
    <row r="331" s="29" customFormat="1" ht="13.8" x14ac:dyDescent="0.3"/>
    <row r="332" s="29" customFormat="1" ht="13.8" x14ac:dyDescent="0.3"/>
    <row r="333" s="29" customFormat="1" ht="13.8" x14ac:dyDescent="0.3"/>
    <row r="334" s="29" customFormat="1" ht="13.8" x14ac:dyDescent="0.3"/>
    <row r="335" s="29" customFormat="1" ht="13.8" x14ac:dyDescent="0.3"/>
    <row r="336" s="29" customFormat="1" ht="13.8" x14ac:dyDescent="0.3"/>
    <row r="337" s="29" customFormat="1" ht="13.8" x14ac:dyDescent="0.3"/>
    <row r="338" s="29" customFormat="1" ht="13.8" x14ac:dyDescent="0.3"/>
    <row r="339" s="29" customFormat="1" ht="13.8" x14ac:dyDescent="0.3"/>
    <row r="340" s="29" customFormat="1" ht="13.8" x14ac:dyDescent="0.3"/>
    <row r="341" s="29" customFormat="1" ht="13.8" x14ac:dyDescent="0.3"/>
    <row r="342" s="29" customFormat="1" ht="13.8" x14ac:dyDescent="0.3"/>
    <row r="343" s="29" customFormat="1" ht="13.8" x14ac:dyDescent="0.3"/>
    <row r="344" s="29" customFormat="1" ht="13.8" x14ac:dyDescent="0.3"/>
    <row r="345" s="29" customFormat="1" ht="13.8" x14ac:dyDescent="0.3"/>
    <row r="346" s="29" customFormat="1" ht="13.8" x14ac:dyDescent="0.3"/>
    <row r="347" s="29" customFormat="1" ht="13.8" x14ac:dyDescent="0.3"/>
    <row r="348" s="29" customFormat="1" ht="13.8" x14ac:dyDescent="0.3"/>
    <row r="349" s="29" customFormat="1" ht="13.8" x14ac:dyDescent="0.3"/>
    <row r="350" s="29" customFormat="1" ht="13.8" x14ac:dyDescent="0.3"/>
    <row r="351" s="29" customFormat="1" ht="13.8" x14ac:dyDescent="0.3"/>
    <row r="352" s="29" customFormat="1" ht="13.8" x14ac:dyDescent="0.3"/>
    <row r="353" s="29" customFormat="1" ht="13.8" x14ac:dyDescent="0.3"/>
    <row r="354" s="29" customFormat="1" ht="13.8" x14ac:dyDescent="0.3"/>
    <row r="355" s="29" customFormat="1" ht="13.8" x14ac:dyDescent="0.3"/>
    <row r="356" s="29" customFormat="1" ht="13.8" x14ac:dyDescent="0.3"/>
    <row r="357" s="29" customFormat="1" ht="13.8" x14ac:dyDescent="0.3"/>
    <row r="358" s="29" customFormat="1" ht="13.8" x14ac:dyDescent="0.3"/>
    <row r="359" s="29" customFormat="1" ht="13.8" x14ac:dyDescent="0.3"/>
    <row r="360" s="29" customFormat="1" ht="13.8" x14ac:dyDescent="0.3"/>
    <row r="361" s="29" customFormat="1" ht="13.8" x14ac:dyDescent="0.3"/>
    <row r="362" s="29" customFormat="1" ht="13.8" x14ac:dyDescent="0.3"/>
    <row r="363" s="29" customFormat="1" ht="13.8" x14ac:dyDescent="0.3"/>
    <row r="364" s="29" customFormat="1" ht="13.8" x14ac:dyDescent="0.3"/>
    <row r="365" s="29" customFormat="1" ht="13.8" x14ac:dyDescent="0.3"/>
    <row r="366" s="29" customFormat="1" ht="13.8" x14ac:dyDescent="0.3"/>
    <row r="367" s="29" customFormat="1" ht="13.8" x14ac:dyDescent="0.3"/>
    <row r="368" s="29" customFormat="1" ht="13.8" x14ac:dyDescent="0.3"/>
    <row r="369" s="29" customFormat="1" ht="13.8" x14ac:dyDescent="0.3"/>
    <row r="370" s="29" customFormat="1" ht="13.8" x14ac:dyDescent="0.3"/>
    <row r="371" s="29" customFormat="1" ht="13.8" x14ac:dyDescent="0.3"/>
    <row r="372" s="29" customFormat="1" ht="13.8" x14ac:dyDescent="0.3"/>
    <row r="373" s="29" customFormat="1" ht="13.8" x14ac:dyDescent="0.3"/>
    <row r="374" s="29" customFormat="1" ht="13.8" x14ac:dyDescent="0.3"/>
    <row r="375" s="29" customFormat="1" ht="13.8" x14ac:dyDescent="0.3"/>
    <row r="376" s="29" customFormat="1" ht="13.8" x14ac:dyDescent="0.3"/>
    <row r="377" s="29" customFormat="1" ht="13.8" x14ac:dyDescent="0.3"/>
    <row r="378" s="29" customFormat="1" ht="13.8" x14ac:dyDescent="0.3"/>
    <row r="379" s="29" customFormat="1" ht="13.8" x14ac:dyDescent="0.3"/>
    <row r="380" s="29" customFormat="1" ht="13.8" x14ac:dyDescent="0.3"/>
    <row r="381" s="29" customFormat="1" ht="13.8" x14ac:dyDescent="0.3"/>
    <row r="382" s="29" customFormat="1" ht="13.8" x14ac:dyDescent="0.3"/>
    <row r="383" s="29" customFormat="1" ht="13.8" x14ac:dyDescent="0.3"/>
    <row r="384" s="29" customFormat="1" ht="13.8" x14ac:dyDescent="0.3"/>
    <row r="385" s="29" customFormat="1" ht="13.8" x14ac:dyDescent="0.3"/>
    <row r="386" s="29" customFormat="1" ht="13.8" x14ac:dyDescent="0.3"/>
    <row r="387" s="29" customFormat="1" ht="13.8" x14ac:dyDescent="0.3"/>
    <row r="388" s="29" customFormat="1" ht="13.8" x14ac:dyDescent="0.3"/>
    <row r="389" s="29" customFormat="1" ht="13.8" x14ac:dyDescent="0.3"/>
    <row r="390" s="29" customFormat="1" ht="13.8" x14ac:dyDescent="0.3"/>
    <row r="391" s="29" customFormat="1" ht="13.8" x14ac:dyDescent="0.3"/>
    <row r="392" s="29" customFormat="1" ht="13.8" x14ac:dyDescent="0.3"/>
    <row r="393" s="29" customFormat="1" ht="13.8" x14ac:dyDescent="0.3"/>
    <row r="394" s="29" customFormat="1" ht="13.8" x14ac:dyDescent="0.3"/>
    <row r="395" s="29" customFormat="1" ht="13.8" x14ac:dyDescent="0.3"/>
    <row r="396" s="29" customFormat="1" ht="13.8" x14ac:dyDescent="0.3"/>
    <row r="397" s="29" customFormat="1" ht="13.8" x14ac:dyDescent="0.3"/>
    <row r="398" s="29" customFormat="1" ht="13.8" x14ac:dyDescent="0.3"/>
    <row r="399" s="29" customFormat="1" ht="13.8" x14ac:dyDescent="0.3"/>
    <row r="400" s="29" customFormat="1" ht="13.8" x14ac:dyDescent="0.3"/>
    <row r="401" s="29" customFormat="1" ht="13.8" x14ac:dyDescent="0.3"/>
    <row r="402" s="29" customFormat="1" ht="13.8" x14ac:dyDescent="0.3"/>
    <row r="403" s="29" customFormat="1" ht="13.8" x14ac:dyDescent="0.3"/>
    <row r="404" s="29" customFormat="1" ht="13.8" x14ac:dyDescent="0.3"/>
    <row r="405" s="29" customFormat="1" ht="13.8" x14ac:dyDescent="0.3"/>
    <row r="406" s="29" customFormat="1" ht="13.8" x14ac:dyDescent="0.3"/>
    <row r="407" s="29" customFormat="1" ht="13.8" x14ac:dyDescent="0.3"/>
    <row r="408" s="29" customFormat="1" ht="13.8" x14ac:dyDescent="0.3"/>
    <row r="409" s="29" customFormat="1" ht="13.8" x14ac:dyDescent="0.3"/>
    <row r="410" s="29" customFormat="1" ht="13.8" x14ac:dyDescent="0.3"/>
    <row r="411" s="29" customFormat="1" ht="13.8" x14ac:dyDescent="0.3"/>
    <row r="412" s="29" customFormat="1" ht="13.8" x14ac:dyDescent="0.3"/>
    <row r="413" s="29" customFormat="1" ht="13.8" x14ac:dyDescent="0.3"/>
    <row r="414" s="29" customFormat="1" ht="13.8" x14ac:dyDescent="0.3"/>
    <row r="415" s="29" customFormat="1" ht="13.8" x14ac:dyDescent="0.3"/>
    <row r="416" s="29" customFormat="1" ht="13.8" x14ac:dyDescent="0.3"/>
    <row r="417" s="29" customFormat="1" ht="13.8" x14ac:dyDescent="0.3"/>
    <row r="418" s="29" customFormat="1" ht="13.8" x14ac:dyDescent="0.3"/>
    <row r="419" s="29" customFormat="1" ht="13.8" x14ac:dyDescent="0.3"/>
    <row r="420" s="29" customFormat="1" ht="13.8" x14ac:dyDescent="0.3"/>
    <row r="421" s="29" customFormat="1" ht="13.8" x14ac:dyDescent="0.3"/>
    <row r="422" s="29" customFormat="1" ht="13.8" x14ac:dyDescent="0.3"/>
    <row r="423" s="29" customFormat="1" ht="13.8" x14ac:dyDescent="0.3"/>
    <row r="424" s="29" customFormat="1" ht="13.8" x14ac:dyDescent="0.3"/>
    <row r="425" s="29" customFormat="1" ht="13.8" x14ac:dyDescent="0.3"/>
    <row r="426" s="29" customFormat="1" ht="13.8" x14ac:dyDescent="0.3"/>
    <row r="427" s="29" customFormat="1" ht="13.8" x14ac:dyDescent="0.3"/>
    <row r="428" s="29" customFormat="1" ht="13.8" x14ac:dyDescent="0.3"/>
    <row r="429" s="29" customFormat="1" ht="13.8" x14ac:dyDescent="0.3"/>
    <row r="430" s="29" customFormat="1" ht="13.8" x14ac:dyDescent="0.3"/>
    <row r="431" s="29" customFormat="1" ht="13.8" x14ac:dyDescent="0.3"/>
    <row r="432" s="29" customFormat="1" ht="13.8" x14ac:dyDescent="0.3"/>
    <row r="433" s="29" customFormat="1" ht="13.8" x14ac:dyDescent="0.3"/>
    <row r="434" s="29" customFormat="1" ht="13.8" x14ac:dyDescent="0.3"/>
    <row r="435" s="29" customFormat="1" ht="13.8" x14ac:dyDescent="0.3"/>
    <row r="436" s="29" customFormat="1" ht="13.8" x14ac:dyDescent="0.3"/>
    <row r="437" s="29" customFormat="1" ht="13.8" x14ac:dyDescent="0.3"/>
    <row r="438" s="29" customFormat="1" ht="13.8" x14ac:dyDescent="0.3"/>
    <row r="439" s="29" customFormat="1" ht="13.8" x14ac:dyDescent="0.3"/>
    <row r="440" s="29" customFormat="1" ht="13.8" x14ac:dyDescent="0.3"/>
    <row r="441" s="29" customFormat="1" ht="13.8" x14ac:dyDescent="0.3"/>
    <row r="442" s="29" customFormat="1" ht="13.8" x14ac:dyDescent="0.3"/>
    <row r="443" s="29" customFormat="1" ht="13.8" x14ac:dyDescent="0.3"/>
    <row r="444" s="29" customFormat="1" ht="13.8" x14ac:dyDescent="0.3"/>
    <row r="445" s="29" customFormat="1" ht="13.8" x14ac:dyDescent="0.3"/>
    <row r="446" s="29" customFormat="1" ht="13.8" x14ac:dyDescent="0.3"/>
    <row r="447" s="29" customFormat="1" ht="13.8" x14ac:dyDescent="0.3"/>
    <row r="448" s="29" customFormat="1" ht="13.8" x14ac:dyDescent="0.3"/>
    <row r="449" s="29" customFormat="1" ht="13.8" x14ac:dyDescent="0.3"/>
    <row r="450" s="29" customFormat="1" ht="13.8" x14ac:dyDescent="0.3"/>
    <row r="451" s="29" customFormat="1" ht="13.8" x14ac:dyDescent="0.3"/>
    <row r="452" s="29" customFormat="1" ht="13.8" x14ac:dyDescent="0.3"/>
    <row r="453" s="29" customFormat="1" ht="13.8" x14ac:dyDescent="0.3"/>
    <row r="454" s="29" customFormat="1" ht="13.8" x14ac:dyDescent="0.3"/>
    <row r="455" s="29" customFormat="1" ht="13.8" x14ac:dyDescent="0.3"/>
    <row r="456" s="29" customFormat="1" ht="13.8" x14ac:dyDescent="0.3"/>
    <row r="457" s="29" customFormat="1" ht="13.8" x14ac:dyDescent="0.3"/>
    <row r="458" s="29" customFormat="1" ht="13.8" x14ac:dyDescent="0.3"/>
    <row r="459" s="29" customFormat="1" ht="13.8" x14ac:dyDescent="0.3"/>
    <row r="460" s="29" customFormat="1" ht="13.8" x14ac:dyDescent="0.3"/>
    <row r="461" s="29" customFormat="1" ht="13.8" x14ac:dyDescent="0.3"/>
    <row r="462" s="29" customFormat="1" ht="13.8" x14ac:dyDescent="0.3"/>
    <row r="463" s="29" customFormat="1" ht="13.8" x14ac:dyDescent="0.3"/>
    <row r="464" s="29" customFormat="1" ht="13.8" x14ac:dyDescent="0.3"/>
    <row r="465" s="29" customFormat="1" ht="13.8" x14ac:dyDescent="0.3"/>
    <row r="466" s="29" customFormat="1" ht="13.8" x14ac:dyDescent="0.3"/>
    <row r="467" s="29" customFormat="1" ht="13.8" x14ac:dyDescent="0.3"/>
    <row r="468" s="29" customFormat="1" ht="13.8" x14ac:dyDescent="0.3"/>
    <row r="469" s="29" customFormat="1" ht="13.8" x14ac:dyDescent="0.3"/>
    <row r="470" s="29" customFormat="1" ht="13.8" x14ac:dyDescent="0.3"/>
    <row r="471" s="29" customFormat="1" ht="13.8" x14ac:dyDescent="0.3"/>
    <row r="472" s="29" customFormat="1" ht="13.8" x14ac:dyDescent="0.3"/>
    <row r="473" s="29" customFormat="1" ht="13.8" x14ac:dyDescent="0.3"/>
    <row r="474" s="29" customFormat="1" ht="13.8" x14ac:dyDescent="0.3"/>
    <row r="475" s="29" customFormat="1" ht="13.8" x14ac:dyDescent="0.3"/>
    <row r="476" s="29" customFormat="1" ht="13.8" x14ac:dyDescent="0.3"/>
    <row r="477" s="29" customFormat="1" ht="13.8" x14ac:dyDescent="0.3"/>
    <row r="478" s="29" customFormat="1" ht="13.8" x14ac:dyDescent="0.3"/>
    <row r="479" s="29" customFormat="1" ht="13.8" x14ac:dyDescent="0.3"/>
    <row r="480" s="29" customFormat="1" ht="13.8" x14ac:dyDescent="0.3"/>
    <row r="481" s="29" customFormat="1" ht="13.8" x14ac:dyDescent="0.3"/>
    <row r="482" s="29" customFormat="1" ht="13.8" x14ac:dyDescent="0.3"/>
    <row r="483" s="29" customFormat="1" ht="13.8" x14ac:dyDescent="0.3"/>
    <row r="484" s="29" customFormat="1" ht="13.8" x14ac:dyDescent="0.3"/>
    <row r="485" s="29" customFormat="1" ht="13.8" x14ac:dyDescent="0.3"/>
    <row r="486" s="29" customFormat="1" ht="13.8" x14ac:dyDescent="0.3"/>
    <row r="487" s="29" customFormat="1" ht="13.8" x14ac:dyDescent="0.3"/>
    <row r="488" s="29" customFormat="1" ht="13.8" x14ac:dyDescent="0.3"/>
    <row r="489" s="29" customFormat="1" ht="13.8" x14ac:dyDescent="0.3"/>
    <row r="490" s="29" customFormat="1" ht="13.8" x14ac:dyDescent="0.3"/>
    <row r="491" s="29" customFormat="1" ht="13.8" x14ac:dyDescent="0.3"/>
    <row r="492" s="29" customFormat="1" ht="13.8" x14ac:dyDescent="0.3"/>
    <row r="493" s="29" customFormat="1" ht="13.8" x14ac:dyDescent="0.3"/>
    <row r="494" s="29" customFormat="1" ht="13.8" x14ac:dyDescent="0.3"/>
    <row r="495" s="29" customFormat="1" ht="13.8" x14ac:dyDescent="0.3"/>
    <row r="496" s="29" customFormat="1" ht="13.8" x14ac:dyDescent="0.3"/>
    <row r="497" s="29" customFormat="1" ht="13.8" x14ac:dyDescent="0.3"/>
    <row r="498" s="29" customFormat="1" ht="13.8" x14ac:dyDescent="0.3"/>
    <row r="499" s="29" customFormat="1" ht="13.8" x14ac:dyDescent="0.3"/>
    <row r="500" s="29" customFormat="1" ht="13.8" x14ac:dyDescent="0.3"/>
    <row r="501" s="29" customFormat="1" ht="13.8" x14ac:dyDescent="0.3"/>
    <row r="502" s="29" customFormat="1" ht="13.8" x14ac:dyDescent="0.3"/>
    <row r="503" s="29" customFormat="1" ht="13.8" x14ac:dyDescent="0.3"/>
    <row r="504" s="29" customFormat="1" ht="13.8" x14ac:dyDescent="0.3"/>
    <row r="505" s="29" customFormat="1" ht="13.8" x14ac:dyDescent="0.3"/>
    <row r="506" s="29" customFormat="1" ht="13.8" x14ac:dyDescent="0.3"/>
    <row r="507" s="29" customFormat="1" ht="13.8" x14ac:dyDescent="0.3"/>
    <row r="508" s="29" customFormat="1" ht="13.8" x14ac:dyDescent="0.3"/>
    <row r="509" s="29" customFormat="1" ht="13.8" x14ac:dyDescent="0.3"/>
    <row r="510" s="29" customFormat="1" ht="13.8" x14ac:dyDescent="0.3"/>
    <row r="511" s="29" customFormat="1" ht="13.8" x14ac:dyDescent="0.3"/>
    <row r="512" s="29" customFormat="1" ht="13.8" x14ac:dyDescent="0.3"/>
    <row r="513" s="29" customFormat="1" ht="13.8" x14ac:dyDescent="0.3"/>
    <row r="514" s="29" customFormat="1" ht="13.8" x14ac:dyDescent="0.3"/>
    <row r="515" s="29" customFormat="1" ht="13.8" x14ac:dyDescent="0.3"/>
    <row r="516" s="29" customFormat="1" ht="13.8" x14ac:dyDescent="0.3"/>
    <row r="517" s="29" customFormat="1" ht="13.8" x14ac:dyDescent="0.3"/>
    <row r="518" s="29" customFormat="1" ht="13.8" x14ac:dyDescent="0.3"/>
    <row r="519" s="29" customFormat="1" ht="13.8" x14ac:dyDescent="0.3"/>
    <row r="520" s="29" customFormat="1" ht="13.8" x14ac:dyDescent="0.3"/>
    <row r="521" s="29" customFormat="1" ht="13.8" x14ac:dyDescent="0.3"/>
    <row r="522" s="29" customFormat="1" ht="13.8" x14ac:dyDescent="0.3"/>
    <row r="523" s="29" customFormat="1" ht="13.8" x14ac:dyDescent="0.3"/>
    <row r="524" s="29" customFormat="1" ht="13.8" x14ac:dyDescent="0.3"/>
    <row r="525" s="29" customFormat="1" ht="13.8" x14ac:dyDescent="0.3"/>
    <row r="526" s="29" customFormat="1" ht="13.8" x14ac:dyDescent="0.3"/>
    <row r="527" s="29" customFormat="1" ht="13.8" x14ac:dyDescent="0.3"/>
    <row r="528" s="29" customFormat="1" ht="13.8" x14ac:dyDescent="0.3"/>
    <row r="529" s="29" customFormat="1" ht="13.8" x14ac:dyDescent="0.3"/>
    <row r="530" s="29" customFormat="1" ht="13.8" x14ac:dyDescent="0.3"/>
    <row r="531" s="29" customFormat="1" ht="13.8" x14ac:dyDescent="0.3"/>
    <row r="532" s="29" customFormat="1" ht="13.8" x14ac:dyDescent="0.3"/>
    <row r="533" s="29" customFormat="1" ht="13.8" x14ac:dyDescent="0.3"/>
    <row r="534" s="29" customFormat="1" ht="13.8" x14ac:dyDescent="0.3"/>
    <row r="535" s="29" customFormat="1" ht="13.8" x14ac:dyDescent="0.3"/>
    <row r="536" s="29" customFormat="1" ht="13.8" x14ac:dyDescent="0.3"/>
    <row r="537" s="29" customFormat="1" ht="13.8" x14ac:dyDescent="0.3"/>
    <row r="538" s="29" customFormat="1" ht="13.8" x14ac:dyDescent="0.3"/>
    <row r="539" s="29" customFormat="1" ht="13.8" x14ac:dyDescent="0.3"/>
    <row r="540" s="29" customFormat="1" ht="13.8" x14ac:dyDescent="0.3"/>
    <row r="541" s="29" customFormat="1" ht="13.8" x14ac:dyDescent="0.3"/>
    <row r="542" s="29" customFormat="1" ht="13.8" x14ac:dyDescent="0.3"/>
    <row r="543" s="29" customFormat="1" ht="13.8" x14ac:dyDescent="0.3"/>
    <row r="54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row r="648" s="29" customFormat="1" ht="13.8" x14ac:dyDescent="0.3"/>
    <row r="649" s="29" customFormat="1" ht="13.8" x14ac:dyDescent="0.3"/>
    <row r="650" s="29" customFormat="1" ht="13.8" x14ac:dyDescent="0.3"/>
    <row r="651" s="29" customFormat="1" ht="13.8" x14ac:dyDescent="0.3"/>
    <row r="652" s="29" customFormat="1" ht="13.8" x14ac:dyDescent="0.3"/>
    <row r="653" s="29" customFormat="1" ht="13.8" x14ac:dyDescent="0.3"/>
    <row r="654" s="29" customFormat="1" ht="13.8" x14ac:dyDescent="0.3"/>
    <row r="655" s="29" customFormat="1" ht="13.8" x14ac:dyDescent="0.3"/>
    <row r="656" s="29" customFormat="1" ht="13.8" x14ac:dyDescent="0.3"/>
    <row r="657" s="29" customFormat="1" ht="13.8" x14ac:dyDescent="0.3"/>
    <row r="658" s="29" customFormat="1" ht="13.8" x14ac:dyDescent="0.3"/>
    <row r="659" s="29" customFormat="1" ht="13.8" x14ac:dyDescent="0.3"/>
    <row r="660" s="29" customFormat="1" ht="13.8" x14ac:dyDescent="0.3"/>
    <row r="661" s="29" customFormat="1" ht="13.8" x14ac:dyDescent="0.3"/>
    <row r="662" s="29" customFormat="1" ht="13.8" x14ac:dyDescent="0.3"/>
    <row r="663" s="29" customFormat="1" ht="13.8" x14ac:dyDescent="0.3"/>
    <row r="664" s="29" customFormat="1" ht="13.8" x14ac:dyDescent="0.3"/>
    <row r="665" s="29" customFormat="1" ht="13.8" x14ac:dyDescent="0.3"/>
    <row r="666" s="29" customFormat="1" ht="13.8" x14ac:dyDescent="0.3"/>
    <row r="667" s="29" customFormat="1" ht="13.8" x14ac:dyDescent="0.3"/>
    <row r="668" s="29" customFormat="1" ht="13.8" x14ac:dyDescent="0.3"/>
    <row r="669" s="29" customFormat="1" ht="13.8" x14ac:dyDescent="0.3"/>
    <row r="670" s="29" customFormat="1" ht="13.8" x14ac:dyDescent="0.3"/>
    <row r="671" s="29" customFormat="1" ht="13.8" x14ac:dyDescent="0.3"/>
    <row r="672" s="29" customFormat="1" ht="13.8" x14ac:dyDescent="0.3"/>
    <row r="673" s="29" customFormat="1" ht="13.8" x14ac:dyDescent="0.3"/>
    <row r="674" s="29" customFormat="1" ht="13.8" x14ac:dyDescent="0.3"/>
    <row r="675" s="29" customFormat="1" ht="13.8" x14ac:dyDescent="0.3"/>
    <row r="676" s="29" customFormat="1" ht="13.8" x14ac:dyDescent="0.3"/>
    <row r="677" s="29" customFormat="1" ht="13.8" x14ac:dyDescent="0.3"/>
    <row r="678" s="29" customFormat="1" ht="13.8" x14ac:dyDescent="0.3"/>
    <row r="679" s="29" customFormat="1" ht="13.8" x14ac:dyDescent="0.3"/>
    <row r="680" s="29" customFormat="1" ht="13.8" x14ac:dyDescent="0.3"/>
    <row r="681" s="29" customFormat="1" ht="13.8" x14ac:dyDescent="0.3"/>
    <row r="682" s="29" customFormat="1" ht="13.8" x14ac:dyDescent="0.3"/>
    <row r="683" s="29" customFormat="1" ht="13.8" x14ac:dyDescent="0.3"/>
    <row r="684" s="29" customFormat="1" ht="13.8" x14ac:dyDescent="0.3"/>
    <row r="685" s="29" customFormat="1" ht="13.8" x14ac:dyDescent="0.3"/>
    <row r="686" s="29" customFormat="1" ht="13.8" x14ac:dyDescent="0.3"/>
    <row r="687" s="29" customFormat="1" ht="13.8" x14ac:dyDescent="0.3"/>
    <row r="688" s="29" customFormat="1" ht="13.8" x14ac:dyDescent="0.3"/>
    <row r="689" s="29" customFormat="1" ht="13.8" x14ac:dyDescent="0.3"/>
    <row r="690" s="29" customFormat="1" ht="13.8" x14ac:dyDescent="0.3"/>
    <row r="691" s="29" customFormat="1" ht="13.8" x14ac:dyDescent="0.3"/>
    <row r="692" s="29" customFormat="1" ht="13.8" x14ac:dyDescent="0.3"/>
    <row r="693" s="29" customFormat="1" ht="13.8" x14ac:dyDescent="0.3"/>
    <row r="694" s="29" customFormat="1" ht="13.8" x14ac:dyDescent="0.3"/>
    <row r="695" s="29" customFormat="1" ht="13.8" x14ac:dyDescent="0.3"/>
    <row r="696" s="29" customFormat="1" ht="13.8" x14ac:dyDescent="0.3"/>
    <row r="697" s="29" customFormat="1" ht="13.8" x14ac:dyDescent="0.3"/>
    <row r="698" s="29" customFormat="1" ht="13.8" x14ac:dyDescent="0.3"/>
    <row r="699" s="29" customFormat="1" ht="13.8" x14ac:dyDescent="0.3"/>
    <row r="700" s="29" customFormat="1" ht="13.8" x14ac:dyDescent="0.3"/>
    <row r="701" s="29" customFormat="1" ht="13.8" x14ac:dyDescent="0.3"/>
    <row r="702" s="29" customFormat="1" ht="13.8" x14ac:dyDescent="0.3"/>
    <row r="703" s="29" customFormat="1" ht="13.8" x14ac:dyDescent="0.3"/>
    <row r="704" s="29" customFormat="1" ht="13.8" x14ac:dyDescent="0.3"/>
    <row r="705" s="29" customFormat="1" ht="13.8" x14ac:dyDescent="0.3"/>
    <row r="706" s="29" customFormat="1" ht="13.8" x14ac:dyDescent="0.3"/>
    <row r="707" s="29" customFormat="1" ht="13.8" x14ac:dyDescent="0.3"/>
    <row r="708" s="29" customFormat="1" ht="13.8" x14ac:dyDescent="0.3"/>
    <row r="709" s="29" customFormat="1" ht="13.8" x14ac:dyDescent="0.3"/>
    <row r="710" s="29" customFormat="1" ht="13.8" x14ac:dyDescent="0.3"/>
    <row r="711" s="29" customFormat="1" ht="13.8" x14ac:dyDescent="0.3"/>
    <row r="712" s="29" customFormat="1" ht="13.8" x14ac:dyDescent="0.3"/>
    <row r="713" s="29" customFormat="1" ht="13.8" x14ac:dyDescent="0.3"/>
    <row r="714" s="29" customFormat="1" ht="13.8" x14ac:dyDescent="0.3"/>
    <row r="715" s="29" customFormat="1" ht="13.8" x14ac:dyDescent="0.3"/>
    <row r="716" s="29" customFormat="1" ht="13.8" x14ac:dyDescent="0.3"/>
    <row r="717" s="29" customFormat="1" ht="13.8" x14ac:dyDescent="0.3"/>
    <row r="718" s="29" customFormat="1" ht="13.8" x14ac:dyDescent="0.3"/>
    <row r="719" s="29" customFormat="1" ht="13.8" x14ac:dyDescent="0.3"/>
    <row r="720" s="29" customFormat="1" ht="13.8" x14ac:dyDescent="0.3"/>
    <row r="721" s="29" customFormat="1" ht="13.8" x14ac:dyDescent="0.3"/>
    <row r="722" s="29" customFormat="1" ht="13.8" x14ac:dyDescent="0.3"/>
    <row r="723" s="29" customFormat="1" ht="13.8" x14ac:dyDescent="0.3"/>
    <row r="724" s="29" customFormat="1" ht="13.8" x14ac:dyDescent="0.3"/>
    <row r="725" s="29" customFormat="1" ht="13.8" x14ac:dyDescent="0.3"/>
    <row r="726" s="29" customFormat="1" ht="13.8" x14ac:dyDescent="0.3"/>
    <row r="727" s="29" customFormat="1" ht="13.8" x14ac:dyDescent="0.3"/>
    <row r="728" s="29" customFormat="1" ht="13.8" x14ac:dyDescent="0.3"/>
    <row r="729" s="29" customFormat="1" ht="13.8" x14ac:dyDescent="0.3"/>
    <row r="730" s="29" customFormat="1" ht="13.8" x14ac:dyDescent="0.3"/>
    <row r="731" s="29" customFormat="1" ht="13.8" x14ac:dyDescent="0.3"/>
    <row r="732" s="29" customFormat="1" ht="13.8" x14ac:dyDescent="0.3"/>
    <row r="733" s="29" customFormat="1" ht="13.8" x14ac:dyDescent="0.3"/>
    <row r="734" s="29" customFormat="1" ht="13.8" x14ac:dyDescent="0.3"/>
    <row r="735" s="29" customFormat="1" ht="13.8" x14ac:dyDescent="0.3"/>
    <row r="736" s="29" customFormat="1" ht="13.8" x14ac:dyDescent="0.3"/>
    <row r="737" s="29" customFormat="1" ht="13.8" x14ac:dyDescent="0.3"/>
    <row r="738" s="29" customFormat="1" ht="13.8" x14ac:dyDescent="0.3"/>
    <row r="739" s="29" customFormat="1" ht="13.8" x14ac:dyDescent="0.3"/>
    <row r="740" s="29" customFormat="1" ht="13.8" x14ac:dyDescent="0.3"/>
    <row r="741" s="29" customFormat="1" ht="13.8" x14ac:dyDescent="0.3"/>
    <row r="742" s="29" customFormat="1" ht="13.8" x14ac:dyDescent="0.3"/>
    <row r="743" s="29" customFormat="1" ht="13.8" x14ac:dyDescent="0.3"/>
    <row r="744" s="29" customFormat="1" ht="13.8" x14ac:dyDescent="0.3"/>
    <row r="745" s="29" customFormat="1" ht="13.8" x14ac:dyDescent="0.3"/>
    <row r="746" s="29" customFormat="1" ht="13.8" x14ac:dyDescent="0.3"/>
    <row r="747" s="29" customFormat="1" ht="13.8" x14ac:dyDescent="0.3"/>
    <row r="748" s="29" customFormat="1" ht="13.8" x14ac:dyDescent="0.3"/>
    <row r="749" s="29" customFormat="1" ht="13.8" x14ac:dyDescent="0.3"/>
    <row r="750" s="29" customFormat="1" ht="13.8" x14ac:dyDescent="0.3"/>
    <row r="751" s="29" customFormat="1" ht="13.8" x14ac:dyDescent="0.3"/>
    <row r="752" s="29" customFormat="1" ht="13.8" x14ac:dyDescent="0.3"/>
    <row r="753" s="29" customFormat="1" ht="13.8" x14ac:dyDescent="0.3"/>
    <row r="754" s="29" customFormat="1" ht="13.8" x14ac:dyDescent="0.3"/>
    <row r="755" s="29" customFormat="1" ht="13.8" x14ac:dyDescent="0.3"/>
    <row r="756" s="29" customFormat="1" ht="13.8" x14ac:dyDescent="0.3"/>
    <row r="757" s="29" customFormat="1" ht="13.8" x14ac:dyDescent="0.3"/>
    <row r="758" s="29" customFormat="1" ht="13.8" x14ac:dyDescent="0.3"/>
    <row r="759" s="29" customFormat="1" ht="13.8" x14ac:dyDescent="0.3"/>
    <row r="760" s="29" customFormat="1" ht="13.8" x14ac:dyDescent="0.3"/>
    <row r="761" s="29" customFormat="1" ht="13.8" x14ac:dyDescent="0.3"/>
    <row r="762" s="29" customFormat="1" ht="13.8" x14ac:dyDescent="0.3"/>
    <row r="763" s="29" customFormat="1" ht="13.8" x14ac:dyDescent="0.3"/>
    <row r="764" s="29" customFormat="1" ht="13.8" x14ac:dyDescent="0.3"/>
    <row r="765" s="29" customFormat="1" ht="13.8" x14ac:dyDescent="0.3"/>
    <row r="766" s="29" customFormat="1" ht="13.8" x14ac:dyDescent="0.3"/>
    <row r="767" s="29" customFormat="1" ht="13.8" x14ac:dyDescent="0.3"/>
    <row r="768" s="29" customFormat="1" ht="13.8" x14ac:dyDescent="0.3"/>
    <row r="769" s="29" customFormat="1" ht="13.8" x14ac:dyDescent="0.3"/>
    <row r="770" s="29" customFormat="1" ht="13.8" x14ac:dyDescent="0.3"/>
    <row r="771" s="29" customFormat="1" ht="13.8" x14ac:dyDescent="0.3"/>
    <row r="772" s="29" customFormat="1" ht="13.8" x14ac:dyDescent="0.3"/>
    <row r="773" s="29" customFormat="1" ht="13.8" x14ac:dyDescent="0.3"/>
    <row r="774" s="29" customFormat="1" ht="13.8" x14ac:dyDescent="0.3"/>
    <row r="775" s="29" customFormat="1" ht="13.8" x14ac:dyDescent="0.3"/>
    <row r="776" s="29" customFormat="1" ht="13.8" x14ac:dyDescent="0.3"/>
    <row r="777" s="29" customFormat="1" ht="13.8" x14ac:dyDescent="0.3"/>
    <row r="778" s="29" customFormat="1" ht="13.8" x14ac:dyDescent="0.3"/>
    <row r="779" s="29" customFormat="1" ht="13.8" x14ac:dyDescent="0.3"/>
    <row r="780" s="29" customFormat="1" ht="13.8" x14ac:dyDescent="0.3"/>
    <row r="781" s="29" customFormat="1" ht="13.8" x14ac:dyDescent="0.3"/>
    <row r="782" s="29" customFormat="1" ht="13.8" x14ac:dyDescent="0.3"/>
    <row r="783" s="29" customFormat="1" ht="13.8" x14ac:dyDescent="0.3"/>
    <row r="784" s="29" customFormat="1" ht="13.8" x14ac:dyDescent="0.3"/>
    <row r="785" s="29" customFormat="1" ht="13.8" x14ac:dyDescent="0.3"/>
    <row r="786" s="29" customFormat="1" ht="13.8" x14ac:dyDescent="0.3"/>
    <row r="787" s="29" customFormat="1" ht="13.8" x14ac:dyDescent="0.3"/>
    <row r="788" s="29" customFormat="1" ht="13.8" x14ac:dyDescent="0.3"/>
    <row r="789" s="29" customFormat="1" ht="13.8" x14ac:dyDescent="0.3"/>
    <row r="790" s="29" customFormat="1" ht="13.8" x14ac:dyDescent="0.3"/>
    <row r="791" s="29" customFormat="1" ht="13.8" x14ac:dyDescent="0.3"/>
    <row r="792" s="29" customFormat="1" ht="13.8" x14ac:dyDescent="0.3"/>
    <row r="793" s="29" customFormat="1" ht="13.8" x14ac:dyDescent="0.3"/>
    <row r="794" s="29" customFormat="1" ht="13.8" x14ac:dyDescent="0.3"/>
    <row r="795" s="29" customFormat="1" ht="13.8" x14ac:dyDescent="0.3"/>
    <row r="796" s="29" customFormat="1" ht="13.8" x14ac:dyDescent="0.3"/>
    <row r="797" s="29" customFormat="1" ht="13.8" x14ac:dyDescent="0.3"/>
    <row r="798" s="29" customFormat="1" ht="13.8" x14ac:dyDescent="0.3"/>
    <row r="799" s="29" customFormat="1" ht="13.8" x14ac:dyDescent="0.3"/>
    <row r="800" s="29" customFormat="1" ht="13.8" x14ac:dyDescent="0.3"/>
    <row r="801" s="29" customFormat="1" ht="13.8" x14ac:dyDescent="0.3"/>
    <row r="802" s="29" customFormat="1" ht="13.8" x14ac:dyDescent="0.3"/>
    <row r="803" s="29" customFormat="1" ht="13.8" x14ac:dyDescent="0.3"/>
    <row r="804" s="29" customFormat="1" ht="13.8" x14ac:dyDescent="0.3"/>
    <row r="805" s="29" customFormat="1" ht="13.8" x14ac:dyDescent="0.3"/>
    <row r="806" s="29" customFormat="1" ht="13.8" x14ac:dyDescent="0.3"/>
    <row r="807" s="29" customFormat="1" ht="13.8" x14ac:dyDescent="0.3"/>
    <row r="808" s="29" customFormat="1" ht="13.8" x14ac:dyDescent="0.3"/>
    <row r="809" s="29" customFormat="1" ht="13.8" x14ac:dyDescent="0.3"/>
    <row r="810" s="29" customFormat="1" ht="13.8" x14ac:dyDescent="0.3"/>
    <row r="811" s="29" customFormat="1" ht="13.8" x14ac:dyDescent="0.3"/>
    <row r="812" s="29" customFormat="1" ht="13.8" x14ac:dyDescent="0.3"/>
    <row r="813" s="29" customFormat="1" ht="13.8" x14ac:dyDescent="0.3"/>
    <row r="814" s="29" customFormat="1" ht="13.8" x14ac:dyDescent="0.3"/>
    <row r="815" s="29" customFormat="1" ht="13.8" x14ac:dyDescent="0.3"/>
    <row r="816"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row r="1545" s="29" customFormat="1" ht="13.8" x14ac:dyDescent="0.3"/>
    <row r="1546" s="29" customFormat="1" ht="13.8" x14ac:dyDescent="0.3"/>
    <row r="1547" s="29" customFormat="1" ht="13.8" x14ac:dyDescent="0.3"/>
    <row r="1548" s="29" customFormat="1" ht="13.8" x14ac:dyDescent="0.3"/>
    <row r="1549" s="29" customFormat="1" ht="13.8" x14ac:dyDescent="0.3"/>
    <row r="1550" s="29" customFormat="1" ht="13.8" x14ac:dyDescent="0.3"/>
    <row r="1551" s="29" customFormat="1" ht="13.8" x14ac:dyDescent="0.3"/>
  </sheetData>
  <sheetProtection algorithmName="SHA-512" hashValue="45mPfwSq+hOOn+ry++0ibwpg5VG41O80hmf1PVhaE69K5vscuiR/jHSn88hdlqTeiKr6ortaeKTSB40t7WJK5A==" saltValue="hMf3HhfWnNfMgKINn+0kQ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zoomScale="145" zoomScaleNormal="145" zoomScaleSheetLayoutView="100" workbookViewId="0">
      <selection activeCell="Q25" sqref="Q25"/>
    </sheetView>
  </sheetViews>
  <sheetFormatPr defaultColWidth="9.109375" defaultRowHeight="14.4" x14ac:dyDescent="0.3"/>
  <cols>
    <col min="1" max="6" width="9.109375" style="41"/>
    <col min="7" max="7" width="7" style="41" customWidth="1"/>
    <col min="8" max="12" width="9.109375" style="41"/>
    <col min="13" max="74" width="9.109375" style="10"/>
    <col min="75" max="16384" width="9.109375" style="41"/>
  </cols>
  <sheetData>
    <row r="1" ht="43.5" customHeight="1" x14ac:dyDescent="0.3"/>
    <row r="42" s="10" customFormat="1" ht="13.8" x14ac:dyDescent="0.3"/>
    <row r="43" s="10" customFormat="1" ht="13.8" x14ac:dyDescent="0.3"/>
    <row r="44" s="10" customFormat="1" ht="13.8" x14ac:dyDescent="0.3"/>
    <row r="45" s="10" customFormat="1" ht="13.8" x14ac:dyDescent="0.3"/>
    <row r="46" s="10" customFormat="1" ht="13.8" x14ac:dyDescent="0.3"/>
    <row r="47" s="10" customFormat="1" ht="13.8" x14ac:dyDescent="0.3"/>
    <row r="48" s="10" customFormat="1" ht="13.8" x14ac:dyDescent="0.3"/>
    <row r="49" s="10" customFormat="1" ht="13.8" x14ac:dyDescent="0.3"/>
    <row r="50" s="10" customFormat="1" ht="13.8" x14ac:dyDescent="0.3"/>
    <row r="51" s="10" customFormat="1" ht="13.8" x14ac:dyDescent="0.3"/>
    <row r="52" s="10" customFormat="1" ht="13.8" x14ac:dyDescent="0.3"/>
    <row r="53" s="10" customFormat="1" ht="13.8" x14ac:dyDescent="0.3"/>
    <row r="54" s="10" customFormat="1" ht="13.8" x14ac:dyDescent="0.3"/>
    <row r="55" s="10" customFormat="1" ht="13.8" x14ac:dyDescent="0.3"/>
    <row r="56" s="10" customFormat="1" ht="13.8" x14ac:dyDescent="0.3"/>
    <row r="57" s="10" customFormat="1" ht="13.8" x14ac:dyDescent="0.3"/>
    <row r="58" s="10" customFormat="1" ht="13.8" x14ac:dyDescent="0.3"/>
    <row r="59" s="10" customFormat="1" ht="13.8" x14ac:dyDescent="0.3"/>
    <row r="60" s="10" customFormat="1" ht="13.8" x14ac:dyDescent="0.3"/>
    <row r="61" s="10" customFormat="1" ht="13.8" x14ac:dyDescent="0.3"/>
    <row r="62" s="10" customFormat="1" ht="13.8" x14ac:dyDescent="0.3"/>
    <row r="63" s="10" customFormat="1" ht="13.8" x14ac:dyDescent="0.3"/>
    <row r="64" s="10" customFormat="1" ht="13.8" x14ac:dyDescent="0.3"/>
    <row r="65" s="10" customFormat="1" ht="13.8" x14ac:dyDescent="0.3"/>
    <row r="66" s="10" customFormat="1" ht="13.8" x14ac:dyDescent="0.3"/>
    <row r="67" s="10" customFormat="1" ht="13.8" x14ac:dyDescent="0.3"/>
    <row r="68" s="10" customFormat="1" ht="13.8" x14ac:dyDescent="0.3"/>
    <row r="69" s="10" customFormat="1" ht="13.8" x14ac:dyDescent="0.3"/>
    <row r="70" s="10" customFormat="1" ht="13.8" x14ac:dyDescent="0.3"/>
    <row r="71" s="10" customFormat="1" ht="13.8" x14ac:dyDescent="0.3"/>
    <row r="72" s="10" customFormat="1" ht="13.8" x14ac:dyDescent="0.3"/>
    <row r="73" s="10" customFormat="1" ht="13.8" x14ac:dyDescent="0.3"/>
    <row r="74" s="10" customFormat="1" ht="13.8" x14ac:dyDescent="0.3"/>
    <row r="75" s="10" customFormat="1" ht="13.8" x14ac:dyDescent="0.3"/>
    <row r="76" s="10" customFormat="1" ht="13.8" x14ac:dyDescent="0.3"/>
    <row r="77" s="10" customFormat="1" ht="13.8" x14ac:dyDescent="0.3"/>
    <row r="78" s="10" customFormat="1" ht="13.8" x14ac:dyDescent="0.3"/>
    <row r="79" s="10" customFormat="1" ht="13.8" x14ac:dyDescent="0.3"/>
    <row r="80" s="10" customFormat="1" ht="13.8" x14ac:dyDescent="0.3"/>
    <row r="81" s="10" customFormat="1" ht="13.8" x14ac:dyDescent="0.3"/>
    <row r="82" s="10" customFormat="1" ht="13.8" x14ac:dyDescent="0.3"/>
    <row r="83" s="10" customFormat="1" ht="13.8" x14ac:dyDescent="0.3"/>
    <row r="84" s="10" customFormat="1" ht="13.8" x14ac:dyDescent="0.3"/>
    <row r="85" s="10" customFormat="1" ht="13.8" x14ac:dyDescent="0.3"/>
    <row r="86" s="10" customFormat="1" ht="13.8" x14ac:dyDescent="0.3"/>
    <row r="87" s="10" customFormat="1" ht="13.8" x14ac:dyDescent="0.3"/>
    <row r="88" s="10" customFormat="1" ht="13.8" x14ac:dyDescent="0.3"/>
    <row r="89" s="10" customFormat="1" ht="13.8" x14ac:dyDescent="0.3"/>
    <row r="90" s="10" customFormat="1" ht="13.8" x14ac:dyDescent="0.3"/>
    <row r="91" s="10" customFormat="1" ht="13.8" x14ac:dyDescent="0.3"/>
    <row r="92" s="10" customFormat="1" ht="13.8" x14ac:dyDescent="0.3"/>
    <row r="93" s="10" customFormat="1" ht="13.8" x14ac:dyDescent="0.3"/>
    <row r="94" s="10" customFormat="1" ht="13.8" x14ac:dyDescent="0.3"/>
    <row r="95" s="10" customFormat="1" ht="13.8" x14ac:dyDescent="0.3"/>
    <row r="96" s="10" customFormat="1" ht="13.8" x14ac:dyDescent="0.3"/>
    <row r="97" s="10" customFormat="1" ht="13.8" x14ac:dyDescent="0.3"/>
    <row r="98" s="10" customFormat="1" ht="13.8" x14ac:dyDescent="0.3"/>
    <row r="99" s="10" customFormat="1" ht="13.8" x14ac:dyDescent="0.3"/>
    <row r="100" s="10" customFormat="1" ht="13.8" x14ac:dyDescent="0.3"/>
    <row r="101" s="10" customFormat="1" ht="13.8" x14ac:dyDescent="0.3"/>
    <row r="102" s="10" customFormat="1" ht="13.8" x14ac:dyDescent="0.3"/>
    <row r="103" s="10" customFormat="1" ht="13.8" x14ac:dyDescent="0.3"/>
    <row r="104" s="10" customFormat="1" ht="13.8" x14ac:dyDescent="0.3"/>
    <row r="105" s="10" customFormat="1" ht="13.8" x14ac:dyDescent="0.3"/>
    <row r="106" s="10" customFormat="1" ht="13.8" x14ac:dyDescent="0.3"/>
    <row r="107" s="10" customFormat="1" ht="13.8" x14ac:dyDescent="0.3"/>
    <row r="108" s="10" customFormat="1" ht="13.8" x14ac:dyDescent="0.3"/>
    <row r="109" s="10" customFormat="1" ht="13.8" x14ac:dyDescent="0.3"/>
    <row r="110" s="10" customFormat="1" ht="13.8" x14ac:dyDescent="0.3"/>
    <row r="111" s="10" customFormat="1" ht="13.8" x14ac:dyDescent="0.3"/>
    <row r="112" s="10" customFormat="1" ht="13.8" x14ac:dyDescent="0.3"/>
    <row r="113" s="10" customFormat="1" ht="13.8" x14ac:dyDescent="0.3"/>
    <row r="114" s="10" customFormat="1" ht="13.8" x14ac:dyDescent="0.3"/>
    <row r="115" s="10" customFormat="1" ht="13.8" x14ac:dyDescent="0.3"/>
    <row r="116" s="10" customFormat="1" ht="13.8" x14ac:dyDescent="0.3"/>
    <row r="117" s="10" customFormat="1" ht="13.8" x14ac:dyDescent="0.3"/>
    <row r="118" s="10" customFormat="1" ht="13.8" x14ac:dyDescent="0.3"/>
    <row r="119" s="10" customFormat="1" ht="13.8" x14ac:dyDescent="0.3"/>
    <row r="120" s="10" customFormat="1" ht="13.8" x14ac:dyDescent="0.3"/>
    <row r="121" s="10" customFormat="1" ht="13.8" x14ac:dyDescent="0.3"/>
    <row r="122" s="10" customFormat="1" ht="13.8" x14ac:dyDescent="0.3"/>
    <row r="123" s="10" customFormat="1" ht="13.8" x14ac:dyDescent="0.3"/>
    <row r="124" s="10" customFormat="1" ht="13.8" x14ac:dyDescent="0.3"/>
    <row r="125" s="10" customFormat="1" ht="13.8" x14ac:dyDescent="0.3"/>
    <row r="126" s="10" customFormat="1" ht="13.8" x14ac:dyDescent="0.3"/>
    <row r="127" s="10" customFormat="1" ht="13.8" x14ac:dyDescent="0.3"/>
    <row r="128" s="10" customFormat="1" ht="13.8" x14ac:dyDescent="0.3"/>
    <row r="129" s="10" customFormat="1" ht="13.8" x14ac:dyDescent="0.3"/>
    <row r="130" s="10" customFormat="1" ht="13.8" x14ac:dyDescent="0.3"/>
    <row r="131" s="10" customFormat="1" ht="13.8" x14ac:dyDescent="0.3"/>
    <row r="132" s="10" customFormat="1" ht="13.8" x14ac:dyDescent="0.3"/>
    <row r="133" s="10" customFormat="1" ht="13.8" x14ac:dyDescent="0.3"/>
    <row r="134" s="10" customFormat="1" ht="13.8" x14ac:dyDescent="0.3"/>
    <row r="135" s="10" customFormat="1" ht="13.8" x14ac:dyDescent="0.3"/>
    <row r="136" s="10" customFormat="1" ht="13.8" x14ac:dyDescent="0.3"/>
    <row r="137" s="10" customFormat="1" ht="13.8" x14ac:dyDescent="0.3"/>
    <row r="138" s="10" customFormat="1" ht="13.8" x14ac:dyDescent="0.3"/>
    <row r="139" s="10" customFormat="1" ht="13.8" x14ac:dyDescent="0.3"/>
    <row r="140" s="10" customFormat="1" ht="13.8" x14ac:dyDescent="0.3"/>
    <row r="141" s="10" customFormat="1" ht="13.8" x14ac:dyDescent="0.3"/>
    <row r="142" s="10" customFormat="1" ht="13.8" x14ac:dyDescent="0.3"/>
    <row r="143" s="10" customFormat="1" ht="13.8" x14ac:dyDescent="0.3"/>
    <row r="144" s="10" customFormat="1" ht="13.8" x14ac:dyDescent="0.3"/>
    <row r="145" s="10" customFormat="1" ht="13.8" x14ac:dyDescent="0.3"/>
    <row r="146" s="10" customFormat="1" ht="13.8" x14ac:dyDescent="0.3"/>
    <row r="147" s="10" customFormat="1" ht="13.8" x14ac:dyDescent="0.3"/>
    <row r="148" s="10" customFormat="1" ht="13.8" x14ac:dyDescent="0.3"/>
    <row r="149" s="10" customFormat="1" ht="13.8" x14ac:dyDescent="0.3"/>
    <row r="150" s="10" customFormat="1" ht="13.8" x14ac:dyDescent="0.3"/>
    <row r="151" s="10" customFormat="1" ht="13.8" x14ac:dyDescent="0.3"/>
    <row r="152" s="10" customFormat="1" ht="13.8" x14ac:dyDescent="0.3"/>
    <row r="153" s="10" customFormat="1" ht="13.8" x14ac:dyDescent="0.3"/>
    <row r="154" s="10" customFormat="1" ht="13.8" x14ac:dyDescent="0.3"/>
    <row r="155" s="10" customFormat="1" ht="13.8" x14ac:dyDescent="0.3"/>
    <row r="156" s="10" customFormat="1" ht="13.8" x14ac:dyDescent="0.3"/>
    <row r="157" s="10" customFormat="1" ht="13.8" x14ac:dyDescent="0.3"/>
    <row r="158" s="10" customFormat="1" ht="13.8" x14ac:dyDescent="0.3"/>
    <row r="159" s="10" customFormat="1" ht="13.8" x14ac:dyDescent="0.3"/>
    <row r="160" s="10" customFormat="1" ht="13.8" x14ac:dyDescent="0.3"/>
    <row r="161" s="10" customFormat="1" ht="13.8" x14ac:dyDescent="0.3"/>
    <row r="162" s="10" customFormat="1" ht="13.8" x14ac:dyDescent="0.3"/>
    <row r="163" s="10" customFormat="1" ht="13.8" x14ac:dyDescent="0.3"/>
    <row r="164" s="10" customFormat="1" ht="13.8" x14ac:dyDescent="0.3"/>
    <row r="165" s="10" customFormat="1" ht="13.8" x14ac:dyDescent="0.3"/>
    <row r="166" s="10" customFormat="1" ht="13.8" x14ac:dyDescent="0.3"/>
    <row r="167" s="10" customFormat="1" ht="13.8" x14ac:dyDescent="0.3"/>
    <row r="168" s="10" customFormat="1" ht="13.8" x14ac:dyDescent="0.3"/>
    <row r="169" s="10" customFormat="1" ht="13.8" x14ac:dyDescent="0.3"/>
    <row r="170" s="10" customFormat="1" ht="13.8" x14ac:dyDescent="0.3"/>
    <row r="171" s="10" customFormat="1" ht="13.8" x14ac:dyDescent="0.3"/>
    <row r="172" s="10" customFormat="1" ht="13.8" x14ac:dyDescent="0.3"/>
    <row r="173" s="10" customFormat="1" ht="13.8" x14ac:dyDescent="0.3"/>
    <row r="174" s="10" customFormat="1" ht="13.8" x14ac:dyDescent="0.3"/>
    <row r="175" s="10" customFormat="1" ht="13.8" x14ac:dyDescent="0.3"/>
    <row r="176" s="10" customFormat="1" ht="13.8" x14ac:dyDescent="0.3"/>
    <row r="177" s="10" customFormat="1" ht="13.8" x14ac:dyDescent="0.3"/>
    <row r="178" s="10" customFormat="1" ht="13.8" x14ac:dyDescent="0.3"/>
    <row r="179" s="10" customFormat="1" ht="13.8" x14ac:dyDescent="0.3"/>
    <row r="180" s="10" customFormat="1" ht="13.8" x14ac:dyDescent="0.3"/>
    <row r="181" s="10" customFormat="1" ht="13.8" x14ac:dyDescent="0.3"/>
    <row r="182" s="10" customFormat="1" ht="13.8" x14ac:dyDescent="0.3"/>
    <row r="183" s="10" customFormat="1" ht="13.8" x14ac:dyDescent="0.3"/>
    <row r="184" s="10" customFormat="1" ht="13.8" x14ac:dyDescent="0.3"/>
    <row r="185" s="10" customFormat="1" ht="13.8" x14ac:dyDescent="0.3"/>
    <row r="186" s="10" customFormat="1" ht="13.8" x14ac:dyDescent="0.3"/>
    <row r="187" s="10" customFormat="1" ht="13.8" x14ac:dyDescent="0.3"/>
    <row r="188" s="10" customFormat="1" ht="13.8" x14ac:dyDescent="0.3"/>
    <row r="189" s="10" customFormat="1" ht="13.8" x14ac:dyDescent="0.3"/>
    <row r="190" s="10" customFormat="1" ht="13.8" x14ac:dyDescent="0.3"/>
    <row r="191" s="10" customFormat="1" ht="13.8" x14ac:dyDescent="0.3"/>
    <row r="192" s="10" customFormat="1" ht="13.8" x14ac:dyDescent="0.3"/>
    <row r="193" s="10" customFormat="1" ht="13.8" x14ac:dyDescent="0.3"/>
    <row r="194" s="10" customFormat="1" ht="13.8" x14ac:dyDescent="0.3"/>
    <row r="195" s="10" customFormat="1" ht="13.8" x14ac:dyDescent="0.3"/>
    <row r="196" s="10" customFormat="1" ht="13.8" x14ac:dyDescent="0.3"/>
    <row r="197" s="10" customFormat="1" ht="13.8" x14ac:dyDescent="0.3"/>
    <row r="198" s="10" customFormat="1" ht="13.8" x14ac:dyDescent="0.3"/>
    <row r="199" s="10" customFormat="1" ht="13.8" x14ac:dyDescent="0.3"/>
    <row r="200" s="10" customFormat="1" ht="13.8" x14ac:dyDescent="0.3"/>
    <row r="201" s="10" customFormat="1" ht="13.8" x14ac:dyDescent="0.3"/>
    <row r="202" s="10" customFormat="1" ht="13.8" x14ac:dyDescent="0.3"/>
    <row r="203" s="10" customFormat="1" ht="13.8" x14ac:dyDescent="0.3"/>
    <row r="204" s="10" customFormat="1" ht="13.8" x14ac:dyDescent="0.3"/>
    <row r="205" s="10" customFormat="1" ht="13.8" x14ac:dyDescent="0.3"/>
    <row r="206" s="10" customFormat="1" ht="13.8" x14ac:dyDescent="0.3"/>
    <row r="207" s="10" customFormat="1" ht="13.8" x14ac:dyDescent="0.3"/>
    <row r="208" s="10" customFormat="1" ht="13.8" x14ac:dyDescent="0.3"/>
    <row r="209" s="10" customFormat="1" ht="13.8" x14ac:dyDescent="0.3"/>
    <row r="210" s="10" customFormat="1" ht="13.8" x14ac:dyDescent="0.3"/>
    <row r="211" s="10" customFormat="1" ht="13.8" x14ac:dyDescent="0.3"/>
    <row r="212" s="10" customFormat="1" ht="13.8" x14ac:dyDescent="0.3"/>
    <row r="213" s="10" customFormat="1" ht="13.8" x14ac:dyDescent="0.3"/>
    <row r="214" s="10" customFormat="1" ht="13.8" x14ac:dyDescent="0.3"/>
    <row r="215" s="10" customFormat="1" ht="13.8" x14ac:dyDescent="0.3"/>
    <row r="216" s="10" customFormat="1" ht="13.8" x14ac:dyDescent="0.3"/>
    <row r="217" s="10" customFormat="1" ht="13.8" x14ac:dyDescent="0.3"/>
    <row r="218" s="10" customFormat="1" ht="13.8" x14ac:dyDescent="0.3"/>
    <row r="219" s="10" customFormat="1" ht="13.8" x14ac:dyDescent="0.3"/>
    <row r="220" s="10" customFormat="1" ht="13.8" x14ac:dyDescent="0.3"/>
    <row r="221" s="10" customFormat="1" ht="13.8" x14ac:dyDescent="0.3"/>
    <row r="222" s="10" customFormat="1" ht="13.8" x14ac:dyDescent="0.3"/>
    <row r="223" s="10" customFormat="1" ht="13.8" x14ac:dyDescent="0.3"/>
    <row r="224" s="10" customFormat="1" ht="13.8" x14ac:dyDescent="0.3"/>
    <row r="225" s="10" customFormat="1" ht="13.8" x14ac:dyDescent="0.3"/>
    <row r="226" s="10" customFormat="1" ht="13.8" x14ac:dyDescent="0.3"/>
    <row r="227" s="10" customFormat="1" ht="13.8" x14ac:dyDescent="0.3"/>
    <row r="228" s="10" customFormat="1" ht="13.8" x14ac:dyDescent="0.3"/>
    <row r="229" s="10" customFormat="1" ht="13.8" x14ac:dyDescent="0.3"/>
    <row r="230" s="10" customFormat="1" ht="13.8" x14ac:dyDescent="0.3"/>
    <row r="231" s="10" customFormat="1" ht="13.8" x14ac:dyDescent="0.3"/>
    <row r="232" s="10" customFormat="1" ht="13.8" x14ac:dyDescent="0.3"/>
    <row r="233" s="10" customFormat="1" ht="13.8" x14ac:dyDescent="0.3"/>
    <row r="234" s="10" customFormat="1" ht="13.8" x14ac:dyDescent="0.3"/>
    <row r="235" s="10" customFormat="1" ht="13.8" x14ac:dyDescent="0.3"/>
    <row r="236" s="10" customFormat="1" ht="13.8" x14ac:dyDescent="0.3"/>
    <row r="237" s="10" customFormat="1" ht="13.8" x14ac:dyDescent="0.3"/>
    <row r="238" s="10" customFormat="1" ht="13.8" x14ac:dyDescent="0.3"/>
    <row r="239" s="10" customFormat="1" ht="13.8" x14ac:dyDescent="0.3"/>
    <row r="240" s="10" customFormat="1" ht="13.8" x14ac:dyDescent="0.3"/>
    <row r="241" s="10" customFormat="1" ht="13.8" x14ac:dyDescent="0.3"/>
    <row r="242" s="10" customFormat="1" ht="13.8" x14ac:dyDescent="0.3"/>
    <row r="243" s="10" customFormat="1" ht="13.8" x14ac:dyDescent="0.3"/>
    <row r="244" s="10" customFormat="1" ht="13.8" x14ac:dyDescent="0.3"/>
    <row r="245" s="10" customFormat="1" ht="13.8" x14ac:dyDescent="0.3"/>
    <row r="246" s="10" customFormat="1" ht="13.8" x14ac:dyDescent="0.3"/>
    <row r="247" s="10" customFormat="1" ht="13.8" x14ac:dyDescent="0.3"/>
    <row r="248" s="10" customFormat="1" ht="13.8" x14ac:dyDescent="0.3"/>
    <row r="249" s="10" customFormat="1" ht="13.8" x14ac:dyDescent="0.3"/>
    <row r="250" s="10" customFormat="1" ht="13.8" x14ac:dyDescent="0.3"/>
    <row r="251" s="10" customFormat="1" ht="13.8" x14ac:dyDescent="0.3"/>
    <row r="252" s="10" customFormat="1" ht="13.8" x14ac:dyDescent="0.3"/>
    <row r="253" s="10" customFormat="1" ht="13.8" x14ac:dyDescent="0.3"/>
    <row r="254" s="10" customFormat="1" ht="13.8" x14ac:dyDescent="0.3"/>
    <row r="255" s="10" customFormat="1" ht="13.8" x14ac:dyDescent="0.3"/>
    <row r="256" s="10" customFormat="1" ht="13.8" x14ac:dyDescent="0.3"/>
    <row r="257" s="10" customFormat="1" ht="13.8" x14ac:dyDescent="0.3"/>
    <row r="258" s="10" customFormat="1" ht="13.8" x14ac:dyDescent="0.3"/>
    <row r="259" s="10" customFormat="1" ht="13.8" x14ac:dyDescent="0.3"/>
    <row r="260" s="10" customFormat="1" ht="13.8" x14ac:dyDescent="0.3"/>
    <row r="261" s="10" customFormat="1" ht="13.8" x14ac:dyDescent="0.3"/>
    <row r="262" s="10" customFormat="1" ht="13.8" x14ac:dyDescent="0.3"/>
    <row r="263" s="10" customFormat="1" ht="13.8" x14ac:dyDescent="0.3"/>
    <row r="264" s="10" customFormat="1" ht="13.8" x14ac:dyDescent="0.3"/>
    <row r="265" s="10" customFormat="1" ht="13.8" x14ac:dyDescent="0.3"/>
    <row r="266" s="10" customFormat="1" ht="13.8" x14ac:dyDescent="0.3"/>
    <row r="267" s="10" customFormat="1" ht="13.8" x14ac:dyDescent="0.3"/>
    <row r="268" s="10" customFormat="1" ht="13.8" x14ac:dyDescent="0.3"/>
    <row r="269" s="10" customFormat="1" ht="13.8" x14ac:dyDescent="0.3"/>
    <row r="270" s="10" customFormat="1" ht="13.8" x14ac:dyDescent="0.3"/>
    <row r="271" s="10" customFormat="1" ht="13.8" x14ac:dyDescent="0.3"/>
    <row r="272" s="10" customFormat="1" ht="13.8" x14ac:dyDescent="0.3"/>
    <row r="273" s="10" customFormat="1" ht="13.8" x14ac:dyDescent="0.3"/>
    <row r="274" s="10" customFormat="1" ht="13.8" x14ac:dyDescent="0.3"/>
    <row r="275" s="10" customFormat="1" ht="13.8" x14ac:dyDescent="0.3"/>
    <row r="276" s="10" customFormat="1" ht="13.8" x14ac:dyDescent="0.3"/>
    <row r="277" s="10" customFormat="1" ht="13.8" x14ac:dyDescent="0.3"/>
    <row r="278" s="10" customFormat="1" ht="13.8" x14ac:dyDescent="0.3"/>
    <row r="279" s="10" customFormat="1" ht="13.8" x14ac:dyDescent="0.3"/>
    <row r="280" s="10" customFormat="1" ht="13.8" x14ac:dyDescent="0.3"/>
    <row r="281" s="10" customFormat="1" ht="13.8" x14ac:dyDescent="0.3"/>
    <row r="282" s="10" customFormat="1" ht="13.8" x14ac:dyDescent="0.3"/>
    <row r="283" s="10" customFormat="1" ht="13.8" x14ac:dyDescent="0.3"/>
    <row r="284" s="10" customFormat="1" ht="13.8" x14ac:dyDescent="0.3"/>
    <row r="285" s="10" customFormat="1" ht="13.8" x14ac:dyDescent="0.3"/>
    <row r="286" s="10" customFormat="1" ht="13.8" x14ac:dyDescent="0.3"/>
    <row r="287" s="10" customFormat="1" ht="13.8" x14ac:dyDescent="0.3"/>
    <row r="288" s="10" customFormat="1" ht="13.8" x14ac:dyDescent="0.3"/>
    <row r="289" s="10" customFormat="1" ht="13.8" x14ac:dyDescent="0.3"/>
    <row r="290" s="10" customFormat="1" ht="13.8" x14ac:dyDescent="0.3"/>
    <row r="291" s="10" customFormat="1" ht="13.8" x14ac:dyDescent="0.3"/>
    <row r="292" s="10" customFormat="1" ht="13.8" x14ac:dyDescent="0.3"/>
    <row r="293" s="10" customFormat="1" ht="13.8" x14ac:dyDescent="0.3"/>
    <row r="294" s="10" customFormat="1" ht="13.8" x14ac:dyDescent="0.3"/>
    <row r="295" s="10" customFormat="1" ht="13.8" x14ac:dyDescent="0.3"/>
    <row r="296" s="10" customFormat="1" ht="13.8" x14ac:dyDescent="0.3"/>
    <row r="297" s="10" customFormat="1" ht="13.8" x14ac:dyDescent="0.3"/>
    <row r="298" s="10" customFormat="1" ht="13.8" x14ac:dyDescent="0.3"/>
    <row r="299" s="10" customFormat="1" ht="13.8" x14ac:dyDescent="0.3"/>
    <row r="300" s="10" customFormat="1" ht="13.8" x14ac:dyDescent="0.3"/>
    <row r="301" s="10" customFormat="1" ht="13.8" x14ac:dyDescent="0.3"/>
    <row r="302" s="10" customFormat="1" ht="13.8" x14ac:dyDescent="0.3"/>
    <row r="303" s="10" customFormat="1" ht="13.8" x14ac:dyDescent="0.3"/>
    <row r="304" s="10" customFormat="1" ht="13.8" x14ac:dyDescent="0.3"/>
    <row r="305" s="10" customFormat="1" ht="13.8" x14ac:dyDescent="0.3"/>
    <row r="306" s="10" customFormat="1" ht="13.8" x14ac:dyDescent="0.3"/>
    <row r="307" s="10" customFormat="1" ht="13.8" x14ac:dyDescent="0.3"/>
    <row r="308" s="10" customFormat="1" ht="13.8" x14ac:dyDescent="0.3"/>
    <row r="309" s="10" customFormat="1" ht="13.8" x14ac:dyDescent="0.3"/>
    <row r="310" s="10" customFormat="1" ht="13.8" x14ac:dyDescent="0.3"/>
    <row r="311" s="10" customFormat="1" ht="13.8" x14ac:dyDescent="0.3"/>
    <row r="312" s="10" customFormat="1" ht="13.8" x14ac:dyDescent="0.3"/>
    <row r="313" s="10" customFormat="1" ht="13.8" x14ac:dyDescent="0.3"/>
    <row r="314" s="10" customFormat="1" ht="13.8" x14ac:dyDescent="0.3"/>
    <row r="315" s="10" customFormat="1" ht="13.8" x14ac:dyDescent="0.3"/>
    <row r="316" s="10" customFormat="1" ht="13.8" x14ac:dyDescent="0.3"/>
    <row r="317" s="10" customFormat="1" ht="13.8" x14ac:dyDescent="0.3"/>
    <row r="318" s="10" customFormat="1" ht="13.8" x14ac:dyDescent="0.3"/>
    <row r="319" s="10" customFormat="1" ht="13.8" x14ac:dyDescent="0.3"/>
    <row r="320" s="10" customFormat="1" ht="13.8" x14ac:dyDescent="0.3"/>
    <row r="321" s="10" customFormat="1" ht="13.8" x14ac:dyDescent="0.3"/>
    <row r="322" s="10" customFormat="1" ht="13.8" x14ac:dyDescent="0.3"/>
    <row r="323" s="10" customFormat="1" ht="13.8" x14ac:dyDescent="0.3"/>
    <row r="324" s="10" customFormat="1" ht="13.8" x14ac:dyDescent="0.3"/>
    <row r="325" s="10" customFormat="1" ht="13.8" x14ac:dyDescent="0.3"/>
    <row r="326" s="10" customFormat="1" ht="13.8" x14ac:dyDescent="0.3"/>
    <row r="327" s="10" customFormat="1" ht="13.8" x14ac:dyDescent="0.3"/>
    <row r="328" s="10" customFormat="1" ht="13.8" x14ac:dyDescent="0.3"/>
    <row r="329" s="10" customFormat="1" ht="13.8" x14ac:dyDescent="0.3"/>
    <row r="330" s="10" customFormat="1" ht="13.8" x14ac:dyDescent="0.3"/>
    <row r="331" s="10" customFormat="1" ht="13.8" x14ac:dyDescent="0.3"/>
    <row r="332" s="10" customFormat="1" ht="13.8" x14ac:dyDescent="0.3"/>
    <row r="333" s="10" customFormat="1" ht="13.8" x14ac:dyDescent="0.3"/>
    <row r="334" s="10" customFormat="1" ht="13.8" x14ac:dyDescent="0.3"/>
    <row r="335" s="10" customFormat="1" ht="13.8" x14ac:dyDescent="0.3"/>
    <row r="336" s="10" customFormat="1" ht="13.8" x14ac:dyDescent="0.3"/>
    <row r="337" s="10" customFormat="1" ht="13.8" x14ac:dyDescent="0.3"/>
    <row r="338" s="10" customFormat="1" ht="13.8" x14ac:dyDescent="0.3"/>
    <row r="339" s="10" customFormat="1" ht="13.8" x14ac:dyDescent="0.3"/>
    <row r="340" s="10" customFormat="1" ht="13.8" x14ac:dyDescent="0.3"/>
    <row r="341" s="10" customFormat="1" ht="13.8" x14ac:dyDescent="0.3"/>
    <row r="342" s="10" customFormat="1" ht="13.8" x14ac:dyDescent="0.3"/>
    <row r="343" s="10" customFormat="1" ht="13.8" x14ac:dyDescent="0.3"/>
    <row r="344" s="10" customFormat="1" ht="13.8" x14ac:dyDescent="0.3"/>
    <row r="345" s="10" customFormat="1" ht="13.8" x14ac:dyDescent="0.3"/>
    <row r="346" s="10" customFormat="1" ht="13.8" x14ac:dyDescent="0.3"/>
    <row r="347" s="10" customFormat="1" ht="13.8" x14ac:dyDescent="0.3"/>
    <row r="348" s="10" customFormat="1" ht="13.8" x14ac:dyDescent="0.3"/>
    <row r="349" s="10" customFormat="1" ht="13.8" x14ac:dyDescent="0.3"/>
    <row r="350" s="10" customFormat="1" ht="13.8" x14ac:dyDescent="0.3"/>
    <row r="351" s="10" customFormat="1" ht="13.8" x14ac:dyDescent="0.3"/>
    <row r="352" s="10" customFormat="1" ht="13.8" x14ac:dyDescent="0.3"/>
    <row r="353" s="10" customFormat="1" ht="13.8" x14ac:dyDescent="0.3"/>
    <row r="354" s="10" customFormat="1" ht="13.8" x14ac:dyDescent="0.3"/>
    <row r="355" s="10" customFormat="1" ht="13.8" x14ac:dyDescent="0.3"/>
    <row r="356" s="10" customFormat="1" ht="13.8" x14ac:dyDescent="0.3"/>
    <row r="357" s="10" customFormat="1" ht="13.8" x14ac:dyDescent="0.3"/>
    <row r="358" s="10" customFormat="1" ht="13.8" x14ac:dyDescent="0.3"/>
    <row r="359" s="10" customFormat="1" ht="13.8" x14ac:dyDescent="0.3"/>
    <row r="360" s="10" customFormat="1" ht="13.8" x14ac:dyDescent="0.3"/>
    <row r="361" s="10" customFormat="1" ht="13.8" x14ac:dyDescent="0.3"/>
    <row r="362" s="10" customFormat="1" ht="13.8" x14ac:dyDescent="0.3"/>
    <row r="363" s="10" customFormat="1" ht="13.8" x14ac:dyDescent="0.3"/>
    <row r="364" s="10" customFormat="1" ht="13.8" x14ac:dyDescent="0.3"/>
    <row r="365" s="10" customFormat="1" ht="13.8" x14ac:dyDescent="0.3"/>
    <row r="366" s="10" customFormat="1" ht="13.8" x14ac:dyDescent="0.3"/>
    <row r="367" s="10" customFormat="1" ht="13.8" x14ac:dyDescent="0.3"/>
    <row r="368" s="10" customFormat="1" ht="13.8" x14ac:dyDescent="0.3"/>
    <row r="369" s="10" customFormat="1" ht="13.8" x14ac:dyDescent="0.3"/>
    <row r="370" s="10" customFormat="1" ht="13.8" x14ac:dyDescent="0.3"/>
    <row r="371" s="10" customFormat="1" ht="13.8" x14ac:dyDescent="0.3"/>
    <row r="372" s="10" customFormat="1" ht="13.8" x14ac:dyDescent="0.3"/>
    <row r="373" s="10" customFormat="1" ht="13.8" x14ac:dyDescent="0.3"/>
    <row r="374" s="10" customFormat="1" ht="13.8" x14ac:dyDescent="0.3"/>
    <row r="375" s="10" customFormat="1" ht="13.8" x14ac:dyDescent="0.3"/>
    <row r="376" s="10" customFormat="1" ht="13.8" x14ac:dyDescent="0.3"/>
    <row r="377" s="10" customFormat="1" ht="13.8" x14ac:dyDescent="0.3"/>
    <row r="378" s="10" customFormat="1" ht="13.8" x14ac:dyDescent="0.3"/>
    <row r="379" s="10" customFormat="1" ht="13.8" x14ac:dyDescent="0.3"/>
    <row r="380" s="10" customFormat="1" ht="13.8" x14ac:dyDescent="0.3"/>
    <row r="381" s="10" customFormat="1" ht="13.8" x14ac:dyDescent="0.3"/>
    <row r="382" s="10" customFormat="1" ht="13.8" x14ac:dyDescent="0.3"/>
    <row r="383" s="10" customFormat="1" ht="13.8" x14ac:dyDescent="0.3"/>
    <row r="384" s="10" customFormat="1" ht="13.8" x14ac:dyDescent="0.3"/>
    <row r="385" s="10" customFormat="1" ht="13.8" x14ac:dyDescent="0.3"/>
    <row r="386" s="10" customFormat="1" ht="13.8" x14ac:dyDescent="0.3"/>
    <row r="387" s="10" customFormat="1" ht="13.8" x14ac:dyDescent="0.3"/>
    <row r="388" s="10" customFormat="1" ht="13.8" x14ac:dyDescent="0.3"/>
    <row r="389" s="10" customFormat="1" ht="13.8" x14ac:dyDescent="0.3"/>
    <row r="390" s="10" customFormat="1" ht="13.8" x14ac:dyDescent="0.3"/>
    <row r="391" s="10" customFormat="1" ht="13.8" x14ac:dyDescent="0.3"/>
    <row r="392" s="10" customFormat="1" ht="13.8" x14ac:dyDescent="0.3"/>
    <row r="393" s="10" customFormat="1" ht="13.8" x14ac:dyDescent="0.3"/>
    <row r="394" s="10" customFormat="1" ht="13.8" x14ac:dyDescent="0.3"/>
    <row r="395" s="10" customFormat="1" ht="13.8" x14ac:dyDescent="0.3"/>
    <row r="396" s="10" customFormat="1" ht="13.8" x14ac:dyDescent="0.3"/>
    <row r="397" s="10" customFormat="1" ht="13.8" x14ac:dyDescent="0.3"/>
    <row r="398" s="10" customFormat="1" ht="13.8" x14ac:dyDescent="0.3"/>
    <row r="399" s="10" customFormat="1" ht="13.8" x14ac:dyDescent="0.3"/>
    <row r="400" s="10" customFormat="1" ht="13.8" x14ac:dyDescent="0.3"/>
    <row r="401" s="10" customFormat="1" ht="13.8" x14ac:dyDescent="0.3"/>
    <row r="402" s="10" customFormat="1" ht="13.8" x14ac:dyDescent="0.3"/>
    <row r="403" s="10" customFormat="1" ht="13.8" x14ac:dyDescent="0.3"/>
    <row r="404" s="10" customFormat="1" ht="13.8" x14ac:dyDescent="0.3"/>
    <row r="405" s="10" customFormat="1" ht="13.8" x14ac:dyDescent="0.3"/>
    <row r="406" s="10" customFormat="1" ht="13.8" x14ac:dyDescent="0.3"/>
    <row r="407" s="10" customFormat="1" ht="13.8" x14ac:dyDescent="0.3"/>
    <row r="408" s="10" customFormat="1" ht="13.8" x14ac:dyDescent="0.3"/>
    <row r="409" s="10" customFormat="1" ht="13.8" x14ac:dyDescent="0.3"/>
    <row r="410" s="10" customFormat="1" ht="13.8" x14ac:dyDescent="0.3"/>
    <row r="411" s="10" customFormat="1" ht="13.8" x14ac:dyDescent="0.3"/>
    <row r="412" s="10" customFormat="1" ht="13.8" x14ac:dyDescent="0.3"/>
    <row r="413" s="10" customFormat="1" ht="13.8" x14ac:dyDescent="0.3"/>
    <row r="414" s="10" customFormat="1" ht="13.8" x14ac:dyDescent="0.3"/>
    <row r="415" s="10" customFormat="1" ht="13.8" x14ac:dyDescent="0.3"/>
    <row r="416" s="10" customFormat="1" ht="13.8" x14ac:dyDescent="0.3"/>
    <row r="417" s="10" customFormat="1" ht="13.8" x14ac:dyDescent="0.3"/>
    <row r="418" s="10" customFormat="1" ht="13.8" x14ac:dyDescent="0.3"/>
    <row r="419" s="10" customFormat="1" ht="13.8" x14ac:dyDescent="0.3"/>
    <row r="420" s="10" customFormat="1" ht="13.8" x14ac:dyDescent="0.3"/>
    <row r="421" s="10" customFormat="1" ht="13.8" x14ac:dyDescent="0.3"/>
    <row r="422" s="10" customFormat="1" ht="13.8" x14ac:dyDescent="0.3"/>
    <row r="423" s="10" customFormat="1" ht="13.8" x14ac:dyDescent="0.3"/>
    <row r="424" s="10" customFormat="1" ht="13.8" x14ac:dyDescent="0.3"/>
    <row r="425" s="10" customFormat="1" ht="13.8" x14ac:dyDescent="0.3"/>
    <row r="426" s="10" customFormat="1" ht="13.8" x14ac:dyDescent="0.3"/>
    <row r="427" s="10" customFormat="1" ht="13.8" x14ac:dyDescent="0.3"/>
    <row r="428" s="10" customFormat="1" ht="13.8" x14ac:dyDescent="0.3"/>
    <row r="429" s="10" customFormat="1" ht="13.8" x14ac:dyDescent="0.3"/>
    <row r="430" s="10" customFormat="1" ht="13.8" x14ac:dyDescent="0.3"/>
    <row r="431" s="10" customFormat="1" ht="13.8" x14ac:dyDescent="0.3"/>
    <row r="432" s="10" customFormat="1" ht="13.8" x14ac:dyDescent="0.3"/>
    <row r="433" s="10" customFormat="1" ht="13.8" x14ac:dyDescent="0.3"/>
    <row r="434" s="10" customFormat="1" ht="13.8" x14ac:dyDescent="0.3"/>
    <row r="435" s="10" customFormat="1" ht="13.8" x14ac:dyDescent="0.3"/>
    <row r="436" s="10" customFormat="1" ht="13.8" x14ac:dyDescent="0.3"/>
    <row r="437" s="10" customFormat="1" ht="13.8" x14ac:dyDescent="0.3"/>
    <row r="438" s="10" customFormat="1" ht="13.8" x14ac:dyDescent="0.3"/>
    <row r="439" s="10" customFormat="1" ht="13.8" x14ac:dyDescent="0.3"/>
    <row r="440" s="10" customFormat="1" ht="13.8" x14ac:dyDescent="0.3"/>
    <row r="441" s="10" customFormat="1" ht="13.8" x14ac:dyDescent="0.3"/>
    <row r="442" s="10" customFormat="1" ht="13.8" x14ac:dyDescent="0.3"/>
    <row r="443" s="10" customFormat="1" ht="13.8" x14ac:dyDescent="0.3"/>
    <row r="444" s="10" customFormat="1" ht="13.8" x14ac:dyDescent="0.3"/>
    <row r="445" s="10" customFormat="1" ht="13.8" x14ac:dyDescent="0.3"/>
    <row r="446" s="10" customFormat="1" ht="13.8" x14ac:dyDescent="0.3"/>
    <row r="447" s="10" customFormat="1" ht="13.8" x14ac:dyDescent="0.3"/>
    <row r="448" s="10" customFormat="1" ht="13.8" x14ac:dyDescent="0.3"/>
    <row r="449" s="10" customFormat="1" ht="13.8" x14ac:dyDescent="0.3"/>
    <row r="450" s="10" customFormat="1" ht="13.8" x14ac:dyDescent="0.3"/>
    <row r="451" s="10" customFormat="1" ht="13.8" x14ac:dyDescent="0.3"/>
    <row r="452" s="10" customFormat="1" ht="13.8" x14ac:dyDescent="0.3"/>
    <row r="453" s="10" customFormat="1" ht="13.8" x14ac:dyDescent="0.3"/>
    <row r="454" s="10" customFormat="1" ht="13.8" x14ac:dyDescent="0.3"/>
    <row r="455" s="10" customFormat="1" ht="13.8" x14ac:dyDescent="0.3"/>
    <row r="456" s="10" customFormat="1" ht="13.8" x14ac:dyDescent="0.3"/>
    <row r="457" s="10" customFormat="1" ht="13.8" x14ac:dyDescent="0.3"/>
    <row r="458" s="10" customFormat="1" ht="13.8" x14ac:dyDescent="0.3"/>
    <row r="459" s="10" customFormat="1" ht="13.8" x14ac:dyDescent="0.3"/>
    <row r="460" s="10" customFormat="1" ht="13.8" x14ac:dyDescent="0.3"/>
    <row r="461" s="10" customFormat="1" ht="13.8" x14ac:dyDescent="0.3"/>
    <row r="462" s="10" customFormat="1" ht="13.8" x14ac:dyDescent="0.3"/>
    <row r="463" s="10" customFormat="1" ht="13.8" x14ac:dyDescent="0.3"/>
    <row r="464" s="10" customFormat="1" ht="13.8" x14ac:dyDescent="0.3"/>
    <row r="465" s="10" customFormat="1" ht="13.8" x14ac:dyDescent="0.3"/>
    <row r="466" s="10" customFormat="1" ht="13.8" x14ac:dyDescent="0.3"/>
    <row r="467" s="10" customFormat="1" ht="13.8" x14ac:dyDescent="0.3"/>
    <row r="468" s="10" customFormat="1" ht="13.8" x14ac:dyDescent="0.3"/>
    <row r="469" s="10" customFormat="1" ht="13.8" x14ac:dyDescent="0.3"/>
    <row r="470" s="10" customFormat="1" ht="13.8" x14ac:dyDescent="0.3"/>
    <row r="471" s="10" customFormat="1" ht="13.8" x14ac:dyDescent="0.3"/>
    <row r="472" s="10" customFormat="1" ht="13.8" x14ac:dyDescent="0.3"/>
    <row r="473" s="10" customFormat="1" ht="13.8" x14ac:dyDescent="0.3"/>
    <row r="474" s="10" customFormat="1" ht="13.8" x14ac:dyDescent="0.3"/>
    <row r="475" s="10" customFormat="1" ht="13.8" x14ac:dyDescent="0.3"/>
    <row r="476" s="10" customFormat="1" ht="13.8" x14ac:dyDescent="0.3"/>
    <row r="477" s="10" customFormat="1" ht="13.8" x14ac:dyDescent="0.3"/>
    <row r="478" s="10" customFormat="1" ht="13.8" x14ac:dyDescent="0.3"/>
    <row r="479" s="10" customFormat="1" ht="13.8" x14ac:dyDescent="0.3"/>
    <row r="480" s="10" customFormat="1" ht="13.8" x14ac:dyDescent="0.3"/>
    <row r="481" s="10" customFormat="1" ht="13.8" x14ac:dyDescent="0.3"/>
    <row r="482" s="10" customFormat="1" ht="13.8" x14ac:dyDescent="0.3"/>
    <row r="483" s="10" customFormat="1" ht="13.8" x14ac:dyDescent="0.3"/>
    <row r="484" s="10" customFormat="1" ht="13.8" x14ac:dyDescent="0.3"/>
    <row r="485" s="10" customFormat="1" ht="13.8" x14ac:dyDescent="0.3"/>
    <row r="486" s="10" customFormat="1" ht="13.8" x14ac:dyDescent="0.3"/>
    <row r="487" s="10" customFormat="1" ht="13.8" x14ac:dyDescent="0.3"/>
    <row r="488" s="10" customFormat="1" ht="13.8" x14ac:dyDescent="0.3"/>
    <row r="489" s="10" customFormat="1" ht="13.8" x14ac:dyDescent="0.3"/>
    <row r="490" s="10" customFormat="1" ht="13.8" x14ac:dyDescent="0.3"/>
    <row r="491" s="10" customFormat="1" ht="13.8" x14ac:dyDescent="0.3"/>
    <row r="492" s="10" customFormat="1" ht="13.8" x14ac:dyDescent="0.3"/>
    <row r="493" s="10" customFormat="1" ht="13.8" x14ac:dyDescent="0.3"/>
    <row r="494" s="10" customFormat="1" ht="13.8" x14ac:dyDescent="0.3"/>
    <row r="495" s="10" customFormat="1" ht="13.8" x14ac:dyDescent="0.3"/>
    <row r="496" s="10" customFormat="1" ht="13.8" x14ac:dyDescent="0.3"/>
    <row r="497" s="10" customFormat="1" ht="13.8" x14ac:dyDescent="0.3"/>
    <row r="498" s="10" customFormat="1" ht="13.8" x14ac:dyDescent="0.3"/>
    <row r="499" s="10" customFormat="1" ht="13.8" x14ac:dyDescent="0.3"/>
    <row r="500" s="10" customFormat="1" ht="13.8" x14ac:dyDescent="0.3"/>
    <row r="501" s="10" customFormat="1" ht="13.8" x14ac:dyDescent="0.3"/>
    <row r="502" s="10" customFormat="1" ht="13.8" x14ac:dyDescent="0.3"/>
    <row r="503" s="10" customFormat="1" ht="13.8" x14ac:dyDescent="0.3"/>
    <row r="504" s="10" customFormat="1" ht="13.8" x14ac:dyDescent="0.3"/>
    <row r="505" s="10" customFormat="1" ht="13.8" x14ac:dyDescent="0.3"/>
    <row r="506" s="10" customFormat="1" ht="13.8" x14ac:dyDescent="0.3"/>
    <row r="507" s="10" customFormat="1" ht="13.8" x14ac:dyDescent="0.3"/>
    <row r="508" s="10" customFormat="1" ht="13.8" x14ac:dyDescent="0.3"/>
    <row r="509" s="10" customFormat="1" ht="13.8" x14ac:dyDescent="0.3"/>
    <row r="510" s="10" customFormat="1" ht="13.8" x14ac:dyDescent="0.3"/>
    <row r="511" s="10" customFormat="1" ht="13.8" x14ac:dyDescent="0.3"/>
    <row r="512" s="10" customFormat="1" ht="13.8" x14ac:dyDescent="0.3"/>
    <row r="513" s="10" customFormat="1" ht="13.8" x14ac:dyDescent="0.3"/>
    <row r="514" s="10" customFormat="1" ht="13.8" x14ac:dyDescent="0.3"/>
    <row r="515" s="10" customFormat="1" ht="13.8" x14ac:dyDescent="0.3"/>
    <row r="516" s="10" customFormat="1" ht="13.8" x14ac:dyDescent="0.3"/>
    <row r="517" s="10" customFormat="1" ht="13.8" x14ac:dyDescent="0.3"/>
    <row r="518" s="10" customFormat="1" ht="13.8" x14ac:dyDescent="0.3"/>
    <row r="519" s="10" customFormat="1" ht="13.8" x14ac:dyDescent="0.3"/>
    <row r="520" s="10" customFormat="1" ht="13.8" x14ac:dyDescent="0.3"/>
    <row r="521" s="10" customFormat="1" ht="13.8" x14ac:dyDescent="0.3"/>
    <row r="522" s="10" customFormat="1" ht="13.8" x14ac:dyDescent="0.3"/>
    <row r="523" s="10" customFormat="1" ht="13.8" x14ac:dyDescent="0.3"/>
    <row r="524" s="10" customFormat="1" ht="13.8" x14ac:dyDescent="0.3"/>
    <row r="525" s="10" customFormat="1" ht="13.8" x14ac:dyDescent="0.3"/>
    <row r="526" s="10" customFormat="1" ht="13.8" x14ac:dyDescent="0.3"/>
    <row r="527" s="10" customFormat="1" ht="13.8" x14ac:dyDescent="0.3"/>
    <row r="528" s="10" customFormat="1" ht="13.8" x14ac:dyDescent="0.3"/>
    <row r="529" s="10" customFormat="1" ht="13.8" x14ac:dyDescent="0.3"/>
    <row r="530" s="10" customFormat="1" ht="13.8" x14ac:dyDescent="0.3"/>
    <row r="531" s="10" customFormat="1" ht="13.8" x14ac:dyDescent="0.3"/>
    <row r="532" s="10" customFormat="1" ht="13.8" x14ac:dyDescent="0.3"/>
    <row r="533" s="10" customFormat="1" ht="13.8" x14ac:dyDescent="0.3"/>
    <row r="534" s="10" customFormat="1" ht="13.8" x14ac:dyDescent="0.3"/>
    <row r="535" s="10" customFormat="1" ht="13.8" x14ac:dyDescent="0.3"/>
    <row r="536" s="10" customFormat="1" ht="13.8" x14ac:dyDescent="0.3"/>
    <row r="537" s="10" customFormat="1" ht="13.8" x14ac:dyDescent="0.3"/>
    <row r="538" s="10" customFormat="1" ht="13.8" x14ac:dyDescent="0.3"/>
    <row r="539" s="10" customFormat="1" ht="13.8" x14ac:dyDescent="0.3"/>
    <row r="540" s="10" customFormat="1" ht="13.8" x14ac:dyDescent="0.3"/>
    <row r="541" s="10" customFormat="1" ht="13.8" x14ac:dyDescent="0.3"/>
    <row r="542" s="10" customFormat="1" ht="13.8" x14ac:dyDescent="0.3"/>
    <row r="543" s="10" customFormat="1" ht="13.8" x14ac:dyDescent="0.3"/>
    <row r="544" s="10" customFormat="1" ht="13.8" x14ac:dyDescent="0.3"/>
    <row r="545" s="10" customFormat="1" ht="13.8" x14ac:dyDescent="0.3"/>
    <row r="546" s="10" customFormat="1" ht="13.8" x14ac:dyDescent="0.3"/>
    <row r="547" s="10" customFormat="1" ht="13.8" x14ac:dyDescent="0.3"/>
    <row r="548" s="10" customFormat="1" ht="13.8" x14ac:dyDescent="0.3"/>
    <row r="549" s="10" customFormat="1" ht="13.8" x14ac:dyDescent="0.3"/>
    <row r="550" s="10" customFormat="1" ht="13.8" x14ac:dyDescent="0.3"/>
    <row r="551" s="10" customFormat="1" ht="13.8" x14ac:dyDescent="0.3"/>
    <row r="552" s="10" customFormat="1" ht="13.8" x14ac:dyDescent="0.3"/>
    <row r="553" s="10" customFormat="1" ht="13.8" x14ac:dyDescent="0.3"/>
    <row r="554" s="10" customFormat="1" ht="13.8" x14ac:dyDescent="0.3"/>
    <row r="555" s="10" customFormat="1" ht="13.8" x14ac:dyDescent="0.3"/>
    <row r="556" s="10" customFormat="1" ht="13.8" x14ac:dyDescent="0.3"/>
    <row r="557" s="10" customFormat="1" ht="13.8" x14ac:dyDescent="0.3"/>
    <row r="558" s="10" customFormat="1" ht="13.8" x14ac:dyDescent="0.3"/>
    <row r="559" s="10" customFormat="1" ht="13.8" x14ac:dyDescent="0.3"/>
    <row r="560" s="10" customFormat="1" ht="13.8" x14ac:dyDescent="0.3"/>
    <row r="561" s="10" customFormat="1" ht="13.8" x14ac:dyDescent="0.3"/>
    <row r="562" s="10" customFormat="1" ht="13.8" x14ac:dyDescent="0.3"/>
    <row r="563" s="10" customFormat="1" ht="13.8" x14ac:dyDescent="0.3"/>
    <row r="564" s="10" customFormat="1" ht="13.8" x14ac:dyDescent="0.3"/>
    <row r="565" s="10" customFormat="1" ht="13.8" x14ac:dyDescent="0.3"/>
    <row r="566" s="10" customFormat="1" ht="13.8" x14ac:dyDescent="0.3"/>
    <row r="567" s="10" customFormat="1" ht="13.8" x14ac:dyDescent="0.3"/>
    <row r="568" s="10" customFormat="1" ht="13.8" x14ac:dyDescent="0.3"/>
    <row r="569" s="10" customFormat="1" ht="13.8" x14ac:dyDescent="0.3"/>
    <row r="570" s="10" customFormat="1" ht="13.8" x14ac:dyDescent="0.3"/>
    <row r="571" s="10" customFormat="1" ht="13.8" x14ac:dyDescent="0.3"/>
    <row r="572" s="10" customFormat="1" ht="13.8" x14ac:dyDescent="0.3"/>
    <row r="573" s="10" customFormat="1" ht="13.8" x14ac:dyDescent="0.3"/>
    <row r="574" s="10" customFormat="1" ht="13.8" x14ac:dyDescent="0.3"/>
    <row r="575" s="10" customFormat="1" ht="13.8" x14ac:dyDescent="0.3"/>
    <row r="576" s="10" customFormat="1" ht="13.8" x14ac:dyDescent="0.3"/>
    <row r="577" s="10" customFormat="1" ht="13.8" x14ac:dyDescent="0.3"/>
    <row r="578" s="10" customFormat="1" ht="13.8" x14ac:dyDescent="0.3"/>
    <row r="579" s="10" customFormat="1" ht="13.8" x14ac:dyDescent="0.3"/>
    <row r="580" s="10" customFormat="1" ht="13.8" x14ac:dyDescent="0.3"/>
    <row r="581" s="10" customFormat="1" ht="13.8" x14ac:dyDescent="0.3"/>
    <row r="582" s="10" customFormat="1" ht="13.8" x14ac:dyDescent="0.3"/>
    <row r="583" s="10" customFormat="1" ht="13.8" x14ac:dyDescent="0.3"/>
    <row r="584" s="10" customFormat="1" ht="13.8" x14ac:dyDescent="0.3"/>
    <row r="585" s="10" customFormat="1" ht="13.8" x14ac:dyDescent="0.3"/>
    <row r="586" s="10" customFormat="1" ht="13.8" x14ac:dyDescent="0.3"/>
    <row r="587" s="10" customFormat="1" ht="13.8" x14ac:dyDescent="0.3"/>
    <row r="588" s="10" customFormat="1" ht="13.8" x14ac:dyDescent="0.3"/>
    <row r="589" s="10" customFormat="1" ht="13.8" x14ac:dyDescent="0.3"/>
    <row r="590" s="10" customFormat="1" ht="13.8" x14ac:dyDescent="0.3"/>
    <row r="591" s="10" customFormat="1" ht="13.8" x14ac:dyDescent="0.3"/>
    <row r="592" s="10" customFormat="1" ht="13.8" x14ac:dyDescent="0.3"/>
    <row r="593" s="10" customFormat="1" ht="13.8" x14ac:dyDescent="0.3"/>
    <row r="594" s="10" customFormat="1" ht="13.8" x14ac:dyDescent="0.3"/>
    <row r="595" s="10" customFormat="1" ht="13.8" x14ac:dyDescent="0.3"/>
    <row r="596" s="10" customFormat="1" ht="13.8" x14ac:dyDescent="0.3"/>
    <row r="597" s="10" customFormat="1" ht="13.8" x14ac:dyDescent="0.3"/>
    <row r="598" s="10" customFormat="1" ht="13.8" x14ac:dyDescent="0.3"/>
    <row r="599" s="10" customFormat="1" ht="13.8" x14ac:dyDescent="0.3"/>
    <row r="600" s="10" customFormat="1" ht="13.8" x14ac:dyDescent="0.3"/>
    <row r="601" s="10" customFormat="1" ht="13.8" x14ac:dyDescent="0.3"/>
    <row r="602" s="10" customFormat="1" ht="13.8" x14ac:dyDescent="0.3"/>
    <row r="603" s="10" customFormat="1" ht="13.8" x14ac:dyDescent="0.3"/>
    <row r="604" s="10" customFormat="1" ht="13.8" x14ac:dyDescent="0.3"/>
    <row r="605" s="10" customFormat="1" ht="13.8" x14ac:dyDescent="0.3"/>
    <row r="606" s="10" customFormat="1" ht="13.8" x14ac:dyDescent="0.3"/>
    <row r="607" s="10" customFormat="1" ht="13.8" x14ac:dyDescent="0.3"/>
    <row r="608" s="10" customFormat="1" ht="13.8" x14ac:dyDescent="0.3"/>
    <row r="609" s="10" customFormat="1" ht="13.8" x14ac:dyDescent="0.3"/>
    <row r="610" s="10" customFormat="1" ht="13.8" x14ac:dyDescent="0.3"/>
    <row r="611" s="10" customFormat="1" ht="13.8" x14ac:dyDescent="0.3"/>
    <row r="612" s="10" customFormat="1" ht="13.8" x14ac:dyDescent="0.3"/>
    <row r="613" s="10" customFormat="1" ht="13.8" x14ac:dyDescent="0.3"/>
    <row r="614" s="10" customFormat="1" ht="13.8" x14ac:dyDescent="0.3"/>
    <row r="615" s="10" customFormat="1" ht="13.8" x14ac:dyDescent="0.3"/>
    <row r="616" s="10" customFormat="1" ht="13.8" x14ac:dyDescent="0.3"/>
    <row r="617" s="10" customFormat="1" ht="13.8" x14ac:dyDescent="0.3"/>
    <row r="618" s="10" customFormat="1" ht="13.8" x14ac:dyDescent="0.3"/>
    <row r="619" s="10" customFormat="1" ht="13.8" x14ac:dyDescent="0.3"/>
    <row r="620" s="10" customFormat="1" ht="13.8" x14ac:dyDescent="0.3"/>
    <row r="621" s="10" customFormat="1" ht="13.8" x14ac:dyDescent="0.3"/>
    <row r="622" s="10" customFormat="1" ht="13.8" x14ac:dyDescent="0.3"/>
    <row r="623" s="10" customFormat="1" ht="13.8" x14ac:dyDescent="0.3"/>
    <row r="624" s="10" customFormat="1" ht="13.8" x14ac:dyDescent="0.3"/>
    <row r="625" s="10" customFormat="1" ht="13.8" x14ac:dyDescent="0.3"/>
    <row r="626" s="10" customFormat="1" ht="13.8" x14ac:dyDescent="0.3"/>
    <row r="627" s="10" customFormat="1" ht="13.8" x14ac:dyDescent="0.3"/>
    <row r="628" s="10" customFormat="1" ht="13.8" x14ac:dyDescent="0.3"/>
    <row r="629" s="10" customFormat="1" ht="13.8" x14ac:dyDescent="0.3"/>
    <row r="630" s="10" customFormat="1" ht="13.8" x14ac:dyDescent="0.3"/>
    <row r="631" s="10" customFormat="1" ht="13.8" x14ac:dyDescent="0.3"/>
    <row r="632" s="10" customFormat="1" ht="13.8" x14ac:dyDescent="0.3"/>
    <row r="633" s="10" customFormat="1" ht="13.8" x14ac:dyDescent="0.3"/>
    <row r="634" s="10" customFormat="1" ht="13.8" x14ac:dyDescent="0.3"/>
    <row r="635" s="10" customFormat="1" ht="13.8" x14ac:dyDescent="0.3"/>
    <row r="636" s="10" customFormat="1" ht="13.8" x14ac:dyDescent="0.3"/>
    <row r="637" s="10" customFormat="1" ht="13.8" x14ac:dyDescent="0.3"/>
    <row r="638" s="10" customFormat="1" ht="13.8" x14ac:dyDescent="0.3"/>
    <row r="639" s="10" customFormat="1" ht="13.8" x14ac:dyDescent="0.3"/>
    <row r="640" s="10" customFormat="1" ht="13.8" x14ac:dyDescent="0.3"/>
    <row r="641" s="10" customFormat="1" ht="13.8" x14ac:dyDescent="0.3"/>
    <row r="642" s="10" customFormat="1" ht="13.8" x14ac:dyDescent="0.3"/>
    <row r="643" s="10" customFormat="1" ht="13.8" x14ac:dyDescent="0.3"/>
    <row r="644" s="10" customFormat="1" ht="13.8" x14ac:dyDescent="0.3"/>
    <row r="645" s="10" customFormat="1" ht="13.8" x14ac:dyDescent="0.3"/>
    <row r="646" s="10" customFormat="1" ht="13.8" x14ac:dyDescent="0.3"/>
    <row r="647" s="10" customFormat="1" ht="13.8" x14ac:dyDescent="0.3"/>
    <row r="648" s="10" customFormat="1" ht="13.8" x14ac:dyDescent="0.3"/>
    <row r="649" s="10" customFormat="1" ht="13.8" x14ac:dyDescent="0.3"/>
    <row r="650" s="10" customFormat="1" ht="13.8" x14ac:dyDescent="0.3"/>
    <row r="651" s="10" customFormat="1" ht="13.8" x14ac:dyDescent="0.3"/>
    <row r="652" s="10" customFormat="1" ht="13.8" x14ac:dyDescent="0.3"/>
    <row r="653" s="10" customFormat="1" ht="13.8" x14ac:dyDescent="0.3"/>
    <row r="654" s="10" customFormat="1" ht="13.8" x14ac:dyDescent="0.3"/>
    <row r="655" s="10" customFormat="1" ht="13.8" x14ac:dyDescent="0.3"/>
    <row r="656" s="10" customFormat="1" ht="13.8" x14ac:dyDescent="0.3"/>
    <row r="657" s="10" customFormat="1" ht="13.8" x14ac:dyDescent="0.3"/>
    <row r="658" s="10" customFormat="1" ht="13.8" x14ac:dyDescent="0.3"/>
    <row r="659" s="10" customFormat="1" ht="13.8" x14ac:dyDescent="0.3"/>
    <row r="660" s="10" customFormat="1" ht="13.8" x14ac:dyDescent="0.3"/>
    <row r="661" s="10" customFormat="1" ht="13.8" x14ac:dyDescent="0.3"/>
    <row r="662" s="10" customFormat="1" ht="13.8" x14ac:dyDescent="0.3"/>
    <row r="663" s="10" customFormat="1" ht="13.8" x14ac:dyDescent="0.3"/>
    <row r="664" s="10" customFormat="1" ht="13.8" x14ac:dyDescent="0.3"/>
    <row r="665" s="10" customFormat="1" ht="13.8" x14ac:dyDescent="0.3"/>
    <row r="666" s="10" customFormat="1" ht="13.8" x14ac:dyDescent="0.3"/>
    <row r="667" s="10" customFormat="1" ht="13.8" x14ac:dyDescent="0.3"/>
    <row r="668" s="10" customFormat="1" ht="13.8" x14ac:dyDescent="0.3"/>
    <row r="669" s="10" customFormat="1" ht="13.8" x14ac:dyDescent="0.3"/>
    <row r="670" s="10" customFormat="1" ht="13.8" x14ac:dyDescent="0.3"/>
    <row r="671" s="10" customFormat="1" ht="13.8" x14ac:dyDescent="0.3"/>
    <row r="672" s="10" customFormat="1" ht="13.8" x14ac:dyDescent="0.3"/>
    <row r="673" s="10" customFormat="1" ht="13.8" x14ac:dyDescent="0.3"/>
    <row r="674" s="10" customFormat="1" ht="13.8" x14ac:dyDescent="0.3"/>
    <row r="675" s="10" customFormat="1" ht="13.8" x14ac:dyDescent="0.3"/>
    <row r="676" s="10" customFormat="1" ht="13.8" x14ac:dyDescent="0.3"/>
    <row r="677" s="10" customFormat="1" ht="13.8" x14ac:dyDescent="0.3"/>
    <row r="678" s="10" customFormat="1" ht="13.8" x14ac:dyDescent="0.3"/>
    <row r="679" s="10" customFormat="1" ht="13.8" x14ac:dyDescent="0.3"/>
    <row r="680" s="10" customFormat="1" ht="13.8" x14ac:dyDescent="0.3"/>
    <row r="681" s="10" customFormat="1" ht="13.8" x14ac:dyDescent="0.3"/>
    <row r="682" s="10" customFormat="1" ht="13.8" x14ac:dyDescent="0.3"/>
    <row r="683" s="10" customFormat="1" ht="13.8" x14ac:dyDescent="0.3"/>
    <row r="684" s="10" customFormat="1" ht="13.8" x14ac:dyDescent="0.3"/>
    <row r="685" s="10" customFormat="1" ht="13.8" x14ac:dyDescent="0.3"/>
    <row r="686" s="10" customFormat="1" ht="13.8" x14ac:dyDescent="0.3"/>
    <row r="687" s="10" customFormat="1" ht="13.8" x14ac:dyDescent="0.3"/>
    <row r="688" s="10" customFormat="1" ht="13.8" x14ac:dyDescent="0.3"/>
    <row r="689" s="10" customFormat="1" ht="13.8" x14ac:dyDescent="0.3"/>
    <row r="690" s="10" customFormat="1" ht="13.8" x14ac:dyDescent="0.3"/>
    <row r="691" s="10" customFormat="1" ht="13.8" x14ac:dyDescent="0.3"/>
    <row r="692" s="10" customFormat="1" ht="13.8" x14ac:dyDescent="0.3"/>
    <row r="693" s="10" customFormat="1" ht="13.8" x14ac:dyDescent="0.3"/>
    <row r="694" s="10" customFormat="1" ht="13.8" x14ac:dyDescent="0.3"/>
    <row r="695" s="10" customFormat="1" ht="13.8" x14ac:dyDescent="0.3"/>
    <row r="696" s="10" customFormat="1" ht="13.8" x14ac:dyDescent="0.3"/>
    <row r="697" s="10" customFormat="1" ht="13.8" x14ac:dyDescent="0.3"/>
    <row r="698" s="10" customFormat="1" ht="13.8" x14ac:dyDescent="0.3"/>
    <row r="699" s="10" customFormat="1" ht="13.8" x14ac:dyDescent="0.3"/>
    <row r="700" s="10" customFormat="1" ht="13.8" x14ac:dyDescent="0.3"/>
    <row r="701" s="10" customFormat="1" ht="13.8" x14ac:dyDescent="0.3"/>
    <row r="702" s="10" customFormat="1" ht="13.8" x14ac:dyDescent="0.3"/>
    <row r="703" s="10" customFormat="1" ht="13.8" x14ac:dyDescent="0.3"/>
    <row r="704" s="10" customFormat="1" ht="13.8" x14ac:dyDescent="0.3"/>
    <row r="705" s="10" customFormat="1" ht="13.8" x14ac:dyDescent="0.3"/>
    <row r="706" s="10" customFormat="1" ht="13.8" x14ac:dyDescent="0.3"/>
    <row r="707" s="10" customFormat="1" ht="13.8" x14ac:dyDescent="0.3"/>
    <row r="708" s="10" customFormat="1" ht="13.8" x14ac:dyDescent="0.3"/>
    <row r="709" s="10" customFormat="1" ht="13.8" x14ac:dyDescent="0.3"/>
    <row r="710" s="10" customFormat="1" ht="13.8" x14ac:dyDescent="0.3"/>
    <row r="711" s="10" customFormat="1" ht="13.8" x14ac:dyDescent="0.3"/>
    <row r="712" s="10" customFormat="1" ht="13.8" x14ac:dyDescent="0.3"/>
    <row r="713" s="10" customFormat="1" ht="13.8" x14ac:dyDescent="0.3"/>
    <row r="714" s="10" customFormat="1" ht="13.8" x14ac:dyDescent="0.3"/>
    <row r="715" s="10" customFormat="1" ht="13.8" x14ac:dyDescent="0.3"/>
    <row r="716" s="10" customFormat="1" ht="13.8" x14ac:dyDescent="0.3"/>
    <row r="717" s="10" customFormat="1" ht="13.8" x14ac:dyDescent="0.3"/>
    <row r="718" s="10" customFormat="1" ht="13.8" x14ac:dyDescent="0.3"/>
    <row r="719" s="10" customFormat="1" ht="13.8" x14ac:dyDescent="0.3"/>
    <row r="720" s="10" customFormat="1" ht="13.8" x14ac:dyDescent="0.3"/>
    <row r="721" s="10" customFormat="1" ht="13.8" x14ac:dyDescent="0.3"/>
    <row r="722" s="10" customFormat="1" ht="13.8" x14ac:dyDescent="0.3"/>
    <row r="723" s="10" customFormat="1" ht="13.8" x14ac:dyDescent="0.3"/>
    <row r="724" s="10" customFormat="1" ht="13.8" x14ac:dyDescent="0.3"/>
    <row r="725" s="10" customFormat="1" ht="13.8" x14ac:dyDescent="0.3"/>
    <row r="726" s="10" customFormat="1" ht="13.8" x14ac:dyDescent="0.3"/>
    <row r="727" s="10" customFormat="1" ht="13.8" x14ac:dyDescent="0.3"/>
    <row r="728" s="10" customFormat="1" ht="13.8" x14ac:dyDescent="0.3"/>
    <row r="729" s="10" customFormat="1" ht="13.8" x14ac:dyDescent="0.3"/>
    <row r="730" s="10" customFormat="1" ht="13.8" x14ac:dyDescent="0.3"/>
    <row r="731" s="10" customFormat="1" ht="13.8" x14ac:dyDescent="0.3"/>
    <row r="732" s="10" customFormat="1" ht="13.8" x14ac:dyDescent="0.3"/>
    <row r="733" s="10" customFormat="1" ht="13.8" x14ac:dyDescent="0.3"/>
    <row r="734" s="10" customFormat="1" ht="13.8" x14ac:dyDescent="0.3"/>
    <row r="735" s="10" customFormat="1" ht="13.8" x14ac:dyDescent="0.3"/>
    <row r="736" s="10" customFormat="1" ht="13.8" x14ac:dyDescent="0.3"/>
    <row r="737" s="10" customFormat="1" ht="13.8" x14ac:dyDescent="0.3"/>
    <row r="738" s="10" customFormat="1" ht="13.8" x14ac:dyDescent="0.3"/>
    <row r="739" s="10" customFormat="1" ht="13.8" x14ac:dyDescent="0.3"/>
    <row r="740" s="10" customFormat="1" ht="13.8" x14ac:dyDescent="0.3"/>
    <row r="741" s="10" customFormat="1" ht="13.8" x14ac:dyDescent="0.3"/>
    <row r="742" s="10" customFormat="1" ht="13.8" x14ac:dyDescent="0.3"/>
    <row r="743" s="10" customFormat="1" ht="13.8" x14ac:dyDescent="0.3"/>
    <row r="744" s="10" customFormat="1" ht="13.8" x14ac:dyDescent="0.3"/>
    <row r="745" s="10" customFormat="1" ht="13.8" x14ac:dyDescent="0.3"/>
    <row r="746" s="10" customFormat="1" ht="13.8" x14ac:dyDescent="0.3"/>
    <row r="747" s="10" customFormat="1" ht="13.8" x14ac:dyDescent="0.3"/>
    <row r="748" s="10" customFormat="1" ht="13.8" x14ac:dyDescent="0.3"/>
    <row r="749" s="10" customFormat="1" ht="13.8" x14ac:dyDescent="0.3"/>
    <row r="750" s="10" customFormat="1" ht="13.8" x14ac:dyDescent="0.3"/>
    <row r="751" s="10" customFormat="1" ht="13.8" x14ac:dyDescent="0.3"/>
    <row r="752" s="10" customFormat="1" ht="13.8" x14ac:dyDescent="0.3"/>
    <row r="753" s="10" customFormat="1" ht="13.8" x14ac:dyDescent="0.3"/>
    <row r="754" s="10" customFormat="1" ht="13.8" x14ac:dyDescent="0.3"/>
    <row r="755" s="10" customFormat="1" ht="13.8" x14ac:dyDescent="0.3"/>
    <row r="756" s="10" customFormat="1" ht="13.8" x14ac:dyDescent="0.3"/>
    <row r="757" s="10" customFormat="1" ht="13.8" x14ac:dyDescent="0.3"/>
    <row r="758" s="10" customFormat="1" ht="13.8" x14ac:dyDescent="0.3"/>
    <row r="759" s="10" customFormat="1" ht="13.8" x14ac:dyDescent="0.3"/>
    <row r="760" s="10" customFormat="1" ht="13.8" x14ac:dyDescent="0.3"/>
    <row r="761" s="10" customFormat="1" ht="13.8" x14ac:dyDescent="0.3"/>
    <row r="762" s="10" customFormat="1" ht="13.8" x14ac:dyDescent="0.3"/>
    <row r="763" s="10" customFormat="1" ht="13.8" x14ac:dyDescent="0.3"/>
    <row r="764" s="10" customFormat="1" ht="13.8" x14ac:dyDescent="0.3"/>
    <row r="765" s="10" customFormat="1" ht="13.8" x14ac:dyDescent="0.3"/>
    <row r="766" s="10" customFormat="1" ht="13.8" x14ac:dyDescent="0.3"/>
    <row r="767" s="10" customFormat="1" ht="13.8" x14ac:dyDescent="0.3"/>
    <row r="768" s="10" customFormat="1" ht="13.8" x14ac:dyDescent="0.3"/>
    <row r="769" s="10" customFormat="1" ht="13.8" x14ac:dyDescent="0.3"/>
    <row r="770" s="10" customFormat="1" ht="13.8" x14ac:dyDescent="0.3"/>
    <row r="771" s="10" customFormat="1" ht="13.8" x14ac:dyDescent="0.3"/>
    <row r="772" s="10" customFormat="1" ht="13.8" x14ac:dyDescent="0.3"/>
    <row r="773" s="10" customFormat="1" ht="13.8" x14ac:dyDescent="0.3"/>
    <row r="774" s="10" customFormat="1" ht="13.8" x14ac:dyDescent="0.3"/>
    <row r="775" s="10" customFormat="1" ht="13.8" x14ac:dyDescent="0.3"/>
    <row r="776" s="10" customFormat="1" ht="13.8" x14ac:dyDescent="0.3"/>
    <row r="777" s="10" customFormat="1" ht="13.8" x14ac:dyDescent="0.3"/>
    <row r="778" s="10" customFormat="1" ht="13.8" x14ac:dyDescent="0.3"/>
    <row r="779" s="10" customFormat="1" ht="13.8" x14ac:dyDescent="0.3"/>
    <row r="780" s="10" customFormat="1" ht="13.8" x14ac:dyDescent="0.3"/>
    <row r="781" s="10" customFormat="1" ht="13.8" x14ac:dyDescent="0.3"/>
    <row r="782" s="10" customFormat="1" ht="13.8" x14ac:dyDescent="0.3"/>
    <row r="783" s="10" customFormat="1" ht="13.8" x14ac:dyDescent="0.3"/>
    <row r="784" s="10" customFormat="1" ht="13.8" x14ac:dyDescent="0.3"/>
    <row r="785" s="10" customFormat="1" ht="13.8" x14ac:dyDescent="0.3"/>
    <row r="786" s="10" customFormat="1" ht="13.8" x14ac:dyDescent="0.3"/>
    <row r="787" s="10" customFormat="1" ht="13.8" x14ac:dyDescent="0.3"/>
    <row r="788" s="10" customFormat="1" ht="13.8" x14ac:dyDescent="0.3"/>
    <row r="789" s="10" customFormat="1" ht="13.8" x14ac:dyDescent="0.3"/>
    <row r="790" s="10" customFormat="1" ht="13.8" x14ac:dyDescent="0.3"/>
    <row r="791" s="10" customFormat="1" ht="13.8" x14ac:dyDescent="0.3"/>
    <row r="792" s="10" customFormat="1" ht="13.8" x14ac:dyDescent="0.3"/>
    <row r="793" s="10" customFormat="1" ht="13.8" x14ac:dyDescent="0.3"/>
    <row r="794" s="10" customFormat="1" ht="13.8" x14ac:dyDescent="0.3"/>
    <row r="795" s="10" customFormat="1" ht="13.8" x14ac:dyDescent="0.3"/>
    <row r="796" s="10" customFormat="1" ht="13.8" x14ac:dyDescent="0.3"/>
    <row r="797" s="10" customFormat="1" ht="13.8" x14ac:dyDescent="0.3"/>
    <row r="798" s="10" customFormat="1" ht="13.8" x14ac:dyDescent="0.3"/>
    <row r="799" s="10" customFormat="1" ht="13.8" x14ac:dyDescent="0.3"/>
    <row r="800" s="10" customFormat="1" ht="13.8" x14ac:dyDescent="0.3"/>
    <row r="801" s="10" customFormat="1" ht="13.8" x14ac:dyDescent="0.3"/>
    <row r="802" s="10" customFormat="1" ht="13.8" x14ac:dyDescent="0.3"/>
    <row r="803" s="10" customFormat="1" ht="13.8" x14ac:dyDescent="0.3"/>
    <row r="804" s="10" customFormat="1" ht="13.8" x14ac:dyDescent="0.3"/>
    <row r="805" s="10" customFormat="1" ht="13.8" x14ac:dyDescent="0.3"/>
    <row r="806" s="10" customFormat="1" ht="13.8" x14ac:dyDescent="0.3"/>
    <row r="807" s="10" customFormat="1" ht="13.8" x14ac:dyDescent="0.3"/>
    <row r="808" s="10" customFormat="1" ht="13.8" x14ac:dyDescent="0.3"/>
    <row r="809" s="10" customFormat="1" ht="13.8" x14ac:dyDescent="0.3"/>
    <row r="810" s="10" customFormat="1" ht="13.8" x14ac:dyDescent="0.3"/>
    <row r="811" s="10" customFormat="1" ht="13.8" x14ac:dyDescent="0.3"/>
    <row r="812" s="10" customFormat="1" ht="13.8" x14ac:dyDescent="0.3"/>
    <row r="813" s="10" customFormat="1" ht="13.8" x14ac:dyDescent="0.3"/>
    <row r="814" s="10" customFormat="1" ht="13.8" x14ac:dyDescent="0.3"/>
    <row r="815" s="10" customFormat="1" ht="13.8" x14ac:dyDescent="0.3"/>
    <row r="816" s="10" customFormat="1" ht="13.8" x14ac:dyDescent="0.3"/>
    <row r="817" s="10" customFormat="1" ht="13.8" x14ac:dyDescent="0.3"/>
    <row r="818" s="10" customFormat="1" ht="13.8" x14ac:dyDescent="0.3"/>
    <row r="819" s="10" customFormat="1" ht="13.8" x14ac:dyDescent="0.3"/>
    <row r="820" s="10" customFormat="1" ht="13.8" x14ac:dyDescent="0.3"/>
    <row r="821" s="10" customFormat="1" ht="13.8" x14ac:dyDescent="0.3"/>
    <row r="822" s="10" customFormat="1" ht="13.8" x14ac:dyDescent="0.3"/>
    <row r="823" s="10" customFormat="1" ht="13.8" x14ac:dyDescent="0.3"/>
    <row r="824" s="10" customFormat="1" ht="13.8" x14ac:dyDescent="0.3"/>
    <row r="825" s="10" customFormat="1" ht="13.8" x14ac:dyDescent="0.3"/>
    <row r="826" s="10" customFormat="1" ht="13.8" x14ac:dyDescent="0.3"/>
    <row r="827" s="10" customFormat="1" ht="13.8" x14ac:dyDescent="0.3"/>
    <row r="828" s="10" customFormat="1" ht="13.8" x14ac:dyDescent="0.3"/>
    <row r="829" s="10" customFormat="1" ht="13.8" x14ac:dyDescent="0.3"/>
    <row r="830" s="10" customFormat="1" ht="13.8" x14ac:dyDescent="0.3"/>
    <row r="831" s="10" customFormat="1" ht="13.8" x14ac:dyDescent="0.3"/>
    <row r="832" s="10" customFormat="1" ht="13.8" x14ac:dyDescent="0.3"/>
    <row r="833" s="10" customFormat="1" ht="13.8" x14ac:dyDescent="0.3"/>
    <row r="834" s="10" customFormat="1" ht="13.8" x14ac:dyDescent="0.3"/>
    <row r="835" s="10" customFormat="1" ht="13.8" x14ac:dyDescent="0.3"/>
    <row r="836" s="10" customFormat="1" ht="13.8" x14ac:dyDescent="0.3"/>
    <row r="837" s="10" customFormat="1" ht="13.8" x14ac:dyDescent="0.3"/>
    <row r="838" s="10" customFormat="1" ht="13.8" x14ac:dyDescent="0.3"/>
    <row r="839" s="10" customFormat="1" ht="13.8" x14ac:dyDescent="0.3"/>
    <row r="840" s="10" customFormat="1" ht="13.8" x14ac:dyDescent="0.3"/>
    <row r="841" s="10" customFormat="1" ht="13.8" x14ac:dyDescent="0.3"/>
    <row r="842" s="10" customFormat="1" ht="13.8" x14ac:dyDescent="0.3"/>
    <row r="843" s="10" customFormat="1" ht="13.8" x14ac:dyDescent="0.3"/>
    <row r="844" s="10" customFormat="1" ht="13.8" x14ac:dyDescent="0.3"/>
    <row r="845" s="10" customFormat="1" ht="13.8" x14ac:dyDescent="0.3"/>
    <row r="846" s="10" customFormat="1" ht="13.8" x14ac:dyDescent="0.3"/>
    <row r="847" s="10" customFormat="1" ht="13.8" x14ac:dyDescent="0.3"/>
    <row r="848" s="10" customFormat="1" ht="13.8" x14ac:dyDescent="0.3"/>
    <row r="849" s="10" customFormat="1" ht="13.8" x14ac:dyDescent="0.3"/>
    <row r="850" s="10" customFormat="1" ht="13.8" x14ac:dyDescent="0.3"/>
    <row r="851" s="10" customFormat="1" ht="13.8" x14ac:dyDescent="0.3"/>
    <row r="852" s="10" customFormat="1" ht="13.8" x14ac:dyDescent="0.3"/>
    <row r="853" s="10" customFormat="1" ht="13.8" x14ac:dyDescent="0.3"/>
    <row r="854" s="10" customFormat="1" ht="13.8" x14ac:dyDescent="0.3"/>
    <row r="855" s="10" customFormat="1" ht="13.8" x14ac:dyDescent="0.3"/>
    <row r="856" s="10" customFormat="1" ht="13.8" x14ac:dyDescent="0.3"/>
    <row r="857" s="10" customFormat="1" ht="13.8" x14ac:dyDescent="0.3"/>
    <row r="858" s="10" customFormat="1" ht="13.8" x14ac:dyDescent="0.3"/>
    <row r="859" s="10" customFormat="1" ht="13.8" x14ac:dyDescent="0.3"/>
    <row r="860" s="10" customFormat="1" ht="13.8" x14ac:dyDescent="0.3"/>
    <row r="861" s="10" customFormat="1" ht="13.8" x14ac:dyDescent="0.3"/>
    <row r="862" s="10" customFormat="1" ht="13.8" x14ac:dyDescent="0.3"/>
    <row r="863" s="10" customFormat="1" ht="13.8" x14ac:dyDescent="0.3"/>
    <row r="864" s="10" customFormat="1" ht="13.8" x14ac:dyDescent="0.3"/>
    <row r="865" s="10" customFormat="1" ht="13.8" x14ac:dyDescent="0.3"/>
    <row r="866" s="10" customFormat="1" ht="13.8" x14ac:dyDescent="0.3"/>
    <row r="867" s="10" customFormat="1" ht="13.8" x14ac:dyDescent="0.3"/>
    <row r="868" s="10" customFormat="1" ht="13.8" x14ac:dyDescent="0.3"/>
    <row r="869" s="10" customFormat="1" ht="13.8" x14ac:dyDescent="0.3"/>
    <row r="870" s="10" customFormat="1" ht="13.8" x14ac:dyDescent="0.3"/>
    <row r="871" s="10" customFormat="1" ht="13.8" x14ac:dyDescent="0.3"/>
    <row r="872" s="10" customFormat="1" ht="13.8" x14ac:dyDescent="0.3"/>
    <row r="873" s="10" customFormat="1" ht="13.8" x14ac:dyDescent="0.3"/>
    <row r="874" s="10" customFormat="1" ht="13.8" x14ac:dyDescent="0.3"/>
    <row r="875" s="10" customFormat="1" ht="13.8" x14ac:dyDescent="0.3"/>
    <row r="876" s="10" customFormat="1" ht="13.8" x14ac:dyDescent="0.3"/>
    <row r="877" s="10" customFormat="1" ht="13.8" x14ac:dyDescent="0.3"/>
    <row r="878" s="10" customFormat="1" ht="13.8" x14ac:dyDescent="0.3"/>
    <row r="879" s="10" customFormat="1" ht="13.8" x14ac:dyDescent="0.3"/>
    <row r="880" s="10" customFormat="1" ht="13.8" x14ac:dyDescent="0.3"/>
    <row r="881" s="10" customFormat="1" ht="13.8" x14ac:dyDescent="0.3"/>
    <row r="882" s="10" customFormat="1" ht="13.8" x14ac:dyDescent="0.3"/>
    <row r="883" s="10" customFormat="1" ht="13.8" x14ac:dyDescent="0.3"/>
    <row r="884" s="10" customFormat="1" ht="13.8" x14ac:dyDescent="0.3"/>
    <row r="885" s="10" customFormat="1" ht="13.8" x14ac:dyDescent="0.3"/>
    <row r="886" s="10" customFormat="1" ht="13.8" x14ac:dyDescent="0.3"/>
    <row r="887" s="10" customFormat="1" ht="13.8" x14ac:dyDescent="0.3"/>
    <row r="888" s="10" customFormat="1" ht="13.8" x14ac:dyDescent="0.3"/>
    <row r="889" s="10" customFormat="1" ht="13.8" x14ac:dyDescent="0.3"/>
    <row r="890" s="10" customFormat="1" ht="13.8" x14ac:dyDescent="0.3"/>
    <row r="891" s="10" customFormat="1" ht="13.8" x14ac:dyDescent="0.3"/>
    <row r="892" s="10" customFormat="1" ht="13.8" x14ac:dyDescent="0.3"/>
    <row r="893" s="10" customFormat="1" ht="13.8" x14ac:dyDescent="0.3"/>
    <row r="894" s="10" customFormat="1" ht="13.8" x14ac:dyDescent="0.3"/>
    <row r="895" s="10" customFormat="1" ht="13.8" x14ac:dyDescent="0.3"/>
    <row r="896" s="10" customFormat="1" ht="13.8" x14ac:dyDescent="0.3"/>
    <row r="897" s="10" customFormat="1" ht="13.8" x14ac:dyDescent="0.3"/>
    <row r="898" s="10" customFormat="1" ht="13.8" x14ac:dyDescent="0.3"/>
    <row r="899" s="10" customFormat="1" ht="13.8" x14ac:dyDescent="0.3"/>
    <row r="900" s="10" customFormat="1" ht="13.8" x14ac:dyDescent="0.3"/>
    <row r="901" s="10" customFormat="1" ht="13.8" x14ac:dyDescent="0.3"/>
    <row r="902" s="10" customFormat="1" ht="13.8" x14ac:dyDescent="0.3"/>
    <row r="903" s="10" customFormat="1" ht="13.8" x14ac:dyDescent="0.3"/>
    <row r="904" s="10" customFormat="1" ht="13.8" x14ac:dyDescent="0.3"/>
    <row r="905" s="10" customFormat="1" ht="13.8" x14ac:dyDescent="0.3"/>
    <row r="906" s="10" customFormat="1" ht="13.8" x14ac:dyDescent="0.3"/>
    <row r="907" s="10" customFormat="1" ht="13.8" x14ac:dyDescent="0.3"/>
    <row r="908" s="10" customFormat="1" ht="13.8" x14ac:dyDescent="0.3"/>
    <row r="909" s="10" customFormat="1" ht="13.8" x14ac:dyDescent="0.3"/>
    <row r="910" s="10" customFormat="1" ht="13.8" x14ac:dyDescent="0.3"/>
    <row r="911" s="10" customFormat="1" ht="13.8" x14ac:dyDescent="0.3"/>
    <row r="912" s="10" customFormat="1" ht="13.8" x14ac:dyDescent="0.3"/>
    <row r="913" s="10" customFormat="1" ht="13.8" x14ac:dyDescent="0.3"/>
    <row r="914" s="10" customFormat="1" ht="13.8" x14ac:dyDescent="0.3"/>
    <row r="915" s="10" customFormat="1" ht="13.8" x14ac:dyDescent="0.3"/>
    <row r="916" s="10" customFormat="1" ht="13.8" x14ac:dyDescent="0.3"/>
    <row r="917" s="10" customFormat="1" ht="13.8" x14ac:dyDescent="0.3"/>
    <row r="918" s="10" customFormat="1" ht="13.8" x14ac:dyDescent="0.3"/>
    <row r="919" s="10" customFormat="1" ht="13.8" x14ac:dyDescent="0.3"/>
    <row r="920" s="10" customFormat="1" ht="13.8" x14ac:dyDescent="0.3"/>
    <row r="921" s="10" customFormat="1" ht="13.8" x14ac:dyDescent="0.3"/>
    <row r="922" s="10" customFormat="1" ht="13.8" x14ac:dyDescent="0.3"/>
    <row r="923" s="10" customFormat="1" ht="13.8" x14ac:dyDescent="0.3"/>
    <row r="924" s="10" customFormat="1" ht="13.8" x14ac:dyDescent="0.3"/>
    <row r="925" s="10" customFormat="1" ht="13.8" x14ac:dyDescent="0.3"/>
    <row r="926" s="10" customFormat="1" ht="13.8" x14ac:dyDescent="0.3"/>
    <row r="927" s="10" customFormat="1" ht="13.8" x14ac:dyDescent="0.3"/>
    <row r="928" s="10" customFormat="1" ht="13.8" x14ac:dyDescent="0.3"/>
    <row r="929" s="10" customFormat="1" ht="13.8" x14ac:dyDescent="0.3"/>
    <row r="930" s="10" customFormat="1" ht="13.8" x14ac:dyDescent="0.3"/>
    <row r="931" s="10" customFormat="1" ht="13.8" x14ac:dyDescent="0.3"/>
    <row r="932" s="10" customFormat="1" ht="13.8" x14ac:dyDescent="0.3"/>
    <row r="933" s="10" customFormat="1" ht="13.8" x14ac:dyDescent="0.3"/>
    <row r="934" s="10" customFormat="1" ht="13.8" x14ac:dyDescent="0.3"/>
    <row r="935" s="10" customFormat="1" ht="13.8" x14ac:dyDescent="0.3"/>
    <row r="936" s="10" customFormat="1" ht="13.8" x14ac:dyDescent="0.3"/>
    <row r="937" s="10" customFormat="1" ht="13.8" x14ac:dyDescent="0.3"/>
    <row r="938" s="10" customFormat="1" ht="13.8" x14ac:dyDescent="0.3"/>
    <row r="939" s="10" customFormat="1" ht="13.8" x14ac:dyDescent="0.3"/>
    <row r="940" s="10" customFormat="1" ht="13.8" x14ac:dyDescent="0.3"/>
    <row r="941" s="10" customFormat="1" ht="13.8" x14ac:dyDescent="0.3"/>
    <row r="942" s="10" customFormat="1" ht="13.8" x14ac:dyDescent="0.3"/>
    <row r="943" s="10" customFormat="1" ht="13.8" x14ac:dyDescent="0.3"/>
    <row r="944" s="10" customFormat="1" ht="13.8" x14ac:dyDescent="0.3"/>
    <row r="945" s="10" customFormat="1" ht="13.8" x14ac:dyDescent="0.3"/>
    <row r="946" s="10" customFormat="1" ht="13.8" x14ac:dyDescent="0.3"/>
    <row r="947" s="10" customFormat="1" ht="13.8" x14ac:dyDescent="0.3"/>
    <row r="948" s="10" customFormat="1" ht="13.8" x14ac:dyDescent="0.3"/>
    <row r="949" s="10" customFormat="1" ht="13.8" x14ac:dyDescent="0.3"/>
    <row r="950" s="10" customFormat="1" ht="13.8" x14ac:dyDescent="0.3"/>
    <row r="951" s="10" customFormat="1" ht="13.8" x14ac:dyDescent="0.3"/>
    <row r="952" s="10" customFormat="1" ht="13.8" x14ac:dyDescent="0.3"/>
    <row r="953" s="10" customFormat="1" ht="13.8" x14ac:dyDescent="0.3"/>
    <row r="954" s="10" customFormat="1" ht="13.8" x14ac:dyDescent="0.3"/>
    <row r="955" s="10" customFormat="1" ht="13.8" x14ac:dyDescent="0.3"/>
    <row r="956" s="10" customFormat="1" ht="13.8" x14ac:dyDescent="0.3"/>
    <row r="957" s="10" customFormat="1" ht="13.8" x14ac:dyDescent="0.3"/>
    <row r="958" s="10" customFormat="1" ht="13.8" x14ac:dyDescent="0.3"/>
    <row r="959" s="10" customFormat="1" ht="13.8" x14ac:dyDescent="0.3"/>
    <row r="960" s="10" customFormat="1" ht="13.8" x14ac:dyDescent="0.3"/>
    <row r="961" s="10" customFormat="1" ht="13.8" x14ac:dyDescent="0.3"/>
    <row r="962" s="10" customFormat="1" ht="13.8" x14ac:dyDescent="0.3"/>
    <row r="963" s="10" customFormat="1" ht="13.8" x14ac:dyDescent="0.3"/>
    <row r="964" s="10" customFormat="1" ht="13.8" x14ac:dyDescent="0.3"/>
    <row r="965" s="10" customFormat="1" ht="13.8" x14ac:dyDescent="0.3"/>
    <row r="966" s="10" customFormat="1" ht="13.8" x14ac:dyDescent="0.3"/>
    <row r="967" s="10" customFormat="1" ht="13.8" x14ac:dyDescent="0.3"/>
    <row r="968" s="10" customFormat="1" ht="13.8" x14ac:dyDescent="0.3"/>
    <row r="969" s="10" customFormat="1" ht="13.8" x14ac:dyDescent="0.3"/>
    <row r="970" s="10" customFormat="1" ht="13.8" x14ac:dyDescent="0.3"/>
    <row r="971" s="10" customFormat="1" ht="13.8" x14ac:dyDescent="0.3"/>
    <row r="972" s="10" customFormat="1" ht="13.8" x14ac:dyDescent="0.3"/>
    <row r="973" s="10" customFormat="1" ht="13.8" x14ac:dyDescent="0.3"/>
    <row r="974" s="10" customFormat="1" ht="13.8" x14ac:dyDescent="0.3"/>
    <row r="975" s="10" customFormat="1" ht="13.8" x14ac:dyDescent="0.3"/>
    <row r="976" s="10" customFormat="1" ht="13.8" x14ac:dyDescent="0.3"/>
    <row r="977" s="10" customFormat="1" ht="13.8" x14ac:dyDescent="0.3"/>
    <row r="978" s="10" customFormat="1" ht="13.8" x14ac:dyDescent="0.3"/>
    <row r="979" s="10" customFormat="1" ht="13.8" x14ac:dyDescent="0.3"/>
    <row r="980" s="10" customFormat="1" ht="13.8" x14ac:dyDescent="0.3"/>
    <row r="981" s="10" customFormat="1" ht="13.8" x14ac:dyDescent="0.3"/>
    <row r="982" s="10" customFormat="1" ht="13.8" x14ac:dyDescent="0.3"/>
    <row r="983" s="10" customFormat="1" ht="13.8" x14ac:dyDescent="0.3"/>
    <row r="984" s="10" customFormat="1" ht="13.8" x14ac:dyDescent="0.3"/>
    <row r="985" s="10" customFormat="1" ht="13.8" x14ac:dyDescent="0.3"/>
    <row r="986" s="10" customFormat="1" ht="13.8" x14ac:dyDescent="0.3"/>
    <row r="987" s="10" customFormat="1" ht="13.8" x14ac:dyDescent="0.3"/>
    <row r="988" s="10" customFormat="1" ht="13.8" x14ac:dyDescent="0.3"/>
    <row r="989" s="10" customFormat="1" ht="13.8" x14ac:dyDescent="0.3"/>
    <row r="990" s="10" customFormat="1" ht="13.8" x14ac:dyDescent="0.3"/>
    <row r="991" s="10" customFormat="1" ht="13.8" x14ac:dyDescent="0.3"/>
    <row r="992" s="10" customFormat="1" ht="13.8" x14ac:dyDescent="0.3"/>
    <row r="993" s="10" customFormat="1" ht="13.8" x14ac:dyDescent="0.3"/>
    <row r="994" s="10" customFormat="1" ht="13.8" x14ac:dyDescent="0.3"/>
    <row r="995" s="10" customFormat="1" ht="13.8" x14ac:dyDescent="0.3"/>
    <row r="996" s="10" customFormat="1" ht="13.8" x14ac:dyDescent="0.3"/>
    <row r="997" s="10" customFormat="1" ht="13.8" x14ac:dyDescent="0.3"/>
    <row r="998" s="10" customFormat="1" ht="13.8" x14ac:dyDescent="0.3"/>
    <row r="999" s="10" customFormat="1" ht="13.8" x14ac:dyDescent="0.3"/>
    <row r="1000" s="10" customFormat="1" ht="13.8" x14ac:dyDescent="0.3"/>
    <row r="1001" s="10" customFormat="1" ht="13.8" x14ac:dyDescent="0.3"/>
    <row r="1002" s="10" customFormat="1" ht="13.8" x14ac:dyDescent="0.3"/>
    <row r="1003" s="10" customFormat="1" ht="13.8" x14ac:dyDescent="0.3"/>
    <row r="1004" s="10" customFormat="1" ht="13.8" x14ac:dyDescent="0.3"/>
    <row r="1005" s="10" customFormat="1" ht="13.8" x14ac:dyDescent="0.3"/>
    <row r="1006" s="10" customFormat="1" ht="13.8" x14ac:dyDescent="0.3"/>
    <row r="1007" s="10" customFormat="1" ht="13.8" x14ac:dyDescent="0.3"/>
    <row r="1008" s="10" customFormat="1" ht="13.8" x14ac:dyDescent="0.3"/>
    <row r="1009" s="10" customFormat="1" ht="13.8" x14ac:dyDescent="0.3"/>
    <row r="1010" s="10" customFormat="1" ht="13.8" x14ac:dyDescent="0.3"/>
    <row r="1011" s="10" customFormat="1" ht="13.8" x14ac:dyDescent="0.3"/>
    <row r="1012" s="10" customFormat="1" ht="13.8" x14ac:dyDescent="0.3"/>
    <row r="1013" s="10" customFormat="1" ht="13.8" x14ac:dyDescent="0.3"/>
    <row r="1014" s="10" customFormat="1" ht="13.8" x14ac:dyDescent="0.3"/>
    <row r="1015" s="10" customFormat="1" ht="13.8" x14ac:dyDescent="0.3"/>
    <row r="1016" s="10" customFormat="1" ht="13.8" x14ac:dyDescent="0.3"/>
    <row r="1017" s="10" customFormat="1" ht="13.8" x14ac:dyDescent="0.3"/>
    <row r="1018" s="10" customFormat="1" ht="13.8" x14ac:dyDescent="0.3"/>
    <row r="1019" s="10" customFormat="1" ht="13.8" x14ac:dyDescent="0.3"/>
    <row r="1020" s="10" customFormat="1" ht="13.8" x14ac:dyDescent="0.3"/>
    <row r="1021" s="10" customFormat="1" ht="13.8" x14ac:dyDescent="0.3"/>
    <row r="1022" s="10" customFormat="1" ht="13.8" x14ac:dyDescent="0.3"/>
    <row r="1023" s="10" customFormat="1" ht="13.8" x14ac:dyDescent="0.3"/>
    <row r="1024" s="10" customFormat="1" ht="13.8" x14ac:dyDescent="0.3"/>
    <row r="1025" s="10" customFormat="1" ht="13.8" x14ac:dyDescent="0.3"/>
    <row r="1026" s="10" customFormat="1" ht="13.8" x14ac:dyDescent="0.3"/>
    <row r="1027" s="10" customFormat="1" ht="13.8" x14ac:dyDescent="0.3"/>
    <row r="1028" s="10" customFormat="1" ht="13.8" x14ac:dyDescent="0.3"/>
    <row r="1029" s="10" customFormat="1" ht="13.8" x14ac:dyDescent="0.3"/>
    <row r="1030" s="10" customFormat="1" ht="13.8" x14ac:dyDescent="0.3"/>
    <row r="1031" s="10" customFormat="1" ht="13.8" x14ac:dyDescent="0.3"/>
    <row r="1032" s="10" customFormat="1" ht="13.8" x14ac:dyDescent="0.3"/>
    <row r="1033" s="10" customFormat="1" ht="13.8" x14ac:dyDescent="0.3"/>
    <row r="1034" s="10" customFormat="1" ht="13.8" x14ac:dyDescent="0.3"/>
    <row r="1035" s="10" customFormat="1" ht="13.8" x14ac:dyDescent="0.3"/>
    <row r="1036" s="10" customFormat="1" ht="13.8" x14ac:dyDescent="0.3"/>
    <row r="1037" s="10" customFormat="1" ht="13.8" x14ac:dyDescent="0.3"/>
    <row r="1038" s="10" customFormat="1" ht="13.8" x14ac:dyDescent="0.3"/>
    <row r="1039" s="10" customFormat="1" ht="13.8" x14ac:dyDescent="0.3"/>
    <row r="1040" s="10" customFormat="1" ht="13.8" x14ac:dyDescent="0.3"/>
    <row r="1041" s="10" customFormat="1" ht="13.8" x14ac:dyDescent="0.3"/>
    <row r="1042" s="10" customFormat="1" ht="13.8" x14ac:dyDescent="0.3"/>
    <row r="1043" s="10" customFormat="1" ht="13.8" x14ac:dyDescent="0.3"/>
    <row r="1044" s="10" customFormat="1" ht="13.8" x14ac:dyDescent="0.3"/>
    <row r="1045" s="10" customFormat="1" ht="13.8" x14ac:dyDescent="0.3"/>
    <row r="1046" s="10" customFormat="1" ht="13.8" x14ac:dyDescent="0.3"/>
    <row r="1047" s="10" customFormat="1" ht="13.8" x14ac:dyDescent="0.3"/>
    <row r="1048" s="10" customFormat="1" ht="13.8" x14ac:dyDescent="0.3"/>
    <row r="1049" s="10" customFormat="1" ht="13.8" x14ac:dyDescent="0.3"/>
    <row r="1050" s="10" customFormat="1" ht="13.8" x14ac:dyDescent="0.3"/>
    <row r="1051" s="10" customFormat="1" ht="13.8" x14ac:dyDescent="0.3"/>
    <row r="1052" s="10" customFormat="1" ht="13.8" x14ac:dyDescent="0.3"/>
    <row r="1053" s="10" customFormat="1" ht="13.8" x14ac:dyDescent="0.3"/>
    <row r="1054" s="10" customFormat="1" ht="13.8" x14ac:dyDescent="0.3"/>
    <row r="1055" s="10" customFormat="1" ht="13.8" x14ac:dyDescent="0.3"/>
    <row r="1056" s="10" customFormat="1" ht="13.8" x14ac:dyDescent="0.3"/>
    <row r="1057" s="10" customFormat="1" ht="13.8" x14ac:dyDescent="0.3"/>
    <row r="1058" s="10" customFormat="1" ht="13.8" x14ac:dyDescent="0.3"/>
    <row r="1059" s="10" customFormat="1" ht="13.8" x14ac:dyDescent="0.3"/>
    <row r="1060" s="10" customFormat="1" ht="13.8" x14ac:dyDescent="0.3"/>
    <row r="1061" s="10" customFormat="1" ht="13.8" x14ac:dyDescent="0.3"/>
    <row r="1062" s="10" customFormat="1" ht="13.8" x14ac:dyDescent="0.3"/>
    <row r="1063" s="10" customFormat="1" ht="13.8" x14ac:dyDescent="0.3"/>
    <row r="1064" s="10" customFormat="1" ht="13.8" x14ac:dyDescent="0.3"/>
    <row r="1065" s="10" customFormat="1" ht="13.8" x14ac:dyDescent="0.3"/>
    <row r="1066" s="10" customFormat="1" ht="13.8" x14ac:dyDescent="0.3"/>
    <row r="1067" s="10" customFormat="1" ht="13.8" x14ac:dyDescent="0.3"/>
    <row r="1068" s="10" customFormat="1" ht="13.8" x14ac:dyDescent="0.3"/>
    <row r="1069" s="10" customFormat="1" ht="13.8" x14ac:dyDescent="0.3"/>
    <row r="1070" s="10" customFormat="1" ht="13.8" x14ac:dyDescent="0.3"/>
    <row r="1071" s="10" customFormat="1" ht="13.8" x14ac:dyDescent="0.3"/>
    <row r="1072" s="10" customFormat="1" ht="13.8" x14ac:dyDescent="0.3"/>
    <row r="1073" s="10" customFormat="1" ht="13.8" x14ac:dyDescent="0.3"/>
    <row r="1074" s="10" customFormat="1" ht="13.8" x14ac:dyDescent="0.3"/>
    <row r="1075" s="10" customFormat="1" ht="13.8" x14ac:dyDescent="0.3"/>
    <row r="1076" s="10" customFormat="1" ht="13.8" x14ac:dyDescent="0.3"/>
    <row r="1077" s="10" customFormat="1" ht="13.8" x14ac:dyDescent="0.3"/>
    <row r="1078" s="10" customFormat="1" ht="13.8" x14ac:dyDescent="0.3"/>
    <row r="1079" s="10" customFormat="1" ht="13.8" x14ac:dyDescent="0.3"/>
    <row r="1080" s="10" customFormat="1" ht="13.8" x14ac:dyDescent="0.3"/>
    <row r="1081" s="10" customFormat="1" ht="13.8" x14ac:dyDescent="0.3"/>
    <row r="1082" s="10" customFormat="1" ht="13.8" x14ac:dyDescent="0.3"/>
    <row r="1083" s="10" customFormat="1" ht="13.8" x14ac:dyDescent="0.3"/>
    <row r="1084" s="10" customFormat="1" ht="13.8" x14ac:dyDescent="0.3"/>
    <row r="1085" s="10" customFormat="1" ht="13.8" x14ac:dyDescent="0.3"/>
    <row r="1086" s="10" customFormat="1" ht="13.8" x14ac:dyDescent="0.3"/>
    <row r="1087" s="10" customFormat="1" ht="13.8" x14ac:dyDescent="0.3"/>
    <row r="1088" s="10" customFormat="1" ht="13.8" x14ac:dyDescent="0.3"/>
    <row r="1089" s="10" customFormat="1" ht="13.8" x14ac:dyDescent="0.3"/>
    <row r="1090" s="10" customFormat="1" ht="13.8" x14ac:dyDescent="0.3"/>
    <row r="1091" s="10" customFormat="1" ht="13.8" x14ac:dyDescent="0.3"/>
    <row r="1092" s="10" customFormat="1" ht="13.8" x14ac:dyDescent="0.3"/>
    <row r="1093" s="10" customFormat="1" ht="13.8" x14ac:dyDescent="0.3"/>
    <row r="1094" s="10" customFormat="1" ht="13.8" x14ac:dyDescent="0.3"/>
    <row r="1095" s="10" customFormat="1" ht="13.8" x14ac:dyDescent="0.3"/>
    <row r="1096" s="10" customFormat="1" ht="13.8" x14ac:dyDescent="0.3"/>
    <row r="1097" s="10" customFormat="1" ht="13.8" x14ac:dyDescent="0.3"/>
    <row r="1098" s="10" customFormat="1" ht="13.8" x14ac:dyDescent="0.3"/>
    <row r="1099" s="10" customFormat="1" ht="13.8" x14ac:dyDescent="0.3"/>
    <row r="1100" s="10" customFormat="1" ht="13.8" x14ac:dyDescent="0.3"/>
    <row r="1101" s="10" customFormat="1" ht="13.8" x14ac:dyDescent="0.3"/>
    <row r="1102" s="10" customFormat="1" ht="13.8" x14ac:dyDescent="0.3"/>
    <row r="1103" s="10" customFormat="1" ht="13.8" x14ac:dyDescent="0.3"/>
    <row r="1104" s="10" customFormat="1" ht="13.8" x14ac:dyDescent="0.3"/>
    <row r="1105" s="10" customFormat="1" ht="13.8" x14ac:dyDescent="0.3"/>
    <row r="1106" s="10" customFormat="1" ht="13.8" x14ac:dyDescent="0.3"/>
    <row r="1107" s="10" customFormat="1" ht="13.8" x14ac:dyDescent="0.3"/>
    <row r="1108" s="10" customFormat="1" ht="13.8" x14ac:dyDescent="0.3"/>
    <row r="1109" s="10" customFormat="1" ht="13.8" x14ac:dyDescent="0.3"/>
    <row r="1110" s="10" customFormat="1" ht="13.8" x14ac:dyDescent="0.3"/>
    <row r="1111" s="10" customFormat="1" ht="13.8" x14ac:dyDescent="0.3"/>
    <row r="1112" s="10" customFormat="1" ht="13.8" x14ac:dyDescent="0.3"/>
    <row r="1113" s="10" customFormat="1" ht="13.8" x14ac:dyDescent="0.3"/>
    <row r="1114" s="10" customFormat="1" ht="13.8" x14ac:dyDescent="0.3"/>
    <row r="1115" s="10" customFormat="1" ht="13.8" x14ac:dyDescent="0.3"/>
    <row r="1116" s="10" customFormat="1" ht="13.8" x14ac:dyDescent="0.3"/>
    <row r="1117" s="10" customFormat="1" ht="13.8" x14ac:dyDescent="0.3"/>
    <row r="1118" s="10" customFormat="1" ht="13.8" x14ac:dyDescent="0.3"/>
    <row r="1119" s="10" customFormat="1" ht="13.8" x14ac:dyDescent="0.3"/>
    <row r="1120" s="10" customFormat="1" ht="13.8" x14ac:dyDescent="0.3"/>
    <row r="1121" s="10" customFormat="1" ht="13.8" x14ac:dyDescent="0.3"/>
    <row r="1122" s="10" customFormat="1" ht="13.8" x14ac:dyDescent="0.3"/>
    <row r="1123" s="10" customFormat="1" ht="13.8" x14ac:dyDescent="0.3"/>
    <row r="1124" s="10" customFormat="1" ht="13.8" x14ac:dyDescent="0.3"/>
    <row r="1125" s="10" customFormat="1" ht="13.8" x14ac:dyDescent="0.3"/>
    <row r="1126" s="10" customFormat="1" ht="13.8" x14ac:dyDescent="0.3"/>
    <row r="1127" s="10" customFormat="1" ht="13.8" x14ac:dyDescent="0.3"/>
    <row r="1128" s="10" customFormat="1" ht="13.8" x14ac:dyDescent="0.3"/>
    <row r="1129" s="10" customFormat="1" ht="13.8" x14ac:dyDescent="0.3"/>
    <row r="1130" s="10" customFormat="1" ht="13.8" x14ac:dyDescent="0.3"/>
    <row r="1131" s="10" customFormat="1" ht="13.8" x14ac:dyDescent="0.3"/>
    <row r="1132" s="10" customFormat="1" ht="13.8" x14ac:dyDescent="0.3"/>
    <row r="1133" s="10" customFormat="1" ht="13.8" x14ac:dyDescent="0.3"/>
    <row r="1134" s="10" customFormat="1" ht="13.8" x14ac:dyDescent="0.3"/>
    <row r="1135" s="10" customFormat="1" ht="13.8" x14ac:dyDescent="0.3"/>
    <row r="1136" s="10" customFormat="1" ht="13.8" x14ac:dyDescent="0.3"/>
    <row r="1137" s="10" customFormat="1" ht="13.8" x14ac:dyDescent="0.3"/>
    <row r="1138" s="10" customFormat="1" ht="13.8" x14ac:dyDescent="0.3"/>
    <row r="1139" s="10" customFormat="1" ht="13.8" x14ac:dyDescent="0.3"/>
    <row r="1140" s="10" customFormat="1" ht="13.8" x14ac:dyDescent="0.3"/>
    <row r="1141" s="10" customFormat="1" ht="13.8" x14ac:dyDescent="0.3"/>
    <row r="1142" s="10" customFormat="1" ht="13.8" x14ac:dyDescent="0.3"/>
    <row r="1143" s="10" customFormat="1" ht="13.8" x14ac:dyDescent="0.3"/>
    <row r="1144" s="10" customFormat="1" ht="13.8" x14ac:dyDescent="0.3"/>
    <row r="1145" s="10" customFormat="1" ht="13.8" x14ac:dyDescent="0.3"/>
    <row r="1146" s="10" customFormat="1" ht="13.8" x14ac:dyDescent="0.3"/>
    <row r="1147" s="10" customFormat="1" ht="13.8" x14ac:dyDescent="0.3"/>
    <row r="1148" s="10" customFormat="1" ht="13.8" x14ac:dyDescent="0.3"/>
    <row r="1149" s="10" customFormat="1" ht="13.8" x14ac:dyDescent="0.3"/>
    <row r="1150" s="10" customFormat="1" ht="13.8" x14ac:dyDescent="0.3"/>
    <row r="1151" s="10" customFormat="1" ht="13.8" x14ac:dyDescent="0.3"/>
    <row r="1152" s="10" customFormat="1" ht="13.8" x14ac:dyDescent="0.3"/>
    <row r="1153" s="10" customFormat="1" ht="13.8" x14ac:dyDescent="0.3"/>
    <row r="1154" s="10" customFormat="1" ht="13.8" x14ac:dyDescent="0.3"/>
    <row r="1155" s="10" customFormat="1" ht="13.8" x14ac:dyDescent="0.3"/>
    <row r="1156" s="10" customFormat="1" ht="13.8" x14ac:dyDescent="0.3"/>
    <row r="1157" s="10" customFormat="1" ht="13.8" x14ac:dyDescent="0.3"/>
    <row r="1158" s="10" customFormat="1" ht="13.8" x14ac:dyDescent="0.3"/>
    <row r="1159" s="10" customFormat="1" ht="13.8" x14ac:dyDescent="0.3"/>
    <row r="1160" s="10" customFormat="1" ht="13.8" x14ac:dyDescent="0.3"/>
    <row r="1161" s="10" customFormat="1" ht="13.8" x14ac:dyDescent="0.3"/>
    <row r="1162" s="10" customFormat="1" ht="13.8" x14ac:dyDescent="0.3"/>
    <row r="1163" s="10" customFormat="1" ht="13.8" x14ac:dyDescent="0.3"/>
    <row r="1164" s="10" customFormat="1" ht="13.8" x14ac:dyDescent="0.3"/>
    <row r="1165" s="10" customFormat="1" ht="13.8" x14ac:dyDescent="0.3"/>
    <row r="1166" s="10" customFormat="1" ht="13.8" x14ac:dyDescent="0.3"/>
    <row r="1167" s="10" customFormat="1" ht="13.8" x14ac:dyDescent="0.3"/>
    <row r="1168" s="10" customFormat="1" ht="13.8" x14ac:dyDescent="0.3"/>
    <row r="1169" s="10" customFormat="1" ht="13.8" x14ac:dyDescent="0.3"/>
    <row r="1170" s="10" customFormat="1" ht="13.8" x14ac:dyDescent="0.3"/>
    <row r="1171" s="10" customFormat="1" ht="13.8" x14ac:dyDescent="0.3"/>
    <row r="1172" s="10" customFormat="1" ht="13.8" x14ac:dyDescent="0.3"/>
    <row r="1173" s="10" customFormat="1" ht="13.8" x14ac:dyDescent="0.3"/>
    <row r="1174" s="10" customFormat="1" ht="13.8" x14ac:dyDescent="0.3"/>
    <row r="1175" s="10" customFormat="1" ht="13.8" x14ac:dyDescent="0.3"/>
    <row r="1176" s="10" customFormat="1" ht="13.8" x14ac:dyDescent="0.3"/>
    <row r="1177" s="10" customFormat="1" ht="13.8" x14ac:dyDescent="0.3"/>
    <row r="1178" s="10" customFormat="1" ht="13.8" x14ac:dyDescent="0.3"/>
    <row r="1179" s="10" customFormat="1" ht="13.8" x14ac:dyDescent="0.3"/>
    <row r="1180" s="10" customFormat="1" ht="13.8" x14ac:dyDescent="0.3"/>
    <row r="1181" s="10" customFormat="1" ht="13.8" x14ac:dyDescent="0.3"/>
    <row r="1182" s="10" customFormat="1" ht="13.8" x14ac:dyDescent="0.3"/>
    <row r="1183" s="10" customFormat="1" ht="13.8" x14ac:dyDescent="0.3"/>
    <row r="1184" s="10" customFormat="1" ht="13.8" x14ac:dyDescent="0.3"/>
    <row r="1185" s="10" customFormat="1" ht="13.8" x14ac:dyDescent="0.3"/>
    <row r="1186" s="10" customFormat="1" ht="13.8" x14ac:dyDescent="0.3"/>
    <row r="1187" s="10" customFormat="1" ht="13.8" x14ac:dyDescent="0.3"/>
    <row r="1188" s="10" customFormat="1" ht="13.8" x14ac:dyDescent="0.3"/>
    <row r="1189" s="10" customFormat="1" ht="13.8" x14ac:dyDescent="0.3"/>
    <row r="1190" s="10" customFormat="1" ht="13.8" x14ac:dyDescent="0.3"/>
    <row r="1191" s="10" customFormat="1" ht="13.8" x14ac:dyDescent="0.3"/>
    <row r="1192" s="10" customFormat="1" ht="13.8" x14ac:dyDescent="0.3"/>
    <row r="1193" s="10" customFormat="1" ht="13.8" x14ac:dyDescent="0.3"/>
    <row r="1194" s="10" customFormat="1" ht="13.8" x14ac:dyDescent="0.3"/>
    <row r="1195" s="10" customFormat="1" ht="13.8" x14ac:dyDescent="0.3"/>
    <row r="1196" s="10" customFormat="1" ht="13.8" x14ac:dyDescent="0.3"/>
    <row r="1197" s="10" customFormat="1" ht="13.8" x14ac:dyDescent="0.3"/>
    <row r="1198" s="10" customFormat="1" ht="13.8" x14ac:dyDescent="0.3"/>
    <row r="1199" s="10" customFormat="1" ht="13.8" x14ac:dyDescent="0.3"/>
    <row r="1200" s="10" customFormat="1" ht="13.8" x14ac:dyDescent="0.3"/>
    <row r="1201" s="10" customFormat="1" ht="13.8" x14ac:dyDescent="0.3"/>
    <row r="1202" s="10" customFormat="1" ht="13.8" x14ac:dyDescent="0.3"/>
    <row r="1203" s="10" customFormat="1" ht="13.8" x14ac:dyDescent="0.3"/>
    <row r="1204" s="10" customFormat="1" ht="13.8" x14ac:dyDescent="0.3"/>
    <row r="1205" s="10" customFormat="1" ht="13.8" x14ac:dyDescent="0.3"/>
    <row r="1206" s="10" customFormat="1" ht="13.8" x14ac:dyDescent="0.3"/>
    <row r="1207" s="10" customFormat="1" ht="13.8" x14ac:dyDescent="0.3"/>
    <row r="1208" s="10" customFormat="1" ht="13.8" x14ac:dyDescent="0.3"/>
    <row r="1209" s="10" customFormat="1" ht="13.8" x14ac:dyDescent="0.3"/>
    <row r="1210" s="10" customFormat="1" ht="13.8" x14ac:dyDescent="0.3"/>
    <row r="1211" s="10" customFormat="1" ht="13.8" x14ac:dyDescent="0.3"/>
    <row r="1212" s="10" customFormat="1" ht="13.8" x14ac:dyDescent="0.3"/>
    <row r="1213" s="10" customFormat="1" ht="13.8" x14ac:dyDescent="0.3"/>
    <row r="1214" s="10" customFormat="1" ht="13.8" x14ac:dyDescent="0.3"/>
    <row r="1215" s="10" customFormat="1" ht="13.8" x14ac:dyDescent="0.3"/>
    <row r="1216" s="10" customFormat="1" ht="13.8" x14ac:dyDescent="0.3"/>
    <row r="1217" s="10" customFormat="1" ht="13.8" x14ac:dyDescent="0.3"/>
    <row r="1218" s="10" customFormat="1" ht="13.8" x14ac:dyDescent="0.3"/>
    <row r="1219" s="10" customFormat="1" ht="13.8" x14ac:dyDescent="0.3"/>
    <row r="1220" s="10" customFormat="1" ht="13.8" x14ac:dyDescent="0.3"/>
    <row r="1221" s="10" customFormat="1" ht="13.8" x14ac:dyDescent="0.3"/>
    <row r="1222" s="10" customFormat="1" ht="13.8" x14ac:dyDescent="0.3"/>
    <row r="1223" s="10" customFormat="1" ht="13.8" x14ac:dyDescent="0.3"/>
    <row r="1224" s="10" customFormat="1" ht="13.8" x14ac:dyDescent="0.3"/>
    <row r="1225" s="10" customFormat="1" ht="13.8" x14ac:dyDescent="0.3"/>
    <row r="1226" s="10" customFormat="1" ht="13.8" x14ac:dyDescent="0.3"/>
    <row r="1227" s="10" customFormat="1" ht="13.8" x14ac:dyDescent="0.3"/>
    <row r="1228" s="10" customFormat="1" ht="13.8" x14ac:dyDescent="0.3"/>
    <row r="1229" s="10" customFormat="1" ht="13.8" x14ac:dyDescent="0.3"/>
    <row r="1230" s="10" customFormat="1" ht="13.8" x14ac:dyDescent="0.3"/>
    <row r="1231" s="10" customFormat="1" ht="13.8" x14ac:dyDescent="0.3"/>
    <row r="1232" s="10" customFormat="1" ht="13.8" x14ac:dyDescent="0.3"/>
    <row r="1233" s="10" customFormat="1" ht="13.8" x14ac:dyDescent="0.3"/>
    <row r="1234" s="10" customFormat="1" ht="13.8" x14ac:dyDescent="0.3"/>
    <row r="1235" s="10" customFormat="1" ht="13.8" x14ac:dyDescent="0.3"/>
    <row r="1236" s="10" customFormat="1" ht="13.8" x14ac:dyDescent="0.3"/>
    <row r="1237" s="10" customFormat="1" ht="13.8" x14ac:dyDescent="0.3"/>
    <row r="1238" s="10" customFormat="1" ht="13.8" x14ac:dyDescent="0.3"/>
    <row r="1239" s="10" customFormat="1" ht="13.8" x14ac:dyDescent="0.3"/>
    <row r="1240" s="10" customFormat="1" ht="13.8" x14ac:dyDescent="0.3"/>
    <row r="1241" s="10" customFormat="1" ht="13.8" x14ac:dyDescent="0.3"/>
    <row r="1242" s="10" customFormat="1" ht="13.8" x14ac:dyDescent="0.3"/>
    <row r="1243" s="10" customFormat="1" ht="13.8" x14ac:dyDescent="0.3"/>
    <row r="1244" s="10" customFormat="1" ht="13.8" x14ac:dyDescent="0.3"/>
    <row r="1245" s="10" customFormat="1" ht="13.8" x14ac:dyDescent="0.3"/>
    <row r="1246" s="10" customFormat="1" ht="13.8" x14ac:dyDescent="0.3"/>
    <row r="1247" s="10" customFormat="1" ht="13.8" x14ac:dyDescent="0.3"/>
    <row r="1248" s="10" customFormat="1" ht="13.8" x14ac:dyDescent="0.3"/>
    <row r="1249" s="10" customFormat="1" ht="13.8" x14ac:dyDescent="0.3"/>
    <row r="1250" s="10" customFormat="1" ht="13.8" x14ac:dyDescent="0.3"/>
    <row r="1251" s="10" customFormat="1" ht="13.8" x14ac:dyDescent="0.3"/>
    <row r="1252" s="10" customFormat="1" ht="13.8" x14ac:dyDescent="0.3"/>
    <row r="1253" s="10" customFormat="1" ht="13.8" x14ac:dyDescent="0.3"/>
    <row r="1254" s="10" customFormat="1" ht="13.8" x14ac:dyDescent="0.3"/>
    <row r="1255" s="10" customFormat="1" ht="13.8" x14ac:dyDescent="0.3"/>
    <row r="1256" s="10" customFormat="1" ht="13.8" x14ac:dyDescent="0.3"/>
    <row r="1257" s="10" customFormat="1" ht="13.8" x14ac:dyDescent="0.3"/>
    <row r="1258" s="10" customFormat="1" ht="13.8" x14ac:dyDescent="0.3"/>
    <row r="1259" s="10" customFormat="1" ht="13.8" x14ac:dyDescent="0.3"/>
    <row r="1260" s="10" customFormat="1" ht="13.8" x14ac:dyDescent="0.3"/>
    <row r="1261" s="10" customFormat="1" ht="13.8" x14ac:dyDescent="0.3"/>
    <row r="1262" s="10" customFormat="1" ht="13.8" x14ac:dyDescent="0.3"/>
    <row r="1263" s="10" customFormat="1" ht="13.8" x14ac:dyDescent="0.3"/>
    <row r="1264" s="10" customFormat="1" ht="13.8" x14ac:dyDescent="0.3"/>
    <row r="1265" s="10" customFormat="1" ht="13.8" x14ac:dyDescent="0.3"/>
    <row r="1266" s="10" customFormat="1" ht="13.8" x14ac:dyDescent="0.3"/>
    <row r="1267" s="10" customFormat="1" ht="13.8" x14ac:dyDescent="0.3"/>
    <row r="1268" s="10" customFormat="1" ht="13.8" x14ac:dyDescent="0.3"/>
    <row r="1269" s="10" customFormat="1" ht="13.8" x14ac:dyDescent="0.3"/>
    <row r="1270" s="10" customFormat="1" ht="13.8" x14ac:dyDescent="0.3"/>
    <row r="1271" s="10" customFormat="1" ht="13.8" x14ac:dyDescent="0.3"/>
    <row r="1272" s="10" customFormat="1" ht="13.8" x14ac:dyDescent="0.3"/>
    <row r="1273" s="10" customFormat="1" ht="13.8" x14ac:dyDescent="0.3"/>
    <row r="1274" s="10" customFormat="1" ht="13.8" x14ac:dyDescent="0.3"/>
    <row r="1275" s="10" customFormat="1" ht="13.8" x14ac:dyDescent="0.3"/>
    <row r="1276" s="10" customFormat="1" ht="13.8" x14ac:dyDescent="0.3"/>
    <row r="1277" s="10" customFormat="1" ht="13.8" x14ac:dyDescent="0.3"/>
    <row r="1278" s="10" customFormat="1" ht="13.8" x14ac:dyDescent="0.3"/>
    <row r="1279" s="10" customFormat="1" ht="13.8" x14ac:dyDescent="0.3"/>
    <row r="1280" s="10" customFormat="1" ht="13.8" x14ac:dyDescent="0.3"/>
    <row r="1281" s="10" customFormat="1" ht="13.8" x14ac:dyDescent="0.3"/>
    <row r="1282" s="10" customFormat="1" ht="13.8" x14ac:dyDescent="0.3"/>
    <row r="1283" s="10" customFormat="1" ht="13.8" x14ac:dyDescent="0.3"/>
    <row r="1284" s="10" customFormat="1" ht="13.8" x14ac:dyDescent="0.3"/>
    <row r="1285" s="10" customFormat="1" ht="13.8" x14ac:dyDescent="0.3"/>
    <row r="1286" s="10" customFormat="1" ht="13.8" x14ac:dyDescent="0.3"/>
    <row r="1287" s="10" customFormat="1" ht="13.8" x14ac:dyDescent="0.3"/>
    <row r="1288" s="10" customFormat="1" ht="13.8" x14ac:dyDescent="0.3"/>
    <row r="1289" s="10" customFormat="1" ht="13.8" x14ac:dyDescent="0.3"/>
    <row r="1290" s="10" customFormat="1" ht="13.8" x14ac:dyDescent="0.3"/>
    <row r="1291" s="10" customFormat="1" ht="13.8" x14ac:dyDescent="0.3"/>
    <row r="1292" s="10" customFormat="1" ht="13.8" x14ac:dyDescent="0.3"/>
    <row r="1293" s="10" customFormat="1" ht="13.8" x14ac:dyDescent="0.3"/>
    <row r="1294" s="10" customFormat="1" ht="13.8" x14ac:dyDescent="0.3"/>
    <row r="1295" s="10" customFormat="1" ht="13.8" x14ac:dyDescent="0.3"/>
    <row r="1296" s="10" customFormat="1" ht="13.8" x14ac:dyDescent="0.3"/>
    <row r="1297" s="10" customFormat="1" ht="13.8" x14ac:dyDescent="0.3"/>
    <row r="1298" s="10" customFormat="1" ht="13.8" x14ac:dyDescent="0.3"/>
    <row r="1299" s="10" customFormat="1" ht="13.8" x14ac:dyDescent="0.3"/>
    <row r="1300" s="10" customFormat="1" ht="13.8" x14ac:dyDescent="0.3"/>
    <row r="1301" s="10" customFormat="1" ht="13.8" x14ac:dyDescent="0.3"/>
    <row r="1302" s="10" customFormat="1" ht="13.8" x14ac:dyDescent="0.3"/>
    <row r="1303" s="10" customFormat="1" ht="13.8" x14ac:dyDescent="0.3"/>
    <row r="1304" s="10" customFormat="1" ht="13.8" x14ac:dyDescent="0.3"/>
    <row r="1305" s="10" customFormat="1" ht="13.8" x14ac:dyDescent="0.3"/>
    <row r="1306" s="10" customFormat="1" ht="13.8" x14ac:dyDescent="0.3"/>
    <row r="1307" s="10" customFormat="1" ht="13.8" x14ac:dyDescent="0.3"/>
    <row r="1308" s="10" customFormat="1" ht="13.8" x14ac:dyDescent="0.3"/>
    <row r="1309" s="10" customFormat="1" ht="13.8" x14ac:dyDescent="0.3"/>
    <row r="1310" s="10" customFormat="1" ht="13.8" x14ac:dyDescent="0.3"/>
    <row r="1311" s="10" customFormat="1" ht="13.8" x14ac:dyDescent="0.3"/>
    <row r="1312" s="10" customFormat="1" ht="13.8" x14ac:dyDescent="0.3"/>
    <row r="1313" s="10" customFormat="1" ht="13.8" x14ac:dyDescent="0.3"/>
    <row r="1314" s="10" customFormat="1" ht="13.8" x14ac:dyDescent="0.3"/>
    <row r="1315" s="10" customFormat="1" ht="13.8" x14ac:dyDescent="0.3"/>
    <row r="1316" s="10" customFormat="1" ht="13.8" x14ac:dyDescent="0.3"/>
    <row r="1317" s="10" customFormat="1" ht="13.8" x14ac:dyDescent="0.3"/>
    <row r="1318" s="10" customFormat="1" ht="13.8" x14ac:dyDescent="0.3"/>
    <row r="1319" s="10" customFormat="1" ht="13.8" x14ac:dyDescent="0.3"/>
    <row r="1320" s="10" customFormat="1" ht="13.8" x14ac:dyDescent="0.3"/>
    <row r="1321" s="10" customFormat="1" ht="13.8" x14ac:dyDescent="0.3"/>
    <row r="1322" s="10" customFormat="1" ht="13.8" x14ac:dyDescent="0.3"/>
    <row r="1323" s="10" customFormat="1" ht="13.8" x14ac:dyDescent="0.3"/>
    <row r="1324" s="10" customFormat="1" ht="13.8" x14ac:dyDescent="0.3"/>
    <row r="1325" s="10" customFormat="1" ht="13.8" x14ac:dyDescent="0.3"/>
    <row r="1326" s="10" customFormat="1" ht="13.8" x14ac:dyDescent="0.3"/>
    <row r="1327" s="10" customFormat="1" ht="13.8" x14ac:dyDescent="0.3"/>
    <row r="1328" s="10" customFormat="1" ht="13.8" x14ac:dyDescent="0.3"/>
    <row r="1329" s="10" customFormat="1" ht="13.8" x14ac:dyDescent="0.3"/>
    <row r="1330" s="10" customFormat="1" ht="13.8" x14ac:dyDescent="0.3"/>
    <row r="1331" s="10" customFormat="1" ht="13.8" x14ac:dyDescent="0.3"/>
    <row r="1332" s="10" customFormat="1" ht="13.8" x14ac:dyDescent="0.3"/>
    <row r="1333" s="10" customFormat="1" ht="13.8" x14ac:dyDescent="0.3"/>
    <row r="1334" s="10" customFormat="1" ht="13.8" x14ac:dyDescent="0.3"/>
    <row r="1335" s="10" customFormat="1" ht="13.8" x14ac:dyDescent="0.3"/>
    <row r="1336" s="10" customFormat="1" ht="13.8" x14ac:dyDescent="0.3"/>
    <row r="1337" s="10" customFormat="1" ht="13.8" x14ac:dyDescent="0.3"/>
    <row r="1338" s="10" customFormat="1" ht="13.8" x14ac:dyDescent="0.3"/>
    <row r="1339" s="10" customFormat="1" ht="13.8" x14ac:dyDescent="0.3"/>
    <row r="1340" s="10" customFormat="1" ht="13.8" x14ac:dyDescent="0.3"/>
    <row r="1341" s="10" customFormat="1" ht="13.8" x14ac:dyDescent="0.3"/>
    <row r="1342" s="10" customFormat="1" ht="13.8" x14ac:dyDescent="0.3"/>
    <row r="1343" s="10" customFormat="1" ht="13.8" x14ac:dyDescent="0.3"/>
    <row r="1344" s="10" customFormat="1" ht="13.8" x14ac:dyDescent="0.3"/>
    <row r="1345" s="10" customFormat="1" ht="13.8" x14ac:dyDescent="0.3"/>
    <row r="1346" s="10" customFormat="1" ht="13.8" x14ac:dyDescent="0.3"/>
    <row r="1347" s="10" customFormat="1" ht="13.8" x14ac:dyDescent="0.3"/>
    <row r="1348" s="10" customFormat="1" ht="13.8" x14ac:dyDescent="0.3"/>
    <row r="1349" s="10" customFormat="1" ht="13.8" x14ac:dyDescent="0.3"/>
    <row r="1350" s="10" customFormat="1" ht="13.8" x14ac:dyDescent="0.3"/>
    <row r="1351" s="10" customFormat="1" ht="13.8" x14ac:dyDescent="0.3"/>
    <row r="1352" s="10" customFormat="1" ht="13.8" x14ac:dyDescent="0.3"/>
    <row r="1353" s="10" customFormat="1" ht="13.8" x14ac:dyDescent="0.3"/>
    <row r="1354" s="10" customFormat="1" ht="13.8" x14ac:dyDescent="0.3"/>
    <row r="1355" s="10" customFormat="1" ht="13.8" x14ac:dyDescent="0.3"/>
    <row r="1356" s="10" customFormat="1" ht="13.8" x14ac:dyDescent="0.3"/>
    <row r="1357" s="10" customFormat="1" ht="13.8" x14ac:dyDescent="0.3"/>
  </sheetData>
  <sheetProtection algorithmName="SHA-512" hashValue="oiHKYg9Bp1jAjH3OOqk37jkQlVRjSp+Pf+GRFi5llRJ6e35RuCzlYoFkWMI53OBSVUwgCefnGjq15f/eIekD7Q==" saltValue="BCBGZl0jlpluQNWOnRXqz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90" zoomScaleNormal="90" zoomScaleSheetLayoutView="100" zoomScalePageLayoutView="70" workbookViewId="0">
      <pane xSplit="1" ySplit="6" topLeftCell="B7" activePane="bottomRight" state="frozen"/>
      <selection activeCell="Q25" sqref="Q25"/>
      <selection pane="topRight" activeCell="Q25" sqref="Q25"/>
      <selection pane="bottomLeft" activeCell="Q25" sqref="Q25"/>
      <selection pane="bottomRight" activeCell="A6" sqref="A6"/>
    </sheetView>
  </sheetViews>
  <sheetFormatPr defaultColWidth="9.109375" defaultRowHeight="14.4" x14ac:dyDescent="0.3"/>
  <cols>
    <col min="1" max="1" width="10.6640625" style="27" customWidth="1"/>
    <col min="2" max="2" width="17.6640625" style="28" customWidth="1"/>
    <col min="3" max="3" width="3.88671875" style="28" customWidth="1"/>
    <col min="4" max="4" width="17.6640625" style="28" customWidth="1"/>
    <col min="5" max="5" width="2.109375" style="42" customWidth="1"/>
    <col min="6" max="6" width="17.6640625" style="28" customWidth="1"/>
    <col min="7" max="7" width="3.88671875" style="28" customWidth="1"/>
    <col min="8" max="8" width="17.6640625" style="28" customWidth="1"/>
    <col min="9" max="9" width="1.109375" style="28" customWidth="1"/>
    <col min="10" max="10" width="17.6640625" style="28" customWidth="1"/>
    <col min="11" max="11" width="3.6640625" style="28" customWidth="1"/>
    <col min="12" max="12" width="17.6640625" style="28" customWidth="1"/>
    <col min="13" max="13" width="2.109375" style="42" customWidth="1"/>
    <col min="14" max="14" width="17.6640625" style="28" customWidth="1"/>
    <col min="15" max="15" width="3.88671875" style="28" customWidth="1"/>
    <col min="16" max="16" width="17.6640625" style="28" customWidth="1"/>
    <col min="17" max="17" width="2.109375" style="42" customWidth="1"/>
    <col min="18" max="18" width="17.6640625" style="28" customWidth="1"/>
    <col min="19" max="19" width="3.88671875" style="28" customWidth="1"/>
    <col min="20" max="20" width="17.6640625" style="28" customWidth="1"/>
    <col min="21" max="21" width="2.109375" style="42" customWidth="1"/>
    <col min="22" max="22" width="17.6640625" style="28" customWidth="1"/>
    <col min="23" max="23" width="3.88671875" style="28" customWidth="1"/>
    <col min="24" max="24" width="15.6640625" style="28" customWidth="1"/>
    <col min="25" max="25" width="2.33203125" style="42" customWidth="1"/>
    <col min="26" max="26" width="15.6640625" style="28" customWidth="1"/>
    <col min="27" max="27" width="3.88671875" style="28" customWidth="1"/>
    <col min="28" max="134" width="9.109375" style="29"/>
    <col min="135" max="16384" width="9.109375" style="28"/>
  </cols>
  <sheetData>
    <row r="1" spans="1:134" ht="51" customHeight="1" x14ac:dyDescent="0.3"/>
    <row r="2" spans="1:134" ht="51" customHeight="1" x14ac:dyDescent="0.3">
      <c r="B2" s="30" t="s">
        <v>50</v>
      </c>
      <c r="C2" s="30"/>
    </row>
    <row r="3" spans="1:134" ht="26.25" customHeight="1" x14ac:dyDescent="0.3">
      <c r="A3" s="43"/>
      <c r="B3" s="84" t="s">
        <v>51</v>
      </c>
      <c r="C3" s="84"/>
      <c r="D3" s="84"/>
      <c r="E3" s="44"/>
      <c r="F3" s="84" t="s">
        <v>52</v>
      </c>
      <c r="G3" s="84"/>
      <c r="H3" s="85"/>
      <c r="I3" s="85"/>
      <c r="J3" s="85"/>
      <c r="K3" s="85"/>
      <c r="L3" s="85"/>
      <c r="M3" s="44"/>
      <c r="N3" s="84" t="s">
        <v>53</v>
      </c>
      <c r="O3" s="84"/>
      <c r="P3" s="84"/>
      <c r="Q3" s="44"/>
      <c r="R3" s="84" t="s">
        <v>54</v>
      </c>
      <c r="S3" s="84"/>
      <c r="T3" s="84"/>
      <c r="U3" s="44"/>
      <c r="V3" s="84" t="s">
        <v>55</v>
      </c>
      <c r="W3" s="84"/>
      <c r="X3" s="84"/>
      <c r="Y3" s="44"/>
      <c r="Z3" s="45" t="s">
        <v>56</v>
      </c>
      <c r="AA3" s="46"/>
    </row>
    <row r="4" spans="1:134" x14ac:dyDescent="0.3">
      <c r="A4" s="43"/>
      <c r="B4" s="86" t="s">
        <v>57</v>
      </c>
      <c r="C4" s="83"/>
      <c r="D4" s="83"/>
      <c r="E4" s="47"/>
      <c r="F4" s="83" t="s">
        <v>58</v>
      </c>
      <c r="G4" s="83"/>
      <c r="H4" s="83"/>
      <c r="I4" s="48"/>
      <c r="J4" s="83" t="s">
        <v>59</v>
      </c>
      <c r="K4" s="83"/>
      <c r="L4" s="83"/>
      <c r="M4" s="47"/>
      <c r="N4" s="83" t="s">
        <v>60</v>
      </c>
      <c r="O4" s="83"/>
      <c r="P4" s="83"/>
      <c r="Q4" s="47"/>
      <c r="R4" s="83" t="s">
        <v>61</v>
      </c>
      <c r="S4" s="83"/>
      <c r="T4" s="83"/>
      <c r="U4" s="47"/>
      <c r="V4" s="83" t="s">
        <v>62</v>
      </c>
      <c r="W4" s="83"/>
      <c r="X4" s="83"/>
      <c r="Y4" s="47"/>
      <c r="Z4" s="49" t="s">
        <v>63</v>
      </c>
      <c r="AA4" s="48"/>
    </row>
    <row r="5" spans="1:134" s="58" customFormat="1" ht="75.75" customHeight="1" x14ac:dyDescent="0.3">
      <c r="A5" s="50"/>
      <c r="B5" s="51" t="s">
        <v>64</v>
      </c>
      <c r="C5" s="52"/>
      <c r="D5" s="52" t="s">
        <v>65</v>
      </c>
      <c r="E5" s="53"/>
      <c r="F5" s="54" t="s">
        <v>66</v>
      </c>
      <c r="G5" s="54"/>
      <c r="H5" s="51" t="s">
        <v>67</v>
      </c>
      <c r="I5" s="51"/>
      <c r="J5" s="51" t="s">
        <v>68</v>
      </c>
      <c r="K5" s="52"/>
      <c r="L5" s="52" t="s">
        <v>69</v>
      </c>
      <c r="M5" s="55"/>
      <c r="N5" s="56" t="s">
        <v>70</v>
      </c>
      <c r="O5" s="56"/>
      <c r="P5" s="56" t="s">
        <v>71</v>
      </c>
      <c r="Q5" s="55"/>
      <c r="R5" s="54" t="s">
        <v>72</v>
      </c>
      <c r="S5" s="57"/>
      <c r="T5" s="52" t="s">
        <v>73</v>
      </c>
      <c r="U5" s="55"/>
      <c r="V5" s="54" t="s">
        <v>74</v>
      </c>
      <c r="W5" s="57"/>
      <c r="X5" s="52" t="s">
        <v>75</v>
      </c>
      <c r="Y5" s="55"/>
      <c r="Z5" s="56" t="s">
        <v>76</v>
      </c>
      <c r="AA5" s="56"/>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row>
    <row r="6" spans="1:134" ht="15.75" customHeight="1" x14ac:dyDescent="0.3">
      <c r="A6" s="59" t="s">
        <v>46</v>
      </c>
      <c r="B6" s="60" t="s">
        <v>47</v>
      </c>
      <c r="C6" s="60"/>
      <c r="D6" s="60" t="s">
        <v>47</v>
      </c>
      <c r="E6" s="61"/>
      <c r="F6" s="60" t="s">
        <v>47</v>
      </c>
      <c r="G6" s="60"/>
      <c r="H6" s="60" t="s">
        <v>47</v>
      </c>
      <c r="I6" s="62"/>
      <c r="J6" s="60" t="s">
        <v>47</v>
      </c>
      <c r="K6" s="60"/>
      <c r="L6" s="60" t="s">
        <v>47</v>
      </c>
      <c r="M6" s="63"/>
      <c r="N6" s="60" t="s">
        <v>47</v>
      </c>
      <c r="O6" s="60"/>
      <c r="P6" s="60" t="s">
        <v>47</v>
      </c>
      <c r="Q6" s="63"/>
      <c r="R6" s="60" t="s">
        <v>47</v>
      </c>
      <c r="S6" s="60"/>
      <c r="T6" s="60" t="s">
        <v>47</v>
      </c>
      <c r="U6" s="63"/>
      <c r="V6" s="60" t="s">
        <v>47</v>
      </c>
      <c r="W6" s="60"/>
      <c r="X6" s="60" t="s">
        <v>47</v>
      </c>
      <c r="Y6" s="63"/>
      <c r="Z6" s="64" t="s">
        <v>48</v>
      </c>
      <c r="AA6" s="57"/>
    </row>
    <row r="7" spans="1:134" ht="15" x14ac:dyDescent="0.3">
      <c r="A7" s="37" t="s">
        <v>96</v>
      </c>
      <c r="B7" s="38" t="s">
        <v>49</v>
      </c>
      <c r="C7" s="65"/>
      <c r="D7" s="38" t="s">
        <v>49</v>
      </c>
      <c r="E7" s="66"/>
      <c r="F7" s="38">
        <v>7.0128812787194477</v>
      </c>
      <c r="G7" s="65" t="s">
        <v>269</v>
      </c>
      <c r="H7" s="38" t="s">
        <v>49</v>
      </c>
      <c r="I7" s="38"/>
      <c r="J7" s="67" t="s">
        <v>49</v>
      </c>
      <c r="K7" s="65"/>
      <c r="L7" s="67" t="s">
        <v>49</v>
      </c>
      <c r="M7" s="68"/>
      <c r="N7" s="67" t="s">
        <v>49</v>
      </c>
      <c r="O7" s="67"/>
      <c r="P7" s="67" t="s">
        <v>49</v>
      </c>
      <c r="Q7" s="68"/>
      <c r="R7" s="67" t="s">
        <v>49</v>
      </c>
      <c r="S7" s="67"/>
      <c r="T7" s="67" t="s">
        <v>49</v>
      </c>
      <c r="U7" s="68"/>
      <c r="V7" s="67" t="s">
        <v>49</v>
      </c>
      <c r="W7" s="67"/>
      <c r="X7" s="67" t="s">
        <v>49</v>
      </c>
      <c r="Y7" s="68"/>
      <c r="Z7" s="67" t="s">
        <v>49</v>
      </c>
      <c r="AA7" s="67"/>
    </row>
    <row r="8" spans="1:134" ht="15" x14ac:dyDescent="0.3">
      <c r="A8" s="37" t="s">
        <v>97</v>
      </c>
      <c r="B8" s="38" t="s">
        <v>49</v>
      </c>
      <c r="C8" s="65"/>
      <c r="D8" s="38" t="s">
        <v>49</v>
      </c>
      <c r="E8" s="66"/>
      <c r="F8" s="38">
        <v>13.223360281090436</v>
      </c>
      <c r="G8" s="65" t="s">
        <v>269</v>
      </c>
      <c r="H8" s="38" t="s">
        <v>49</v>
      </c>
      <c r="I8" s="38"/>
      <c r="J8" s="67" t="s">
        <v>49</v>
      </c>
      <c r="K8" s="65"/>
      <c r="L8" s="67" t="s">
        <v>49</v>
      </c>
      <c r="M8" s="68"/>
      <c r="N8" s="67" t="s">
        <v>49</v>
      </c>
      <c r="O8" s="67"/>
      <c r="P8" s="67" t="s">
        <v>49</v>
      </c>
      <c r="Q8" s="68"/>
      <c r="R8" s="67" t="s">
        <v>49</v>
      </c>
      <c r="S8" s="67"/>
      <c r="T8" s="67" t="s">
        <v>49</v>
      </c>
      <c r="U8" s="68"/>
      <c r="V8" s="67" t="s">
        <v>49</v>
      </c>
      <c r="W8" s="67"/>
      <c r="X8" s="67" t="s">
        <v>49</v>
      </c>
      <c r="Y8" s="68"/>
      <c r="Z8" s="67" t="s">
        <v>49</v>
      </c>
      <c r="AA8" s="67"/>
    </row>
    <row r="9" spans="1:134" ht="15" x14ac:dyDescent="0.3">
      <c r="A9" s="37" t="s">
        <v>98</v>
      </c>
      <c r="B9" s="38" t="s">
        <v>49</v>
      </c>
      <c r="C9" s="65"/>
      <c r="D9" s="38" t="s">
        <v>49</v>
      </c>
      <c r="E9" s="66"/>
      <c r="F9" s="38">
        <v>6.5145527190384058</v>
      </c>
      <c r="G9" s="65" t="s">
        <v>269</v>
      </c>
      <c r="H9" s="38" t="s">
        <v>49</v>
      </c>
      <c r="I9" s="38"/>
      <c r="J9" s="67" t="s">
        <v>49</v>
      </c>
      <c r="K9" s="65"/>
      <c r="L9" s="67" t="s">
        <v>49</v>
      </c>
      <c r="M9" s="68"/>
      <c r="N9" s="67" t="s">
        <v>49</v>
      </c>
      <c r="O9" s="67"/>
      <c r="P9" s="67" t="s">
        <v>49</v>
      </c>
      <c r="Q9" s="68"/>
      <c r="R9" s="67" t="s">
        <v>49</v>
      </c>
      <c r="S9" s="67"/>
      <c r="T9" s="67" t="s">
        <v>49</v>
      </c>
      <c r="U9" s="68"/>
      <c r="V9" s="67" t="s">
        <v>49</v>
      </c>
      <c r="W9" s="67"/>
      <c r="X9" s="67" t="s">
        <v>49</v>
      </c>
      <c r="Y9" s="68"/>
      <c r="Z9" s="67" t="s">
        <v>49</v>
      </c>
      <c r="AA9" s="67"/>
    </row>
    <row r="10" spans="1:134" ht="15" x14ac:dyDescent="0.3">
      <c r="A10" s="37" t="s">
        <v>99</v>
      </c>
      <c r="B10" s="38" t="s">
        <v>49</v>
      </c>
      <c r="C10" s="65"/>
      <c r="D10" s="38" t="s">
        <v>49</v>
      </c>
      <c r="E10" s="66"/>
      <c r="F10" s="38">
        <v>-1.2629205186249948</v>
      </c>
      <c r="G10" s="65" t="s">
        <v>269</v>
      </c>
      <c r="H10" s="38">
        <v>6.3719684400558236</v>
      </c>
      <c r="I10" s="38"/>
      <c r="J10" s="67" t="s">
        <v>49</v>
      </c>
      <c r="K10" s="65"/>
      <c r="L10" s="67" t="s">
        <v>49</v>
      </c>
      <c r="M10" s="68"/>
      <c r="N10" s="67" t="s">
        <v>49</v>
      </c>
      <c r="O10" s="67"/>
      <c r="P10" s="67" t="s">
        <v>49</v>
      </c>
      <c r="Q10" s="68"/>
      <c r="R10" s="67" t="s">
        <v>49</v>
      </c>
      <c r="S10" s="67"/>
      <c r="T10" s="67" t="s">
        <v>49</v>
      </c>
      <c r="U10" s="68"/>
      <c r="V10" s="67" t="s">
        <v>49</v>
      </c>
      <c r="W10" s="67"/>
      <c r="X10" s="67" t="s">
        <v>49</v>
      </c>
      <c r="Y10" s="68"/>
      <c r="Z10" s="67" t="s">
        <v>49</v>
      </c>
      <c r="AA10" s="67"/>
    </row>
    <row r="11" spans="1:134" ht="15" x14ac:dyDescent="0.3">
      <c r="A11" s="37" t="s">
        <v>100</v>
      </c>
      <c r="B11" s="38" t="s">
        <v>49</v>
      </c>
      <c r="C11" s="65"/>
      <c r="D11" s="38" t="s">
        <v>49</v>
      </c>
      <c r="E11" s="66"/>
      <c r="F11" s="38">
        <v>-1.9442513841056552</v>
      </c>
      <c r="G11" s="65" t="s">
        <v>269</v>
      </c>
      <c r="H11" s="38">
        <v>4.1326852743495479</v>
      </c>
      <c r="I11" s="38"/>
      <c r="J11" s="67" t="s">
        <v>49</v>
      </c>
      <c r="K11" s="65"/>
      <c r="L11" s="67" t="s">
        <v>49</v>
      </c>
      <c r="M11" s="68"/>
      <c r="N11" s="67" t="s">
        <v>49</v>
      </c>
      <c r="O11" s="67"/>
      <c r="P11" s="67" t="s">
        <v>49</v>
      </c>
      <c r="Q11" s="68"/>
      <c r="R11" s="67" t="s">
        <v>49</v>
      </c>
      <c r="S11" s="67"/>
      <c r="T11" s="67" t="s">
        <v>49</v>
      </c>
      <c r="U11" s="68"/>
      <c r="V11" s="67" t="s">
        <v>49</v>
      </c>
      <c r="W11" s="67"/>
      <c r="X11" s="67" t="s">
        <v>49</v>
      </c>
      <c r="Y11" s="68"/>
      <c r="Z11" s="67" t="s">
        <v>49</v>
      </c>
      <c r="AA11" s="67"/>
    </row>
    <row r="12" spans="1:134" ht="15" x14ac:dyDescent="0.3">
      <c r="A12" s="37" t="s">
        <v>101</v>
      </c>
      <c r="B12" s="38" t="s">
        <v>49</v>
      </c>
      <c r="C12" s="65"/>
      <c r="D12" s="38" t="s">
        <v>49</v>
      </c>
      <c r="E12" s="66"/>
      <c r="F12" s="38">
        <v>-2.1057391219964785</v>
      </c>
      <c r="G12" s="65" t="s">
        <v>269</v>
      </c>
      <c r="H12" s="38">
        <v>0.30041042357781933</v>
      </c>
      <c r="I12" s="38"/>
      <c r="J12" s="67" t="s">
        <v>49</v>
      </c>
      <c r="K12" s="65"/>
      <c r="L12" s="67" t="s">
        <v>49</v>
      </c>
      <c r="M12" s="68"/>
      <c r="N12" s="67" t="s">
        <v>49</v>
      </c>
      <c r="O12" s="67"/>
      <c r="P12" s="67" t="s">
        <v>49</v>
      </c>
      <c r="Q12" s="68"/>
      <c r="R12" s="67" t="s">
        <v>49</v>
      </c>
      <c r="S12" s="67"/>
      <c r="T12" s="67" t="s">
        <v>49</v>
      </c>
      <c r="U12" s="68"/>
      <c r="V12" s="67" t="s">
        <v>49</v>
      </c>
      <c r="W12" s="67"/>
      <c r="X12" s="67" t="s">
        <v>49</v>
      </c>
      <c r="Y12" s="68"/>
      <c r="Z12" s="67" t="s">
        <v>49</v>
      </c>
      <c r="AA12" s="67"/>
    </row>
    <row r="13" spans="1:134" ht="15" x14ac:dyDescent="0.3">
      <c r="A13" s="37" t="s">
        <v>102</v>
      </c>
      <c r="B13" s="38" t="s">
        <v>49</v>
      </c>
      <c r="C13" s="65"/>
      <c r="D13" s="38" t="s">
        <v>49</v>
      </c>
      <c r="E13" s="66"/>
      <c r="F13" s="38">
        <v>-2.5699139063734719</v>
      </c>
      <c r="G13" s="65" t="s">
        <v>269</v>
      </c>
      <c r="H13" s="38">
        <v>-1.9707062327751501</v>
      </c>
      <c r="I13" s="38"/>
      <c r="J13" s="67" t="s">
        <v>49</v>
      </c>
      <c r="K13" s="65"/>
      <c r="L13" s="67" t="s">
        <v>49</v>
      </c>
      <c r="M13" s="68"/>
      <c r="N13" s="67" t="s">
        <v>49</v>
      </c>
      <c r="O13" s="67"/>
      <c r="P13" s="67" t="s">
        <v>49</v>
      </c>
      <c r="Q13" s="68"/>
      <c r="R13" s="67" t="s">
        <v>49</v>
      </c>
      <c r="S13" s="67"/>
      <c r="T13" s="67" t="s">
        <v>49</v>
      </c>
      <c r="U13" s="68"/>
      <c r="V13" s="67" t="s">
        <v>49</v>
      </c>
      <c r="W13" s="67"/>
      <c r="X13" s="67" t="s">
        <v>49</v>
      </c>
      <c r="Y13" s="68"/>
      <c r="Z13" s="67" t="s">
        <v>49</v>
      </c>
      <c r="AA13" s="67"/>
    </row>
    <row r="14" spans="1:134" ht="15" x14ac:dyDescent="0.3">
      <c r="A14" s="37" t="s">
        <v>103</v>
      </c>
      <c r="B14" s="38" t="s">
        <v>49</v>
      </c>
      <c r="C14" s="65"/>
      <c r="D14" s="38" t="s">
        <v>49</v>
      </c>
      <c r="E14" s="66"/>
      <c r="F14" s="38">
        <v>-1.1435995740041562</v>
      </c>
      <c r="G14" s="65" t="s">
        <v>269</v>
      </c>
      <c r="H14" s="38">
        <v>-1.9408759966199405</v>
      </c>
      <c r="I14" s="38"/>
      <c r="J14" s="67" t="s">
        <v>49</v>
      </c>
      <c r="K14" s="65"/>
      <c r="L14" s="67" t="s">
        <v>49</v>
      </c>
      <c r="M14" s="68"/>
      <c r="N14" s="67" t="s">
        <v>49</v>
      </c>
      <c r="O14" s="67"/>
      <c r="P14" s="67" t="s">
        <v>49</v>
      </c>
      <c r="Q14" s="68"/>
      <c r="R14" s="67" t="s">
        <v>49</v>
      </c>
      <c r="S14" s="67"/>
      <c r="T14" s="67" t="s">
        <v>49</v>
      </c>
      <c r="U14" s="68"/>
      <c r="V14" s="67" t="s">
        <v>49</v>
      </c>
      <c r="W14" s="67"/>
      <c r="X14" s="67" t="s">
        <v>49</v>
      </c>
      <c r="Y14" s="68"/>
      <c r="Z14" s="67" t="s">
        <v>49</v>
      </c>
      <c r="AA14" s="67"/>
    </row>
    <row r="15" spans="1:134" ht="15" x14ac:dyDescent="0.3">
      <c r="A15" s="37" t="s">
        <v>104</v>
      </c>
      <c r="B15" s="38" t="s">
        <v>49</v>
      </c>
      <c r="C15" s="65"/>
      <c r="D15" s="38" t="s">
        <v>49</v>
      </c>
      <c r="E15" s="66"/>
      <c r="F15" s="38">
        <v>2.8731397590136822</v>
      </c>
      <c r="G15" s="65" t="s">
        <v>269</v>
      </c>
      <c r="H15" s="38">
        <v>-0.73652821084010611</v>
      </c>
      <c r="I15" s="38"/>
      <c r="J15" s="67" t="s">
        <v>49</v>
      </c>
      <c r="K15" s="65"/>
      <c r="L15" s="67" t="s">
        <v>49</v>
      </c>
      <c r="M15" s="68"/>
      <c r="N15" s="67" t="s">
        <v>49</v>
      </c>
      <c r="O15" s="67"/>
      <c r="P15" s="67" t="s">
        <v>49</v>
      </c>
      <c r="Q15" s="68"/>
      <c r="R15" s="67" t="s">
        <v>49</v>
      </c>
      <c r="S15" s="67"/>
      <c r="T15" s="67" t="s">
        <v>49</v>
      </c>
      <c r="U15" s="68"/>
      <c r="V15" s="67" t="s">
        <v>49</v>
      </c>
      <c r="W15" s="67"/>
      <c r="X15" s="67" t="s">
        <v>49</v>
      </c>
      <c r="Y15" s="68"/>
      <c r="Z15" s="67" t="s">
        <v>49</v>
      </c>
      <c r="AA15" s="67"/>
    </row>
    <row r="16" spans="1:134" ht="15" x14ac:dyDescent="0.3">
      <c r="A16" s="37" t="s">
        <v>105</v>
      </c>
      <c r="B16" s="38" t="s">
        <v>49</v>
      </c>
      <c r="C16" s="65"/>
      <c r="D16" s="38" t="s">
        <v>49</v>
      </c>
      <c r="E16" s="66"/>
      <c r="F16" s="38">
        <v>5.3428110499277324</v>
      </c>
      <c r="G16" s="65" t="s">
        <v>269</v>
      </c>
      <c r="H16" s="38">
        <v>1.1256093321409466</v>
      </c>
      <c r="I16" s="38"/>
      <c r="J16" s="67" t="s">
        <v>49</v>
      </c>
      <c r="K16" s="65"/>
      <c r="L16" s="67" t="s">
        <v>49</v>
      </c>
      <c r="M16" s="68"/>
      <c r="N16" s="67" t="s">
        <v>49</v>
      </c>
      <c r="O16" s="67"/>
      <c r="P16" s="67" t="s">
        <v>49</v>
      </c>
      <c r="Q16" s="68"/>
      <c r="R16" s="67" t="s">
        <v>49</v>
      </c>
      <c r="S16" s="67"/>
      <c r="T16" s="67" t="s">
        <v>49</v>
      </c>
      <c r="U16" s="68"/>
      <c r="V16" s="67" t="s">
        <v>49</v>
      </c>
      <c r="W16" s="67"/>
      <c r="X16" s="67" t="s">
        <v>49</v>
      </c>
      <c r="Y16" s="68"/>
      <c r="Z16" s="67" t="s">
        <v>49</v>
      </c>
      <c r="AA16" s="67"/>
    </row>
    <row r="17" spans="1:27" ht="15" x14ac:dyDescent="0.3">
      <c r="A17" s="37" t="s">
        <v>106</v>
      </c>
      <c r="B17" s="38" t="s">
        <v>49</v>
      </c>
      <c r="C17" s="65"/>
      <c r="D17" s="38" t="s">
        <v>49</v>
      </c>
      <c r="E17" s="66"/>
      <c r="F17" s="38">
        <v>7.9745448381311803</v>
      </c>
      <c r="G17" s="65" t="s">
        <v>269</v>
      </c>
      <c r="H17" s="38">
        <v>3.7617240182671097</v>
      </c>
      <c r="I17" s="38"/>
      <c r="J17" s="67" t="s">
        <v>49</v>
      </c>
      <c r="K17" s="65"/>
      <c r="L17" s="67" t="s">
        <v>49</v>
      </c>
      <c r="M17" s="68"/>
      <c r="N17" s="67" t="s">
        <v>49</v>
      </c>
      <c r="O17" s="67"/>
      <c r="P17" s="67" t="s">
        <v>49</v>
      </c>
      <c r="Q17" s="68"/>
      <c r="R17" s="67" t="s">
        <v>49</v>
      </c>
      <c r="S17" s="67"/>
      <c r="T17" s="67" t="s">
        <v>49</v>
      </c>
      <c r="U17" s="68"/>
      <c r="V17" s="67" t="s">
        <v>49</v>
      </c>
      <c r="W17" s="67"/>
      <c r="X17" s="67" t="s">
        <v>49</v>
      </c>
      <c r="Y17" s="68"/>
      <c r="Z17" s="67" t="s">
        <v>49</v>
      </c>
      <c r="AA17" s="67"/>
    </row>
    <row r="18" spans="1:27" ht="15" x14ac:dyDescent="0.3">
      <c r="A18" s="37" t="s">
        <v>107</v>
      </c>
      <c r="B18" s="38" t="s">
        <v>49</v>
      </c>
      <c r="C18" s="65"/>
      <c r="D18" s="38" t="s">
        <v>49</v>
      </c>
      <c r="E18" s="66"/>
      <c r="F18" s="38">
        <v>13.527786873062041</v>
      </c>
      <c r="G18" s="65" t="s">
        <v>269</v>
      </c>
      <c r="H18" s="38">
        <v>7.429570630033659</v>
      </c>
      <c r="I18" s="38"/>
      <c r="J18" s="67" t="s">
        <v>49</v>
      </c>
      <c r="K18" s="65"/>
      <c r="L18" s="67" t="s">
        <v>49</v>
      </c>
      <c r="M18" s="68"/>
      <c r="N18" s="67" t="s">
        <v>49</v>
      </c>
      <c r="O18" s="67"/>
      <c r="P18" s="67" t="s">
        <v>49</v>
      </c>
      <c r="Q18" s="68"/>
      <c r="R18" s="67" t="s">
        <v>49</v>
      </c>
      <c r="S18" s="67"/>
      <c r="T18" s="67" t="s">
        <v>49</v>
      </c>
      <c r="U18" s="68"/>
      <c r="V18" s="67" t="s">
        <v>49</v>
      </c>
      <c r="W18" s="67"/>
      <c r="X18" s="67" t="s">
        <v>49</v>
      </c>
      <c r="Y18" s="68"/>
      <c r="Z18" s="67" t="s">
        <v>49</v>
      </c>
      <c r="AA18" s="67"/>
    </row>
    <row r="19" spans="1:27" ht="15" x14ac:dyDescent="0.3">
      <c r="A19" s="37" t="s">
        <v>108</v>
      </c>
      <c r="B19" s="38" t="s">
        <v>49</v>
      </c>
      <c r="C19" s="65"/>
      <c r="D19" s="38" t="s">
        <v>49</v>
      </c>
      <c r="E19" s="66"/>
      <c r="F19" s="38">
        <v>11.171370474126178</v>
      </c>
      <c r="G19" s="65" t="s">
        <v>269</v>
      </c>
      <c r="H19" s="38">
        <v>9.5041283088117829</v>
      </c>
      <c r="I19" s="38"/>
      <c r="J19" s="67" t="s">
        <v>49</v>
      </c>
      <c r="K19" s="65"/>
      <c r="L19" s="67" t="s">
        <v>49</v>
      </c>
      <c r="M19" s="68"/>
      <c r="N19" s="67" t="s">
        <v>49</v>
      </c>
      <c r="O19" s="67"/>
      <c r="P19" s="67" t="s">
        <v>49</v>
      </c>
      <c r="Q19" s="68"/>
      <c r="R19" s="67" t="s">
        <v>49</v>
      </c>
      <c r="S19" s="67"/>
      <c r="T19" s="67" t="s">
        <v>49</v>
      </c>
      <c r="U19" s="68"/>
      <c r="V19" s="67" t="s">
        <v>49</v>
      </c>
      <c r="W19" s="67"/>
      <c r="X19" s="67" t="s">
        <v>49</v>
      </c>
      <c r="Y19" s="68"/>
      <c r="Z19" s="67" t="s">
        <v>49</v>
      </c>
      <c r="AA19" s="67"/>
    </row>
    <row r="20" spans="1:27" ht="15" x14ac:dyDescent="0.3">
      <c r="A20" s="37" t="s">
        <v>109</v>
      </c>
      <c r="B20" s="38" t="s">
        <v>49</v>
      </c>
      <c r="C20" s="65"/>
      <c r="D20" s="38" t="s">
        <v>49</v>
      </c>
      <c r="E20" s="66"/>
      <c r="F20" s="38">
        <v>11.432426896064939</v>
      </c>
      <c r="G20" s="65" t="s">
        <v>269</v>
      </c>
      <c r="H20" s="38">
        <v>11.026532270346085</v>
      </c>
      <c r="I20" s="38"/>
      <c r="J20" s="67" t="s">
        <v>49</v>
      </c>
      <c r="K20" s="65"/>
      <c r="L20" s="67" t="s">
        <v>49</v>
      </c>
      <c r="M20" s="68"/>
      <c r="N20" s="67" t="s">
        <v>49</v>
      </c>
      <c r="O20" s="67"/>
      <c r="P20" s="67" t="s">
        <v>49</v>
      </c>
      <c r="Q20" s="68"/>
      <c r="R20" s="67" t="s">
        <v>49</v>
      </c>
      <c r="S20" s="67"/>
      <c r="T20" s="67" t="s">
        <v>49</v>
      </c>
      <c r="U20" s="68"/>
      <c r="V20" s="67" t="s">
        <v>49</v>
      </c>
      <c r="W20" s="67"/>
      <c r="X20" s="67" t="s">
        <v>49</v>
      </c>
      <c r="Y20" s="68"/>
      <c r="Z20" s="67" t="s">
        <v>49</v>
      </c>
      <c r="AA20" s="67"/>
    </row>
    <row r="21" spans="1:27" ht="15" x14ac:dyDescent="0.3">
      <c r="A21" s="37" t="s">
        <v>110</v>
      </c>
      <c r="B21" s="38" t="s">
        <v>49</v>
      </c>
      <c r="C21" s="65"/>
      <c r="D21" s="38" t="s">
        <v>49</v>
      </c>
      <c r="E21" s="66"/>
      <c r="F21" s="38">
        <v>8.3064838917292292</v>
      </c>
      <c r="G21" s="65" t="s">
        <v>269</v>
      </c>
      <c r="H21" s="38">
        <v>11.109517033745597</v>
      </c>
      <c r="I21" s="38"/>
      <c r="J21" s="67" t="s">
        <v>49</v>
      </c>
      <c r="K21" s="65"/>
      <c r="L21" s="67" t="s">
        <v>49</v>
      </c>
      <c r="M21" s="68"/>
      <c r="N21" s="67" t="s">
        <v>49</v>
      </c>
      <c r="O21" s="67"/>
      <c r="P21" s="67" t="s">
        <v>49</v>
      </c>
      <c r="Q21" s="68"/>
      <c r="R21" s="67" t="s">
        <v>49</v>
      </c>
      <c r="S21" s="67"/>
      <c r="T21" s="67" t="s">
        <v>49</v>
      </c>
      <c r="U21" s="68"/>
      <c r="V21" s="67" t="s">
        <v>49</v>
      </c>
      <c r="W21" s="67"/>
      <c r="X21" s="67" t="s">
        <v>49</v>
      </c>
      <c r="Y21" s="68"/>
      <c r="Z21" s="67" t="s">
        <v>49</v>
      </c>
      <c r="AA21" s="67"/>
    </row>
    <row r="22" spans="1:27" ht="15" x14ac:dyDescent="0.3">
      <c r="A22" s="37" t="s">
        <v>111</v>
      </c>
      <c r="B22" s="38" t="s">
        <v>49</v>
      </c>
      <c r="C22" s="65"/>
      <c r="D22" s="38" t="s">
        <v>49</v>
      </c>
      <c r="E22" s="66"/>
      <c r="F22" s="38">
        <v>2.363881552470005</v>
      </c>
      <c r="G22" s="65" t="s">
        <v>269</v>
      </c>
      <c r="H22" s="38">
        <v>8.3185407035975878</v>
      </c>
      <c r="I22" s="38"/>
      <c r="J22" s="38">
        <v>83.04412132091845</v>
      </c>
      <c r="K22" s="65" t="s">
        <v>269</v>
      </c>
      <c r="L22" s="67" t="s">
        <v>49</v>
      </c>
      <c r="M22" s="68"/>
      <c r="N22" s="67" t="s">
        <v>49</v>
      </c>
      <c r="O22" s="69"/>
      <c r="P22" s="67" t="s">
        <v>49</v>
      </c>
      <c r="Q22" s="68"/>
      <c r="R22" s="67" t="s">
        <v>49</v>
      </c>
      <c r="S22" s="67"/>
      <c r="T22" s="67" t="s">
        <v>49</v>
      </c>
      <c r="U22" s="68"/>
      <c r="V22" s="67" t="s">
        <v>49</v>
      </c>
      <c r="W22" s="67"/>
      <c r="X22" s="67" t="s">
        <v>49</v>
      </c>
      <c r="Y22" s="68"/>
      <c r="Z22" s="67" t="s">
        <v>49</v>
      </c>
      <c r="AA22" s="67"/>
    </row>
    <row r="23" spans="1:27" ht="15" x14ac:dyDescent="0.3">
      <c r="A23" s="37" t="s">
        <v>112</v>
      </c>
      <c r="B23" s="38" t="s">
        <v>49</v>
      </c>
      <c r="C23" s="65"/>
      <c r="D23" s="38" t="s">
        <v>49</v>
      </c>
      <c r="E23" s="66"/>
      <c r="F23" s="38">
        <v>0.12036511749857937</v>
      </c>
      <c r="G23" s="65" t="s">
        <v>269</v>
      </c>
      <c r="H23" s="38">
        <v>5.5557893644406882</v>
      </c>
      <c r="I23" s="38"/>
      <c r="J23" s="38">
        <v>76.265259052433791</v>
      </c>
      <c r="K23" s="65" t="s">
        <v>269</v>
      </c>
      <c r="L23" s="67" t="s">
        <v>49</v>
      </c>
      <c r="M23" s="68"/>
      <c r="N23" s="67" t="s">
        <v>49</v>
      </c>
      <c r="O23" s="67"/>
      <c r="P23" s="67" t="s">
        <v>49</v>
      </c>
      <c r="Q23" s="68"/>
      <c r="R23" s="67" t="s">
        <v>49</v>
      </c>
      <c r="S23" s="67"/>
      <c r="T23" s="67" t="s">
        <v>49</v>
      </c>
      <c r="U23" s="68"/>
      <c r="V23" s="67" t="s">
        <v>49</v>
      </c>
      <c r="W23" s="67"/>
      <c r="X23" s="67" t="s">
        <v>49</v>
      </c>
      <c r="Y23" s="68"/>
      <c r="Z23" s="67" t="s">
        <v>49</v>
      </c>
      <c r="AA23" s="67"/>
    </row>
    <row r="24" spans="1:27" ht="15" x14ac:dyDescent="0.3">
      <c r="A24" s="37" t="s">
        <v>113</v>
      </c>
      <c r="B24" s="38" t="s">
        <v>49</v>
      </c>
      <c r="C24" s="65"/>
      <c r="D24" s="38" t="s">
        <v>49</v>
      </c>
      <c r="E24" s="66"/>
      <c r="F24" s="38">
        <v>-1.2108597836413679</v>
      </c>
      <c r="G24" s="65" t="s">
        <v>269</v>
      </c>
      <c r="H24" s="38">
        <v>2.3949676945141114</v>
      </c>
      <c r="I24" s="38"/>
      <c r="J24" s="38">
        <v>72.621681591275575</v>
      </c>
      <c r="K24" s="65" t="s">
        <v>269</v>
      </c>
      <c r="L24" s="67" t="s">
        <v>49</v>
      </c>
      <c r="M24" s="68"/>
      <c r="N24" s="67" t="s">
        <v>49</v>
      </c>
      <c r="O24" s="67"/>
      <c r="P24" s="67" t="s">
        <v>49</v>
      </c>
      <c r="Q24" s="68"/>
      <c r="R24" s="67" t="s">
        <v>49</v>
      </c>
      <c r="S24" s="67"/>
      <c r="T24" s="67" t="s">
        <v>49</v>
      </c>
      <c r="U24" s="68"/>
      <c r="V24" s="67" t="s">
        <v>49</v>
      </c>
      <c r="W24" s="67"/>
      <c r="X24" s="67" t="s">
        <v>49</v>
      </c>
      <c r="Y24" s="68"/>
      <c r="Z24" s="67" t="s">
        <v>49</v>
      </c>
      <c r="AA24" s="67"/>
    </row>
    <row r="25" spans="1:27" ht="15" x14ac:dyDescent="0.3">
      <c r="A25" s="37" t="s">
        <v>114</v>
      </c>
      <c r="B25" s="38" t="s">
        <v>49</v>
      </c>
      <c r="C25" s="65"/>
      <c r="D25" s="38" t="s">
        <v>49</v>
      </c>
      <c r="E25" s="66"/>
      <c r="F25" s="38">
        <v>2.9710567907348207</v>
      </c>
      <c r="G25" s="65" t="s">
        <v>269</v>
      </c>
      <c r="H25" s="38">
        <v>1.0611109192655093</v>
      </c>
      <c r="I25" s="38"/>
      <c r="J25" s="38">
        <v>75.65286599316498</v>
      </c>
      <c r="K25" s="65" t="s">
        <v>269</v>
      </c>
      <c r="L25" s="38">
        <v>76.895981989448202</v>
      </c>
      <c r="M25" s="68"/>
      <c r="N25" s="67" t="s">
        <v>49</v>
      </c>
      <c r="P25" s="67" t="s">
        <v>49</v>
      </c>
      <c r="Q25" s="68"/>
      <c r="R25" s="67" t="s">
        <v>49</v>
      </c>
      <c r="S25" s="67"/>
      <c r="T25" s="67" t="s">
        <v>49</v>
      </c>
      <c r="U25" s="68"/>
      <c r="V25" s="67" t="s">
        <v>49</v>
      </c>
      <c r="W25" s="67"/>
      <c r="X25" s="67" t="s">
        <v>49</v>
      </c>
      <c r="Y25" s="68"/>
      <c r="Z25" s="67" t="s">
        <v>49</v>
      </c>
      <c r="AA25" s="67"/>
    </row>
    <row r="26" spans="1:27" ht="15" x14ac:dyDescent="0.3">
      <c r="A26" s="37" t="s">
        <v>115</v>
      </c>
      <c r="B26" s="38" t="s">
        <v>49</v>
      </c>
      <c r="C26" s="65"/>
      <c r="D26" s="38" t="s">
        <v>49</v>
      </c>
      <c r="E26" s="66"/>
      <c r="F26" s="38">
        <v>6.3291302338943467</v>
      </c>
      <c r="G26" s="65" t="s">
        <v>269</v>
      </c>
      <c r="H26" s="38">
        <v>2.0524230896215947</v>
      </c>
      <c r="I26" s="38"/>
      <c r="J26" s="38">
        <v>82.085840268610681</v>
      </c>
      <c r="K26" s="65" t="s">
        <v>269</v>
      </c>
      <c r="L26" s="38">
        <v>76.65641172637126</v>
      </c>
      <c r="M26" s="68"/>
      <c r="N26" s="67" t="s">
        <v>49</v>
      </c>
      <c r="O26" s="67"/>
      <c r="P26" s="67" t="s">
        <v>49</v>
      </c>
      <c r="Q26" s="68"/>
      <c r="R26" s="67" t="s">
        <v>49</v>
      </c>
      <c r="S26" s="67"/>
      <c r="T26" s="67" t="s">
        <v>49</v>
      </c>
      <c r="U26" s="68"/>
      <c r="V26" s="67" t="s">
        <v>49</v>
      </c>
      <c r="W26" s="67"/>
      <c r="X26" s="67" t="s">
        <v>49</v>
      </c>
      <c r="Y26" s="68"/>
      <c r="Z26" s="67" t="s">
        <v>49</v>
      </c>
      <c r="AA26" s="67"/>
    </row>
    <row r="27" spans="1:27" ht="15" x14ac:dyDescent="0.3">
      <c r="A27" s="37" t="s">
        <v>116</v>
      </c>
      <c r="B27" s="38" t="s">
        <v>49</v>
      </c>
      <c r="C27" s="65"/>
      <c r="D27" s="38" t="s">
        <v>49</v>
      </c>
      <c r="E27" s="66"/>
      <c r="F27" s="38">
        <v>4.3849545802041803</v>
      </c>
      <c r="G27" s="65" t="s">
        <v>269</v>
      </c>
      <c r="H27" s="38">
        <v>3.1185704552979949</v>
      </c>
      <c r="I27" s="38"/>
      <c r="J27" s="38">
        <v>79.260929325393008</v>
      </c>
      <c r="K27" s="65" t="s">
        <v>269</v>
      </c>
      <c r="L27" s="38">
        <v>77.405329294611064</v>
      </c>
      <c r="M27" s="68"/>
      <c r="N27" s="67" t="s">
        <v>49</v>
      </c>
      <c r="O27" s="67"/>
      <c r="P27" s="67" t="s">
        <v>49</v>
      </c>
      <c r="Q27" s="68"/>
      <c r="R27" s="67" t="s">
        <v>49</v>
      </c>
      <c r="S27" s="67"/>
      <c r="T27" s="67" t="s">
        <v>49</v>
      </c>
      <c r="U27" s="68"/>
      <c r="V27" s="67" t="s">
        <v>49</v>
      </c>
      <c r="W27" s="67"/>
      <c r="X27" s="67" t="s">
        <v>49</v>
      </c>
      <c r="Y27" s="68"/>
      <c r="Z27" s="67" t="s">
        <v>49</v>
      </c>
      <c r="AA27" s="67"/>
    </row>
    <row r="28" spans="1:27" ht="15" x14ac:dyDescent="0.3">
      <c r="A28" s="37" t="s">
        <v>117</v>
      </c>
      <c r="B28" s="38" t="s">
        <v>49</v>
      </c>
      <c r="C28" s="65"/>
      <c r="D28" s="38" t="s">
        <v>49</v>
      </c>
      <c r="E28" s="66"/>
      <c r="F28" s="38">
        <v>4.1395510046385482</v>
      </c>
      <c r="G28" s="65" t="s">
        <v>269</v>
      </c>
      <c r="H28" s="38">
        <v>4.456173152367974</v>
      </c>
      <c r="I28" s="38"/>
      <c r="J28" s="38">
        <v>78.797757447836986</v>
      </c>
      <c r="K28" s="65" t="s">
        <v>269</v>
      </c>
      <c r="L28" s="38">
        <v>78.949348258751414</v>
      </c>
      <c r="M28" s="68"/>
      <c r="N28" s="67" t="s">
        <v>49</v>
      </c>
      <c r="O28" s="67"/>
      <c r="P28" s="67" t="s">
        <v>49</v>
      </c>
      <c r="Q28" s="68"/>
      <c r="R28" s="67" t="s">
        <v>49</v>
      </c>
      <c r="S28" s="67"/>
      <c r="T28" s="67" t="s">
        <v>49</v>
      </c>
      <c r="U28" s="68"/>
      <c r="V28" s="67" t="s">
        <v>49</v>
      </c>
      <c r="W28" s="67"/>
      <c r="X28" s="67" t="s">
        <v>49</v>
      </c>
      <c r="Y28" s="68"/>
      <c r="Z28" s="67" t="s">
        <v>49</v>
      </c>
      <c r="AA28" s="67"/>
    </row>
    <row r="29" spans="1:27" ht="15" x14ac:dyDescent="0.3">
      <c r="A29" s="37" t="s">
        <v>118</v>
      </c>
      <c r="B29" s="38" t="s">
        <v>49</v>
      </c>
      <c r="C29" s="65"/>
      <c r="D29" s="38" t="s">
        <v>49</v>
      </c>
      <c r="E29" s="66"/>
      <c r="F29" s="38">
        <v>-0.75280759103769412</v>
      </c>
      <c r="G29" s="65" t="s">
        <v>269</v>
      </c>
      <c r="H29" s="38">
        <v>3.5252070569248453</v>
      </c>
      <c r="I29" s="38"/>
      <c r="J29" s="38">
        <v>76.201610097187171</v>
      </c>
      <c r="K29" s="65" t="s">
        <v>269</v>
      </c>
      <c r="L29" s="38">
        <v>79.086534284756965</v>
      </c>
      <c r="M29" s="68"/>
      <c r="N29" s="67" t="s">
        <v>49</v>
      </c>
      <c r="O29" s="67"/>
      <c r="P29" s="67" t="s">
        <v>49</v>
      </c>
      <c r="Q29" s="68"/>
      <c r="R29" s="67" t="s">
        <v>49</v>
      </c>
      <c r="S29" s="67"/>
      <c r="T29" s="67" t="s">
        <v>49</v>
      </c>
      <c r="U29" s="68"/>
      <c r="V29" s="67" t="s">
        <v>49</v>
      </c>
      <c r="W29" s="67"/>
      <c r="X29" s="67" t="s">
        <v>49</v>
      </c>
      <c r="Y29" s="68"/>
      <c r="Z29" s="67" t="s">
        <v>49</v>
      </c>
      <c r="AA29" s="67"/>
    </row>
    <row r="30" spans="1:27" ht="15" x14ac:dyDescent="0.3">
      <c r="A30" s="37" t="s">
        <v>119</v>
      </c>
      <c r="B30" s="38" t="s">
        <v>49</v>
      </c>
      <c r="C30" s="65"/>
      <c r="D30" s="38" t="s">
        <v>49</v>
      </c>
      <c r="E30" s="66"/>
      <c r="F30" s="38">
        <v>-3.5291199248778611</v>
      </c>
      <c r="G30" s="65" t="s">
        <v>269</v>
      </c>
      <c r="H30" s="38">
        <v>1.0606445172317933</v>
      </c>
      <c r="I30" s="38"/>
      <c r="J30" s="38">
        <v>84.033451047523542</v>
      </c>
      <c r="K30" s="65" t="s">
        <v>269</v>
      </c>
      <c r="L30" s="38">
        <v>79.57343697948518</v>
      </c>
      <c r="M30" s="68"/>
      <c r="N30" s="67" t="s">
        <v>49</v>
      </c>
      <c r="O30" s="67"/>
      <c r="P30" s="67" t="s">
        <v>49</v>
      </c>
      <c r="Q30" s="68"/>
      <c r="R30" s="67" t="s">
        <v>49</v>
      </c>
      <c r="S30" s="67"/>
      <c r="T30" s="67" t="s">
        <v>49</v>
      </c>
      <c r="U30" s="68"/>
      <c r="V30" s="67" t="s">
        <v>49</v>
      </c>
      <c r="W30" s="67"/>
      <c r="X30" s="67" t="s">
        <v>49</v>
      </c>
      <c r="Y30" s="68"/>
      <c r="Z30" s="67" t="s">
        <v>49</v>
      </c>
      <c r="AA30" s="67"/>
    </row>
    <row r="31" spans="1:27" ht="15" x14ac:dyDescent="0.3">
      <c r="A31" s="37" t="s">
        <v>120</v>
      </c>
      <c r="B31" s="38" t="s">
        <v>49</v>
      </c>
      <c r="C31" s="65"/>
      <c r="D31" s="38" t="s">
        <v>49</v>
      </c>
      <c r="E31" s="66"/>
      <c r="F31" s="38">
        <v>-4.3027443758229822</v>
      </c>
      <c r="G31" s="65" t="s">
        <v>269</v>
      </c>
      <c r="H31" s="38">
        <v>-1.1112802217749973</v>
      </c>
      <c r="I31" s="38"/>
      <c r="J31" s="38">
        <v>78.616340537623785</v>
      </c>
      <c r="K31" s="65" t="s">
        <v>269</v>
      </c>
      <c r="L31" s="38">
        <v>79.412289782542871</v>
      </c>
      <c r="M31" s="68"/>
      <c r="N31" s="67" t="s">
        <v>49</v>
      </c>
      <c r="O31" s="67"/>
      <c r="P31" s="67" t="s">
        <v>49</v>
      </c>
      <c r="Q31" s="68"/>
      <c r="R31" s="67" t="s">
        <v>49</v>
      </c>
      <c r="S31" s="67"/>
      <c r="T31" s="67" t="s">
        <v>49</v>
      </c>
      <c r="U31" s="68"/>
      <c r="V31" s="67" t="s">
        <v>49</v>
      </c>
      <c r="W31" s="67"/>
      <c r="X31" s="67" t="s">
        <v>49</v>
      </c>
      <c r="Y31" s="68"/>
      <c r="Z31" s="67" t="s">
        <v>49</v>
      </c>
      <c r="AA31" s="67"/>
    </row>
    <row r="32" spans="1:27" ht="15" x14ac:dyDescent="0.3">
      <c r="A32" s="37" t="s">
        <v>121</v>
      </c>
      <c r="B32" s="38" t="s">
        <v>49</v>
      </c>
      <c r="C32" s="65"/>
      <c r="D32" s="38" t="s">
        <v>49</v>
      </c>
      <c r="E32" s="66"/>
      <c r="F32" s="38">
        <v>-4.7653857965124047</v>
      </c>
      <c r="G32" s="65" t="s">
        <v>269</v>
      </c>
      <c r="H32" s="38">
        <v>-3.3375144220627355</v>
      </c>
      <c r="I32" s="38"/>
      <c r="J32" s="38">
        <v>77.921424712096751</v>
      </c>
      <c r="K32" s="65" t="s">
        <v>269</v>
      </c>
      <c r="L32" s="38">
        <v>79.193206598607816</v>
      </c>
      <c r="M32" s="68"/>
      <c r="N32" s="67" t="s">
        <v>49</v>
      </c>
      <c r="O32" s="67"/>
      <c r="P32" s="67" t="s">
        <v>49</v>
      </c>
      <c r="Q32" s="68"/>
      <c r="R32" s="67" t="s">
        <v>49</v>
      </c>
      <c r="S32" s="67"/>
      <c r="T32" s="67" t="s">
        <v>49</v>
      </c>
      <c r="U32" s="68"/>
      <c r="V32" s="67" t="s">
        <v>49</v>
      </c>
      <c r="W32" s="67"/>
      <c r="X32" s="67" t="s">
        <v>49</v>
      </c>
      <c r="Y32" s="68"/>
      <c r="Z32" s="67" t="s">
        <v>49</v>
      </c>
      <c r="AA32" s="67"/>
    </row>
    <row r="33" spans="1:27" ht="15" x14ac:dyDescent="0.3">
      <c r="A33" s="37" t="s">
        <v>122</v>
      </c>
      <c r="B33" s="38" t="s">
        <v>49</v>
      </c>
      <c r="C33" s="65"/>
      <c r="D33" s="38" t="s">
        <v>49</v>
      </c>
      <c r="E33" s="66"/>
      <c r="F33" s="38">
        <v>-3.2642846714247042</v>
      </c>
      <c r="G33" s="65" t="s">
        <v>269</v>
      </c>
      <c r="H33" s="38">
        <v>-3.965383692159488</v>
      </c>
      <c r="I33" s="38"/>
      <c r="J33" s="38">
        <v>80.726892986362799</v>
      </c>
      <c r="K33" s="65" t="s">
        <v>269</v>
      </c>
      <c r="L33" s="38">
        <v>80.324527320901723</v>
      </c>
      <c r="M33" s="68"/>
      <c r="N33" s="67" t="s">
        <v>49</v>
      </c>
      <c r="O33" s="67"/>
      <c r="P33" s="67" t="s">
        <v>49</v>
      </c>
      <c r="Q33" s="68"/>
      <c r="R33" s="67" t="s">
        <v>49</v>
      </c>
      <c r="S33" s="67"/>
      <c r="T33" s="67" t="s">
        <v>49</v>
      </c>
      <c r="U33" s="68"/>
      <c r="V33" s="67" t="s">
        <v>49</v>
      </c>
      <c r="W33" s="67"/>
      <c r="X33" s="67" t="s">
        <v>49</v>
      </c>
      <c r="Y33" s="68"/>
      <c r="Z33" s="67" t="s">
        <v>49</v>
      </c>
      <c r="AA33" s="67"/>
    </row>
    <row r="34" spans="1:27" ht="15" x14ac:dyDescent="0.3">
      <c r="A34" s="37" t="s">
        <v>123</v>
      </c>
      <c r="B34" s="38" t="s">
        <v>49</v>
      </c>
      <c r="C34" s="65"/>
      <c r="D34" s="38" t="s">
        <v>49</v>
      </c>
      <c r="E34" s="66"/>
      <c r="F34" s="38">
        <v>-1.5910447567738544</v>
      </c>
      <c r="G34" s="65" t="s">
        <v>269</v>
      </c>
      <c r="H34" s="38">
        <v>-3.4808649001334864</v>
      </c>
      <c r="I34" s="38"/>
      <c r="J34" s="38">
        <v>71.260817925246613</v>
      </c>
      <c r="K34" s="65" t="s">
        <v>269</v>
      </c>
      <c r="L34" s="38">
        <v>77.131369040332487</v>
      </c>
      <c r="M34" s="68"/>
      <c r="N34" s="67" t="s">
        <v>49</v>
      </c>
      <c r="O34" s="67"/>
      <c r="P34" s="67" t="s">
        <v>49</v>
      </c>
      <c r="Q34" s="68"/>
      <c r="R34" s="67" t="s">
        <v>49</v>
      </c>
      <c r="S34" s="67"/>
      <c r="T34" s="67" t="s">
        <v>49</v>
      </c>
      <c r="U34" s="68"/>
      <c r="V34" s="67" t="s">
        <v>49</v>
      </c>
      <c r="W34" s="67"/>
      <c r="X34" s="67" t="s">
        <v>49</v>
      </c>
      <c r="Y34" s="68"/>
      <c r="Z34" s="67" t="s">
        <v>49</v>
      </c>
      <c r="AA34" s="67"/>
    </row>
    <row r="35" spans="1:27" ht="15" x14ac:dyDescent="0.3">
      <c r="A35" s="37" t="s">
        <v>124</v>
      </c>
      <c r="B35" s="38" t="s">
        <v>49</v>
      </c>
      <c r="C35" s="65"/>
      <c r="D35" s="38" t="s">
        <v>49</v>
      </c>
      <c r="E35" s="66"/>
      <c r="F35" s="38">
        <v>-3.0844549471931941</v>
      </c>
      <c r="G35" s="65" t="s">
        <v>269</v>
      </c>
      <c r="H35" s="38">
        <v>-3.1762925429760394</v>
      </c>
      <c r="I35" s="38"/>
      <c r="J35" s="38">
        <v>65.003143781333634</v>
      </c>
      <c r="K35" s="65" t="s">
        <v>269</v>
      </c>
      <c r="L35" s="38">
        <v>73.728069851259946</v>
      </c>
      <c r="M35" s="68"/>
      <c r="N35" s="67" t="s">
        <v>49</v>
      </c>
      <c r="O35" s="67"/>
      <c r="P35" s="67" t="s">
        <v>49</v>
      </c>
      <c r="Q35" s="68"/>
      <c r="R35" s="67" t="s">
        <v>49</v>
      </c>
      <c r="S35" s="67"/>
      <c r="T35" s="67" t="s">
        <v>49</v>
      </c>
      <c r="U35" s="68"/>
      <c r="V35" s="67" t="s">
        <v>49</v>
      </c>
      <c r="W35" s="67"/>
      <c r="X35" s="67" t="s">
        <v>49</v>
      </c>
      <c r="Y35" s="68"/>
      <c r="Z35" s="67" t="s">
        <v>49</v>
      </c>
      <c r="AA35" s="67"/>
    </row>
    <row r="36" spans="1:27" ht="15" x14ac:dyDescent="0.3">
      <c r="A36" s="37" t="s">
        <v>125</v>
      </c>
      <c r="B36" s="38" t="s">
        <v>49</v>
      </c>
      <c r="C36" s="65"/>
      <c r="D36" s="38" t="s">
        <v>49</v>
      </c>
      <c r="E36" s="66"/>
      <c r="F36" s="38">
        <v>-2.9880563130157469</v>
      </c>
      <c r="G36" s="65" t="s">
        <v>269</v>
      </c>
      <c r="H36" s="38">
        <v>-2.7319601721018749</v>
      </c>
      <c r="I36" s="38"/>
      <c r="J36" s="38">
        <v>58.00330642401822</v>
      </c>
      <c r="K36" s="65" t="s">
        <v>269</v>
      </c>
      <c r="L36" s="38">
        <v>68.748540279240316</v>
      </c>
      <c r="M36" s="68"/>
      <c r="N36" s="67" t="s">
        <v>49</v>
      </c>
      <c r="O36" s="67"/>
      <c r="P36" s="67" t="s">
        <v>49</v>
      </c>
      <c r="Q36" s="68"/>
      <c r="R36" s="67" t="s">
        <v>49</v>
      </c>
      <c r="S36" s="67"/>
      <c r="T36" s="67" t="s">
        <v>49</v>
      </c>
      <c r="U36" s="68"/>
      <c r="V36" s="67" t="s">
        <v>49</v>
      </c>
      <c r="W36" s="67"/>
      <c r="X36" s="67" t="s">
        <v>49</v>
      </c>
      <c r="Y36" s="68"/>
      <c r="Z36" s="67" t="s">
        <v>49</v>
      </c>
      <c r="AA36" s="67"/>
    </row>
    <row r="37" spans="1:27" ht="15" x14ac:dyDescent="0.3">
      <c r="A37" s="37" t="s">
        <v>126</v>
      </c>
      <c r="B37" s="38" t="s">
        <v>49</v>
      </c>
      <c r="C37" s="65"/>
      <c r="D37" s="38" t="s">
        <v>49</v>
      </c>
      <c r="E37" s="66"/>
      <c r="F37" s="38">
        <v>-2.9655818961595912</v>
      </c>
      <c r="G37" s="65" t="s">
        <v>269</v>
      </c>
      <c r="H37" s="38">
        <v>-2.6572844782855967</v>
      </c>
      <c r="I37" s="38"/>
      <c r="J37" s="38">
        <v>41.871298703810552</v>
      </c>
      <c r="K37" s="65" t="s">
        <v>269</v>
      </c>
      <c r="L37" s="38">
        <v>59.034641708602251</v>
      </c>
      <c r="M37" s="68"/>
      <c r="N37" s="67" t="s">
        <v>49</v>
      </c>
      <c r="O37" s="67"/>
      <c r="P37" s="67" t="s">
        <v>49</v>
      </c>
      <c r="Q37" s="68"/>
      <c r="R37" s="67" t="s">
        <v>49</v>
      </c>
      <c r="S37" s="67"/>
      <c r="T37" s="67" t="s">
        <v>49</v>
      </c>
      <c r="U37" s="68"/>
      <c r="V37" s="67" t="s">
        <v>49</v>
      </c>
      <c r="W37" s="67"/>
      <c r="X37" s="67" t="s">
        <v>49</v>
      </c>
      <c r="Y37" s="68"/>
      <c r="Z37" s="67" t="s">
        <v>49</v>
      </c>
      <c r="AA37" s="67"/>
    </row>
    <row r="38" spans="1:27" ht="15" x14ac:dyDescent="0.3">
      <c r="A38" s="37" t="s">
        <v>127</v>
      </c>
      <c r="B38" s="38" t="s">
        <v>49</v>
      </c>
      <c r="C38" s="65"/>
      <c r="D38" s="38" t="s">
        <v>49</v>
      </c>
      <c r="E38" s="66"/>
      <c r="F38" s="38">
        <v>-5.4808305453315</v>
      </c>
      <c r="G38" s="65" t="s">
        <v>269</v>
      </c>
      <c r="H38" s="38">
        <v>-3.6297309254250081</v>
      </c>
      <c r="I38" s="38"/>
      <c r="J38" s="38">
        <v>32.479705668095789</v>
      </c>
      <c r="K38" s="65" t="s">
        <v>269</v>
      </c>
      <c r="L38" s="38">
        <v>49.339363644314545</v>
      </c>
      <c r="M38" s="68"/>
      <c r="N38" s="67" t="s">
        <v>49</v>
      </c>
      <c r="O38" s="67"/>
      <c r="P38" s="67" t="s">
        <v>49</v>
      </c>
      <c r="Q38" s="68"/>
      <c r="R38" s="67" t="s">
        <v>49</v>
      </c>
      <c r="S38" s="67"/>
      <c r="T38" s="67" t="s">
        <v>49</v>
      </c>
      <c r="U38" s="68"/>
      <c r="V38" s="67" t="s">
        <v>49</v>
      </c>
      <c r="W38" s="67"/>
      <c r="X38" s="67" t="s">
        <v>49</v>
      </c>
      <c r="Y38" s="68"/>
      <c r="Z38" s="67" t="s">
        <v>49</v>
      </c>
      <c r="AA38" s="67"/>
    </row>
    <row r="39" spans="1:27" ht="15" x14ac:dyDescent="0.3">
      <c r="A39" s="37" t="s">
        <v>128</v>
      </c>
      <c r="B39" s="38" t="s">
        <v>49</v>
      </c>
      <c r="C39" s="65"/>
      <c r="D39" s="38" t="s">
        <v>49</v>
      </c>
      <c r="E39" s="66"/>
      <c r="F39" s="38">
        <v>-3.5355795318456273</v>
      </c>
      <c r="G39" s="65" t="s">
        <v>269</v>
      </c>
      <c r="H39" s="38">
        <v>-3.7425120715881164</v>
      </c>
      <c r="I39" s="38"/>
      <c r="J39" s="38">
        <v>30.080914169650381</v>
      </c>
      <c r="K39" s="65" t="s">
        <v>269</v>
      </c>
      <c r="L39" s="38">
        <v>40.608806241393737</v>
      </c>
      <c r="M39" s="68"/>
      <c r="N39" s="67" t="s">
        <v>49</v>
      </c>
      <c r="O39" s="67"/>
      <c r="P39" s="67" t="s">
        <v>49</v>
      </c>
      <c r="Q39" s="68"/>
      <c r="R39" s="67" t="s">
        <v>49</v>
      </c>
      <c r="S39" s="67"/>
      <c r="T39" s="67" t="s">
        <v>49</v>
      </c>
      <c r="U39" s="68"/>
      <c r="V39" s="67" t="s">
        <v>49</v>
      </c>
      <c r="W39" s="67"/>
      <c r="X39" s="67" t="s">
        <v>49</v>
      </c>
      <c r="Y39" s="68"/>
      <c r="Z39" s="67" t="s">
        <v>49</v>
      </c>
      <c r="AA39" s="67"/>
    </row>
    <row r="40" spans="1:27" ht="15" x14ac:dyDescent="0.3">
      <c r="A40" s="37" t="s">
        <v>129</v>
      </c>
      <c r="B40" s="38" t="s">
        <v>49</v>
      </c>
      <c r="C40" s="65"/>
      <c r="D40" s="38" t="s">
        <v>49</v>
      </c>
      <c r="E40" s="66"/>
      <c r="F40" s="38">
        <v>-3.5803375501659929</v>
      </c>
      <c r="G40" s="65" t="s">
        <v>269</v>
      </c>
      <c r="H40" s="38">
        <v>-3.8905823808756779</v>
      </c>
      <c r="I40" s="38"/>
      <c r="J40" s="38">
        <v>26.209105779390679</v>
      </c>
      <c r="K40" s="65" t="s">
        <v>269</v>
      </c>
      <c r="L40" s="38">
        <v>32.660256080236849</v>
      </c>
      <c r="M40" s="68"/>
      <c r="N40" s="67" t="s">
        <v>49</v>
      </c>
      <c r="O40" s="67"/>
      <c r="P40" s="67" t="s">
        <v>49</v>
      </c>
      <c r="Q40" s="68"/>
      <c r="R40" s="67" t="s">
        <v>49</v>
      </c>
      <c r="S40" s="67"/>
      <c r="T40" s="67" t="s">
        <v>49</v>
      </c>
      <c r="U40" s="68"/>
      <c r="V40" s="67" t="s">
        <v>49</v>
      </c>
      <c r="W40" s="67"/>
      <c r="X40" s="67" t="s">
        <v>49</v>
      </c>
      <c r="Y40" s="68"/>
      <c r="Z40" s="67" t="s">
        <v>49</v>
      </c>
      <c r="AA40" s="67"/>
    </row>
    <row r="41" spans="1:27" ht="15" x14ac:dyDescent="0.3">
      <c r="A41" s="37" t="s">
        <v>130</v>
      </c>
      <c r="B41" s="38" t="s">
        <v>49</v>
      </c>
      <c r="C41" s="65"/>
      <c r="D41" s="38" t="s">
        <v>49</v>
      </c>
      <c r="E41" s="66"/>
      <c r="F41" s="38">
        <v>-1.9338249410248665</v>
      </c>
      <c r="G41" s="65" t="s">
        <v>269</v>
      </c>
      <c r="H41" s="38">
        <v>-3.6326431420919967</v>
      </c>
      <c r="I41" s="38"/>
      <c r="J41" s="38">
        <v>30.040842415828362</v>
      </c>
      <c r="K41" s="65" t="s">
        <v>269</v>
      </c>
      <c r="L41" s="38">
        <v>29.702642008241305</v>
      </c>
      <c r="M41" s="68"/>
      <c r="N41" s="67" t="s">
        <v>49</v>
      </c>
      <c r="O41" s="67"/>
      <c r="P41" s="67" t="s">
        <v>49</v>
      </c>
      <c r="Q41" s="68"/>
      <c r="R41" s="67" t="s">
        <v>49</v>
      </c>
      <c r="S41" s="67"/>
      <c r="T41" s="67" t="s">
        <v>49</v>
      </c>
      <c r="U41" s="68"/>
      <c r="V41" s="67" t="s">
        <v>49</v>
      </c>
      <c r="W41" s="67"/>
      <c r="X41" s="67" t="s">
        <v>49</v>
      </c>
      <c r="Y41" s="68"/>
      <c r="Z41" s="67" t="s">
        <v>49</v>
      </c>
      <c r="AA41" s="67"/>
    </row>
    <row r="42" spans="1:27" ht="15" x14ac:dyDescent="0.3">
      <c r="A42" s="37" t="s">
        <v>131</v>
      </c>
      <c r="B42" s="38" t="s">
        <v>49</v>
      </c>
      <c r="C42" s="65"/>
      <c r="D42" s="38" t="s">
        <v>49</v>
      </c>
      <c r="E42" s="66"/>
      <c r="F42" s="38">
        <v>0.3105859162823208</v>
      </c>
      <c r="G42" s="65" t="s">
        <v>269</v>
      </c>
      <c r="H42" s="38">
        <v>-2.1847890266885415</v>
      </c>
      <c r="I42" s="38"/>
      <c r="J42" s="38">
        <v>35.106419341810266</v>
      </c>
      <c r="K42" s="65" t="s">
        <v>269</v>
      </c>
      <c r="L42" s="38">
        <v>30.359320426669921</v>
      </c>
      <c r="M42" s="68"/>
      <c r="N42" s="67" t="s">
        <v>49</v>
      </c>
      <c r="O42" s="67"/>
      <c r="P42" s="67" t="s">
        <v>49</v>
      </c>
      <c r="Q42" s="68"/>
      <c r="R42" s="67" t="s">
        <v>49</v>
      </c>
      <c r="S42" s="67"/>
      <c r="T42" s="67" t="s">
        <v>49</v>
      </c>
      <c r="U42" s="68"/>
      <c r="V42" s="67" t="s">
        <v>49</v>
      </c>
      <c r="W42" s="67"/>
      <c r="X42" s="67" t="s">
        <v>49</v>
      </c>
      <c r="Y42" s="68"/>
      <c r="Z42" s="67" t="s">
        <v>49</v>
      </c>
      <c r="AA42" s="67"/>
    </row>
    <row r="43" spans="1:27" ht="15" x14ac:dyDescent="0.3">
      <c r="A43" s="37" t="s">
        <v>132</v>
      </c>
      <c r="B43" s="38" t="s">
        <v>49</v>
      </c>
      <c r="C43" s="65"/>
      <c r="D43" s="38" t="s">
        <v>49</v>
      </c>
      <c r="E43" s="66"/>
      <c r="F43" s="38">
        <v>2.8669750246452281</v>
      </c>
      <c r="G43" s="65" t="s">
        <v>269</v>
      </c>
      <c r="H43" s="38">
        <v>-0.5841503875658276</v>
      </c>
      <c r="I43" s="38"/>
      <c r="J43" s="38">
        <v>37.473743813382001</v>
      </c>
      <c r="K43" s="65" t="s">
        <v>269</v>
      </c>
      <c r="L43" s="38">
        <v>32.207527837602825</v>
      </c>
      <c r="M43" s="68"/>
      <c r="N43" s="67" t="s">
        <v>49</v>
      </c>
      <c r="O43" s="67"/>
      <c r="P43" s="67" t="s">
        <v>49</v>
      </c>
      <c r="Q43" s="68"/>
      <c r="R43" s="67" t="s">
        <v>49</v>
      </c>
      <c r="S43" s="67"/>
      <c r="T43" s="67" t="s">
        <v>49</v>
      </c>
      <c r="U43" s="68"/>
      <c r="V43" s="67" t="s">
        <v>49</v>
      </c>
      <c r="W43" s="67"/>
      <c r="X43" s="67" t="s">
        <v>49</v>
      </c>
      <c r="Y43" s="68"/>
      <c r="Z43" s="67" t="s">
        <v>49</v>
      </c>
      <c r="AA43" s="67"/>
    </row>
    <row r="44" spans="1:27" ht="15" x14ac:dyDescent="0.3">
      <c r="A44" s="37" t="s">
        <v>133</v>
      </c>
      <c r="B44" s="38" t="s">
        <v>49</v>
      </c>
      <c r="C44" s="65"/>
      <c r="D44" s="38" t="s">
        <v>49</v>
      </c>
      <c r="E44" s="66"/>
      <c r="F44" s="38">
        <v>2.3095340225486325</v>
      </c>
      <c r="G44" s="65" t="s">
        <v>269</v>
      </c>
      <c r="H44" s="38">
        <v>0.88831750561282874</v>
      </c>
      <c r="I44" s="38"/>
      <c r="J44" s="38">
        <v>33.041113441411412</v>
      </c>
      <c r="K44" s="65" t="s">
        <v>269</v>
      </c>
      <c r="L44" s="38">
        <v>33.915529753108011</v>
      </c>
      <c r="M44" s="68"/>
      <c r="N44" s="67" t="s">
        <v>49</v>
      </c>
      <c r="O44" s="67"/>
      <c r="P44" s="67" t="s">
        <v>49</v>
      </c>
      <c r="Q44" s="68"/>
      <c r="R44" s="67" t="s">
        <v>49</v>
      </c>
      <c r="S44" s="67"/>
      <c r="T44" s="67" t="s">
        <v>49</v>
      </c>
      <c r="U44" s="68"/>
      <c r="V44" s="67" t="s">
        <v>49</v>
      </c>
      <c r="W44" s="67"/>
      <c r="X44" s="67" t="s">
        <v>49</v>
      </c>
      <c r="Y44" s="68"/>
      <c r="Z44" s="67" t="s">
        <v>49</v>
      </c>
      <c r="AA44" s="67"/>
    </row>
    <row r="45" spans="1:27" ht="15" x14ac:dyDescent="0.3">
      <c r="A45" s="37" t="s">
        <v>134</v>
      </c>
      <c r="B45" s="38" t="s">
        <v>49</v>
      </c>
      <c r="C45" s="65"/>
      <c r="D45" s="38" t="s">
        <v>49</v>
      </c>
      <c r="E45" s="66"/>
      <c r="F45" s="38">
        <v>0.90087809942515662</v>
      </c>
      <c r="G45" s="65" t="s">
        <v>269</v>
      </c>
      <c r="H45" s="38">
        <v>1.5969932657253345</v>
      </c>
      <c r="I45" s="38"/>
      <c r="J45" s="38">
        <v>28.218745226594827</v>
      </c>
      <c r="K45" s="65" t="s">
        <v>269</v>
      </c>
      <c r="L45" s="38">
        <v>33.460005455799624</v>
      </c>
      <c r="M45" s="68"/>
      <c r="N45" s="67" t="s">
        <v>49</v>
      </c>
      <c r="O45" s="67"/>
      <c r="P45" s="67" t="s">
        <v>49</v>
      </c>
      <c r="Q45" s="68"/>
      <c r="R45" s="67" t="s">
        <v>49</v>
      </c>
      <c r="S45" s="67"/>
      <c r="T45" s="67" t="s">
        <v>49</v>
      </c>
      <c r="U45" s="68"/>
      <c r="V45" s="67" t="s">
        <v>49</v>
      </c>
      <c r="W45" s="67"/>
      <c r="X45" s="67" t="s">
        <v>49</v>
      </c>
      <c r="Y45" s="68"/>
      <c r="Z45" s="67" t="s">
        <v>49</v>
      </c>
      <c r="AA45" s="67"/>
    </row>
    <row r="46" spans="1:27" ht="15" x14ac:dyDescent="0.3">
      <c r="A46" s="37" t="s">
        <v>135</v>
      </c>
      <c r="B46" s="38" t="s">
        <v>49</v>
      </c>
      <c r="C46" s="65"/>
      <c r="D46" s="38" t="s">
        <v>49</v>
      </c>
      <c r="E46" s="66"/>
      <c r="F46" s="38">
        <v>-2.2577905703977166</v>
      </c>
      <c r="G46" s="65" t="s">
        <v>269</v>
      </c>
      <c r="H46" s="38">
        <v>0.95489914405532517</v>
      </c>
      <c r="I46" s="38"/>
      <c r="J46" s="38">
        <v>18.688410810271066</v>
      </c>
      <c r="K46" s="65" t="s">
        <v>269</v>
      </c>
      <c r="L46" s="38">
        <v>29.355503322914824</v>
      </c>
      <c r="M46" s="68"/>
      <c r="N46" s="67" t="s">
        <v>49</v>
      </c>
      <c r="O46" s="67"/>
      <c r="P46" s="67" t="s">
        <v>49</v>
      </c>
      <c r="Q46" s="68"/>
      <c r="R46" s="67" t="s">
        <v>49</v>
      </c>
      <c r="S46" s="67"/>
      <c r="T46" s="67" t="s">
        <v>49</v>
      </c>
      <c r="U46" s="68"/>
      <c r="V46" s="67" t="s">
        <v>49</v>
      </c>
      <c r="W46" s="67"/>
      <c r="X46" s="67" t="s">
        <v>49</v>
      </c>
      <c r="Y46" s="68"/>
      <c r="Z46" s="67" t="s">
        <v>49</v>
      </c>
      <c r="AA46" s="67"/>
    </row>
    <row r="47" spans="1:27" ht="15" x14ac:dyDescent="0.3">
      <c r="A47" s="37" t="s">
        <v>136</v>
      </c>
      <c r="B47" s="38" t="s">
        <v>49</v>
      </c>
      <c r="C47" s="65"/>
      <c r="D47" s="38" t="s">
        <v>49</v>
      </c>
      <c r="E47" s="66"/>
      <c r="F47" s="38">
        <v>-0.84600581885055703</v>
      </c>
      <c r="G47" s="65" t="s">
        <v>269</v>
      </c>
      <c r="H47" s="38">
        <v>2.6653933181378875E-2</v>
      </c>
      <c r="I47" s="38"/>
      <c r="J47" s="38">
        <v>20.990996023466714</v>
      </c>
      <c r="K47" s="65" t="s">
        <v>269</v>
      </c>
      <c r="L47" s="38">
        <v>25.234816375436004</v>
      </c>
      <c r="M47" s="68"/>
      <c r="N47" s="67" t="s">
        <v>49</v>
      </c>
      <c r="O47" s="67"/>
      <c r="P47" s="67" t="s">
        <v>49</v>
      </c>
      <c r="Q47" s="68"/>
      <c r="R47" s="67" t="s">
        <v>49</v>
      </c>
      <c r="S47" s="67"/>
      <c r="T47" s="67" t="s">
        <v>49</v>
      </c>
      <c r="U47" s="68"/>
      <c r="V47" s="67" t="s">
        <v>49</v>
      </c>
      <c r="W47" s="67"/>
      <c r="X47" s="67" t="s">
        <v>49</v>
      </c>
      <c r="Y47" s="68"/>
      <c r="Z47" s="67" t="s">
        <v>49</v>
      </c>
      <c r="AA47" s="67"/>
    </row>
    <row r="48" spans="1:27" ht="15" x14ac:dyDescent="0.3">
      <c r="A48" s="37" t="s">
        <v>137</v>
      </c>
      <c r="B48" s="38" t="s">
        <v>49</v>
      </c>
      <c r="C48" s="65"/>
      <c r="D48" s="38" t="s">
        <v>49</v>
      </c>
      <c r="E48" s="66"/>
      <c r="F48" s="38">
        <v>0.89013815349044023</v>
      </c>
      <c r="G48" s="65" t="s">
        <v>269</v>
      </c>
      <c r="H48" s="38">
        <v>-0.32819503408316919</v>
      </c>
      <c r="I48" s="38"/>
      <c r="J48" s="38">
        <v>24.580663598877383</v>
      </c>
      <c r="K48" s="65" t="s">
        <v>269</v>
      </c>
      <c r="L48" s="38">
        <v>23.119703914802496</v>
      </c>
      <c r="M48" s="68"/>
      <c r="N48" s="67" t="s">
        <v>49</v>
      </c>
      <c r="O48" s="67"/>
      <c r="P48" s="67" t="s">
        <v>49</v>
      </c>
      <c r="Q48" s="68"/>
      <c r="R48" s="67" t="s">
        <v>49</v>
      </c>
      <c r="S48" s="67"/>
      <c r="T48" s="67" t="s">
        <v>49</v>
      </c>
      <c r="U48" s="68"/>
      <c r="V48" s="67" t="s">
        <v>49</v>
      </c>
      <c r="W48" s="67"/>
      <c r="X48" s="67" t="s">
        <v>49</v>
      </c>
      <c r="Y48" s="68"/>
      <c r="Z48" s="67" t="s">
        <v>49</v>
      </c>
      <c r="AA48" s="67"/>
    </row>
    <row r="49" spans="1:27" ht="15" x14ac:dyDescent="0.3">
      <c r="A49" s="37" t="s">
        <v>138</v>
      </c>
      <c r="B49" s="38" t="s">
        <v>49</v>
      </c>
      <c r="C49" s="65"/>
      <c r="D49" s="38" t="s">
        <v>49</v>
      </c>
      <c r="E49" s="66"/>
      <c r="F49" s="38">
        <v>1.0132466548321304</v>
      </c>
      <c r="G49" s="65" t="s">
        <v>269</v>
      </c>
      <c r="H49" s="38">
        <v>-0.30010289523142575</v>
      </c>
      <c r="I49" s="38"/>
      <c r="J49" s="38">
        <v>28.122380633390868</v>
      </c>
      <c r="K49" s="65" t="s">
        <v>269</v>
      </c>
      <c r="L49" s="38">
        <v>23.09561276650151</v>
      </c>
      <c r="M49" s="68"/>
      <c r="N49" s="67" t="s">
        <v>49</v>
      </c>
      <c r="O49" s="67"/>
      <c r="P49" s="67" t="s">
        <v>49</v>
      </c>
      <c r="Q49" s="68"/>
      <c r="R49" s="67" t="s">
        <v>49</v>
      </c>
      <c r="S49" s="67"/>
      <c r="T49" s="67" t="s">
        <v>49</v>
      </c>
      <c r="U49" s="68"/>
      <c r="V49" s="67" t="s">
        <v>49</v>
      </c>
      <c r="W49" s="67"/>
      <c r="X49" s="67" t="s">
        <v>49</v>
      </c>
      <c r="Y49" s="68"/>
      <c r="Z49" s="67" t="s">
        <v>49</v>
      </c>
      <c r="AA49" s="67"/>
    </row>
    <row r="50" spans="1:27" ht="15" x14ac:dyDescent="0.3">
      <c r="A50" s="37" t="s">
        <v>139</v>
      </c>
      <c r="B50" s="38" t="s">
        <v>49</v>
      </c>
      <c r="C50" s="65"/>
      <c r="D50" s="38" t="s">
        <v>49</v>
      </c>
      <c r="E50" s="66"/>
      <c r="F50" s="38">
        <v>2.159638733973182</v>
      </c>
      <c r="G50" s="65" t="s">
        <v>269</v>
      </c>
      <c r="H50" s="38">
        <v>0.80425443086129889</v>
      </c>
      <c r="I50" s="38"/>
      <c r="J50" s="38">
        <v>32.845118559242955</v>
      </c>
      <c r="K50" s="65" t="s">
        <v>269</v>
      </c>
      <c r="L50" s="38">
        <v>26.634789703744481</v>
      </c>
      <c r="M50" s="68"/>
      <c r="N50" s="67" t="s">
        <v>49</v>
      </c>
      <c r="O50" s="67"/>
      <c r="P50" s="67" t="s">
        <v>49</v>
      </c>
      <c r="Q50" s="68"/>
      <c r="R50" s="67" t="s">
        <v>49</v>
      </c>
      <c r="S50" s="67"/>
      <c r="T50" s="67" t="s">
        <v>49</v>
      </c>
      <c r="U50" s="68"/>
      <c r="V50" s="67" t="s">
        <v>49</v>
      </c>
      <c r="W50" s="67"/>
      <c r="X50" s="67" t="s">
        <v>49</v>
      </c>
      <c r="Y50" s="68"/>
      <c r="Z50" s="67" t="s">
        <v>49</v>
      </c>
      <c r="AA50" s="67"/>
    </row>
    <row r="51" spans="1:27" ht="15" x14ac:dyDescent="0.3">
      <c r="A51" s="37" t="s">
        <v>140</v>
      </c>
      <c r="B51" s="38">
        <v>5.5703346030468168</v>
      </c>
      <c r="C51" s="65" t="s">
        <v>269</v>
      </c>
      <c r="D51" s="38" t="s">
        <v>49</v>
      </c>
      <c r="E51" s="66"/>
      <c r="F51" s="38">
        <v>-2.6145250736618806</v>
      </c>
      <c r="G51" s="65" t="s">
        <v>269</v>
      </c>
      <c r="H51" s="38">
        <v>0.362124617158468</v>
      </c>
      <c r="I51" s="38"/>
      <c r="J51" s="38">
        <v>21.407915867623643</v>
      </c>
      <c r="K51" s="65" t="s">
        <v>269</v>
      </c>
      <c r="L51" s="38">
        <v>26.739019664783712</v>
      </c>
      <c r="M51" s="68"/>
      <c r="N51" s="67" t="s">
        <v>49</v>
      </c>
      <c r="O51" s="67"/>
      <c r="P51" s="67" t="s">
        <v>49</v>
      </c>
      <c r="Q51" s="68"/>
      <c r="R51" s="67" t="s">
        <v>49</v>
      </c>
      <c r="S51" s="67"/>
      <c r="T51" s="67" t="s">
        <v>49</v>
      </c>
      <c r="U51" s="68"/>
      <c r="V51" s="67" t="s">
        <v>49</v>
      </c>
      <c r="W51" s="67"/>
      <c r="X51" s="67" t="s">
        <v>49</v>
      </c>
      <c r="Y51" s="68"/>
      <c r="Z51" s="67" t="s">
        <v>49</v>
      </c>
      <c r="AA51" s="67"/>
    </row>
    <row r="52" spans="1:27" ht="15" x14ac:dyDescent="0.3">
      <c r="A52" s="37" t="s">
        <v>141</v>
      </c>
      <c r="B52" s="38">
        <v>3.9326154635196389</v>
      </c>
      <c r="C52" s="65" t="s">
        <v>269</v>
      </c>
      <c r="D52" s="38" t="s">
        <v>49</v>
      </c>
      <c r="E52" s="66"/>
      <c r="F52" s="38">
        <v>-3.8784478833355962</v>
      </c>
      <c r="G52" s="65" t="s">
        <v>269</v>
      </c>
      <c r="H52" s="38">
        <v>-0.83002189204804111</v>
      </c>
      <c r="I52" s="38"/>
      <c r="J52" s="38">
        <v>19.600072051078325</v>
      </c>
      <c r="K52" s="65" t="s">
        <v>269</v>
      </c>
      <c r="L52" s="38">
        <v>25.493871777833949</v>
      </c>
      <c r="M52" s="68"/>
      <c r="N52" s="67" t="s">
        <v>49</v>
      </c>
      <c r="O52" s="67"/>
      <c r="P52" s="67" t="s">
        <v>49</v>
      </c>
      <c r="Q52" s="68"/>
      <c r="R52" s="67" t="s">
        <v>49</v>
      </c>
      <c r="S52" s="67"/>
      <c r="T52" s="67" t="s">
        <v>49</v>
      </c>
      <c r="U52" s="68"/>
      <c r="V52" s="67" t="s">
        <v>49</v>
      </c>
      <c r="W52" s="67"/>
      <c r="X52" s="67" t="s">
        <v>49</v>
      </c>
      <c r="Y52" s="68"/>
      <c r="Z52" s="67" t="s">
        <v>49</v>
      </c>
      <c r="AA52" s="67"/>
    </row>
    <row r="53" spans="1:27" ht="15" x14ac:dyDescent="0.3">
      <c r="A53" s="37" t="s">
        <v>142</v>
      </c>
      <c r="B53" s="38">
        <v>5.7891842251428756</v>
      </c>
      <c r="C53" s="65" t="s">
        <v>269</v>
      </c>
      <c r="D53" s="38" t="s">
        <v>49</v>
      </c>
      <c r="E53" s="66"/>
      <c r="F53" s="38">
        <v>-3.6799215540266772</v>
      </c>
      <c r="G53" s="65" t="s">
        <v>269</v>
      </c>
      <c r="H53" s="38">
        <v>-2.003313944262743</v>
      </c>
      <c r="I53" s="38"/>
      <c r="J53" s="38">
        <v>20.257131543495905</v>
      </c>
      <c r="K53" s="65" t="s">
        <v>269</v>
      </c>
      <c r="L53" s="38">
        <v>23.527559505360205</v>
      </c>
      <c r="M53" s="68"/>
      <c r="N53" s="67" t="s">
        <v>49</v>
      </c>
      <c r="O53" s="67"/>
      <c r="P53" s="67" t="s">
        <v>49</v>
      </c>
      <c r="Q53" s="68"/>
      <c r="R53" s="67" t="s">
        <v>49</v>
      </c>
      <c r="S53" s="67"/>
      <c r="T53" s="67" t="s">
        <v>49</v>
      </c>
      <c r="U53" s="68"/>
      <c r="V53" s="67" t="s">
        <v>49</v>
      </c>
      <c r="W53" s="67"/>
      <c r="X53" s="67" t="s">
        <v>49</v>
      </c>
      <c r="Y53" s="68"/>
      <c r="Z53" s="67" t="s">
        <v>49</v>
      </c>
      <c r="AA53" s="67"/>
    </row>
    <row r="54" spans="1:27" ht="15" x14ac:dyDescent="0.3">
      <c r="A54" s="37" t="s">
        <v>143</v>
      </c>
      <c r="B54" s="38">
        <v>3.6770905763316506</v>
      </c>
      <c r="C54" s="65" t="s">
        <v>269</v>
      </c>
      <c r="D54" s="38">
        <v>4.7423062170102455</v>
      </c>
      <c r="E54" s="66"/>
      <c r="F54" s="38">
        <v>-7.5456010666954398E-2</v>
      </c>
      <c r="G54" s="65" t="s">
        <v>269</v>
      </c>
      <c r="H54" s="38">
        <v>-2.5620876304227771</v>
      </c>
      <c r="I54" s="38"/>
      <c r="J54" s="38">
        <v>26.516377630795173</v>
      </c>
      <c r="K54" s="65" t="s">
        <v>269</v>
      </c>
      <c r="L54" s="38">
        <v>21.945374273248262</v>
      </c>
      <c r="M54" s="68"/>
      <c r="N54" s="67" t="s">
        <v>49</v>
      </c>
      <c r="O54" s="67"/>
      <c r="P54" s="67" t="s">
        <v>49</v>
      </c>
      <c r="Q54" s="68"/>
      <c r="R54" s="67" t="s">
        <v>49</v>
      </c>
      <c r="S54" s="67"/>
      <c r="T54" s="67" t="s">
        <v>49</v>
      </c>
      <c r="U54" s="68"/>
      <c r="V54" s="67" t="s">
        <v>49</v>
      </c>
      <c r="W54" s="67"/>
      <c r="X54" s="67" t="s">
        <v>49</v>
      </c>
      <c r="Y54" s="68"/>
      <c r="Z54" s="67" t="s">
        <v>49</v>
      </c>
      <c r="AA54" s="67"/>
    </row>
    <row r="55" spans="1:27" ht="15" x14ac:dyDescent="0.3">
      <c r="A55" s="37" t="s">
        <v>144</v>
      </c>
      <c r="B55" s="38">
        <v>3.4352168948442454</v>
      </c>
      <c r="C55" s="65" t="s">
        <v>269</v>
      </c>
      <c r="D55" s="38">
        <v>4.2085267899596026</v>
      </c>
      <c r="E55" s="66"/>
      <c r="F55" s="38">
        <v>1.1914804234718162</v>
      </c>
      <c r="G55" s="65" t="s">
        <v>269</v>
      </c>
      <c r="H55" s="38">
        <v>-1.6105862561393529</v>
      </c>
      <c r="I55" s="38"/>
      <c r="J55" s="38">
        <v>30.546206920049386</v>
      </c>
      <c r="K55" s="65" t="s">
        <v>269</v>
      </c>
      <c r="L55" s="38">
        <v>24.229947036354698</v>
      </c>
      <c r="M55" s="68"/>
      <c r="N55" s="67" t="s">
        <v>49</v>
      </c>
      <c r="O55" s="67"/>
      <c r="P55" s="67" t="s">
        <v>49</v>
      </c>
      <c r="Q55" s="68"/>
      <c r="R55" s="67" t="s">
        <v>49</v>
      </c>
      <c r="S55" s="67"/>
      <c r="T55" s="67" t="s">
        <v>49</v>
      </c>
      <c r="U55" s="68"/>
      <c r="V55" s="67" t="s">
        <v>49</v>
      </c>
      <c r="W55" s="67"/>
      <c r="X55" s="67" t="s">
        <v>49</v>
      </c>
      <c r="Y55" s="68"/>
      <c r="Z55" s="67" t="s">
        <v>49</v>
      </c>
      <c r="AA55" s="67"/>
    </row>
    <row r="56" spans="1:27" ht="15" x14ac:dyDescent="0.3">
      <c r="A56" s="37" t="s">
        <v>145</v>
      </c>
      <c r="B56" s="38">
        <v>4.3579066685065442</v>
      </c>
      <c r="C56" s="65" t="s">
        <v>269</v>
      </c>
      <c r="D56" s="38">
        <v>4.3148495912063289</v>
      </c>
      <c r="E56" s="66"/>
      <c r="F56" s="38">
        <v>4.1891593385486914</v>
      </c>
      <c r="G56" s="65" t="s">
        <v>269</v>
      </c>
      <c r="H56" s="38">
        <v>0.40631554933171898</v>
      </c>
      <c r="I56" s="38"/>
      <c r="J56" s="38">
        <v>38.633355497498798</v>
      </c>
      <c r="K56" s="65" t="s">
        <v>269</v>
      </c>
      <c r="L56" s="38">
        <v>28.988267897959815</v>
      </c>
      <c r="M56" s="68"/>
      <c r="N56" s="67" t="s">
        <v>49</v>
      </c>
      <c r="O56" s="67"/>
      <c r="P56" s="67" t="s">
        <v>49</v>
      </c>
      <c r="Q56" s="68"/>
      <c r="R56" s="67" t="s">
        <v>49</v>
      </c>
      <c r="S56" s="67"/>
      <c r="T56" s="67" t="s">
        <v>49</v>
      </c>
      <c r="U56" s="68"/>
      <c r="V56" s="67" t="s">
        <v>49</v>
      </c>
      <c r="W56" s="67"/>
      <c r="X56" s="67" t="s">
        <v>49</v>
      </c>
      <c r="Y56" s="68"/>
      <c r="Z56" s="67" t="s">
        <v>49</v>
      </c>
      <c r="AA56" s="67"/>
    </row>
    <row r="57" spans="1:27" ht="15" x14ac:dyDescent="0.3">
      <c r="A57" s="37" t="s">
        <v>146</v>
      </c>
      <c r="B57" s="38">
        <v>2.0458295970703659</v>
      </c>
      <c r="C57" s="65" t="s">
        <v>269</v>
      </c>
      <c r="D57" s="38">
        <v>3.3790109341882015</v>
      </c>
      <c r="E57" s="66"/>
      <c r="F57" s="38">
        <v>-1.2019891676792298</v>
      </c>
      <c r="G57" s="65" t="s">
        <v>269</v>
      </c>
      <c r="H57" s="38">
        <v>1.0257986459185808</v>
      </c>
      <c r="I57" s="38"/>
      <c r="J57" s="38">
        <v>24.979986089741736</v>
      </c>
      <c r="K57" s="65" t="s">
        <v>269</v>
      </c>
      <c r="L57" s="38">
        <v>30.168981534521272</v>
      </c>
      <c r="M57" s="68"/>
      <c r="N57" s="67" t="s">
        <v>49</v>
      </c>
      <c r="O57" s="67"/>
      <c r="P57" s="67" t="s">
        <v>49</v>
      </c>
      <c r="Q57" s="68"/>
      <c r="R57" s="67" t="s">
        <v>49</v>
      </c>
      <c r="S57" s="67"/>
      <c r="T57" s="67" t="s">
        <v>49</v>
      </c>
      <c r="U57" s="68"/>
      <c r="V57" s="67" t="s">
        <v>49</v>
      </c>
      <c r="W57" s="67"/>
      <c r="X57" s="67" t="s">
        <v>49</v>
      </c>
      <c r="Y57" s="68"/>
      <c r="Z57" s="67" t="s">
        <v>49</v>
      </c>
      <c r="AA57" s="67"/>
    </row>
    <row r="58" spans="1:27" ht="15" x14ac:dyDescent="0.3">
      <c r="A58" s="37" t="s">
        <v>147</v>
      </c>
      <c r="B58" s="38">
        <v>2.6396953729615404</v>
      </c>
      <c r="C58" s="65" t="s">
        <v>269</v>
      </c>
      <c r="D58" s="38">
        <v>3.119662133345674</v>
      </c>
      <c r="E58" s="66"/>
      <c r="F58" s="38">
        <v>-3.0085795087195777</v>
      </c>
      <c r="G58" s="65" t="s">
        <v>269</v>
      </c>
      <c r="H58" s="38">
        <v>0.29251777140542501</v>
      </c>
      <c r="I58" s="38"/>
      <c r="J58" s="38">
        <v>22.740532340585389</v>
      </c>
      <c r="K58" s="65" t="s">
        <v>269</v>
      </c>
      <c r="L58" s="38">
        <v>29.225020211968825</v>
      </c>
      <c r="M58" s="68"/>
      <c r="N58" s="67" t="s">
        <v>49</v>
      </c>
      <c r="O58" s="67"/>
      <c r="P58" s="67" t="s">
        <v>49</v>
      </c>
      <c r="Q58" s="68"/>
      <c r="R58" s="67" t="s">
        <v>49</v>
      </c>
      <c r="S58" s="67"/>
      <c r="T58" s="67" t="s">
        <v>49</v>
      </c>
      <c r="U58" s="68"/>
      <c r="V58" s="67" t="s">
        <v>49</v>
      </c>
      <c r="W58" s="67"/>
      <c r="X58" s="67" t="s">
        <v>49</v>
      </c>
      <c r="Y58" s="68"/>
      <c r="Z58" s="67" t="s">
        <v>49</v>
      </c>
      <c r="AA58" s="67"/>
    </row>
    <row r="59" spans="1:27" ht="15" x14ac:dyDescent="0.3">
      <c r="A59" s="37" t="s">
        <v>148</v>
      </c>
      <c r="B59" s="38">
        <v>6.1470850921141391</v>
      </c>
      <c r="C59" s="65" t="s">
        <v>269</v>
      </c>
      <c r="D59" s="38">
        <v>3.7976291826631474</v>
      </c>
      <c r="E59" s="66"/>
      <c r="F59" s="38">
        <v>2.8583910788298965</v>
      </c>
      <c r="G59" s="65" t="s">
        <v>269</v>
      </c>
      <c r="H59" s="38">
        <v>0.7092454352449451</v>
      </c>
      <c r="I59" s="38"/>
      <c r="J59" s="38">
        <v>33.728430666895228</v>
      </c>
      <c r="K59" s="65" t="s">
        <v>269</v>
      </c>
      <c r="L59" s="38">
        <v>30.020576148680291</v>
      </c>
      <c r="M59" s="68"/>
      <c r="N59" s="67" t="s">
        <v>49</v>
      </c>
      <c r="O59" s="67"/>
      <c r="P59" s="67" t="s">
        <v>49</v>
      </c>
      <c r="Q59" s="68"/>
      <c r="R59" s="67" t="s">
        <v>49</v>
      </c>
      <c r="S59" s="67"/>
      <c r="T59" s="67" t="s">
        <v>49</v>
      </c>
      <c r="U59" s="68"/>
      <c r="V59" s="67" t="s">
        <v>49</v>
      </c>
      <c r="W59" s="67"/>
      <c r="X59" s="67" t="s">
        <v>49</v>
      </c>
      <c r="Y59" s="68"/>
      <c r="Z59" s="67" t="s">
        <v>49</v>
      </c>
      <c r="AA59" s="67"/>
    </row>
    <row r="60" spans="1:27" ht="15" x14ac:dyDescent="0.3">
      <c r="A60" s="37" t="s">
        <v>149</v>
      </c>
      <c r="B60" s="38">
        <v>7.4105727833183153</v>
      </c>
      <c r="C60" s="65" t="s">
        <v>269</v>
      </c>
      <c r="D60" s="38">
        <v>4.5607957113660902</v>
      </c>
      <c r="E60" s="66"/>
      <c r="F60" s="38">
        <v>3.3121853869789533</v>
      </c>
      <c r="G60" s="65" t="s">
        <v>269</v>
      </c>
      <c r="H60" s="38">
        <v>0.49000194735251057</v>
      </c>
      <c r="I60" s="38"/>
      <c r="J60" s="38">
        <v>33.666527424853392</v>
      </c>
      <c r="K60" s="65" t="s">
        <v>269</v>
      </c>
      <c r="L60" s="38">
        <v>28.778869130518935</v>
      </c>
      <c r="M60" s="68"/>
      <c r="N60" s="67" t="s">
        <v>49</v>
      </c>
      <c r="O60" s="67"/>
      <c r="P60" s="67" t="s">
        <v>49</v>
      </c>
      <c r="Q60" s="68"/>
      <c r="R60" s="67" t="s">
        <v>49</v>
      </c>
      <c r="S60" s="67"/>
      <c r="T60" s="67" t="s">
        <v>49</v>
      </c>
      <c r="U60" s="68"/>
      <c r="V60" s="67" t="s">
        <v>49</v>
      </c>
      <c r="W60" s="67"/>
      <c r="X60" s="67" t="s">
        <v>49</v>
      </c>
      <c r="Y60" s="68"/>
      <c r="Z60" s="67" t="s">
        <v>49</v>
      </c>
      <c r="AA60" s="67"/>
    </row>
    <row r="61" spans="1:27" ht="15" x14ac:dyDescent="0.3">
      <c r="A61" s="37" t="s">
        <v>150</v>
      </c>
      <c r="B61" s="38">
        <v>6.6466625218878193</v>
      </c>
      <c r="C61" s="65" t="s">
        <v>269</v>
      </c>
      <c r="D61" s="38">
        <v>5.7110039425704535</v>
      </c>
      <c r="E61" s="66"/>
      <c r="F61" s="38">
        <v>10.576389264122128</v>
      </c>
      <c r="G61" s="65" t="s">
        <v>269</v>
      </c>
      <c r="H61" s="38">
        <v>3.4345965553028499</v>
      </c>
      <c r="I61" s="38"/>
      <c r="J61" s="38">
        <v>45.965619808034319</v>
      </c>
      <c r="K61" s="65" t="s">
        <v>269</v>
      </c>
      <c r="L61" s="38">
        <v>34.025277560092078</v>
      </c>
      <c r="M61" s="68"/>
      <c r="N61" s="67" t="s">
        <v>49</v>
      </c>
      <c r="O61" s="67"/>
      <c r="P61" s="67" t="s">
        <v>49</v>
      </c>
      <c r="Q61" s="68"/>
      <c r="R61" s="67" t="s">
        <v>49</v>
      </c>
      <c r="S61" s="67"/>
      <c r="T61" s="67" t="s">
        <v>49</v>
      </c>
      <c r="U61" s="68"/>
      <c r="V61" s="67" t="s">
        <v>49</v>
      </c>
      <c r="W61" s="67"/>
      <c r="X61" s="67" t="s">
        <v>49</v>
      </c>
      <c r="Y61" s="68"/>
      <c r="Z61" s="67" t="s">
        <v>49</v>
      </c>
      <c r="AA61" s="67"/>
    </row>
    <row r="62" spans="1:27" ht="15" x14ac:dyDescent="0.3">
      <c r="A62" s="37" t="s">
        <v>151</v>
      </c>
      <c r="B62" s="38">
        <v>6.8290252762037227</v>
      </c>
      <c r="C62" s="65" t="s">
        <v>269</v>
      </c>
      <c r="D62" s="38">
        <v>6.7583364183809991</v>
      </c>
      <c r="E62" s="66"/>
      <c r="F62" s="38">
        <v>13.938663022132729</v>
      </c>
      <c r="G62" s="65" t="s">
        <v>269</v>
      </c>
      <c r="H62" s="38">
        <v>7.6714071880159267</v>
      </c>
      <c r="I62" s="38"/>
      <c r="J62" s="38">
        <v>50.350383060299123</v>
      </c>
      <c r="K62" s="65" t="s">
        <v>269</v>
      </c>
      <c r="L62" s="38">
        <v>40.927740240020512</v>
      </c>
      <c r="M62" s="68"/>
      <c r="N62" s="67" t="s">
        <v>49</v>
      </c>
      <c r="O62" s="67"/>
      <c r="P62" s="67" t="s">
        <v>49</v>
      </c>
      <c r="Q62" s="68"/>
      <c r="R62" s="67" t="s">
        <v>49</v>
      </c>
      <c r="S62" s="67"/>
      <c r="T62" s="67" t="s">
        <v>49</v>
      </c>
      <c r="U62" s="68"/>
      <c r="V62" s="67" t="s">
        <v>49</v>
      </c>
      <c r="W62" s="67"/>
      <c r="X62" s="67" t="s">
        <v>49</v>
      </c>
      <c r="Y62" s="68"/>
      <c r="Z62" s="67" t="s">
        <v>49</v>
      </c>
      <c r="AA62" s="67"/>
    </row>
    <row r="63" spans="1:27" ht="15" x14ac:dyDescent="0.3">
      <c r="A63" s="37" t="s">
        <v>152</v>
      </c>
      <c r="B63" s="38">
        <v>5.0960032707659764</v>
      </c>
      <c r="C63" s="65" t="s">
        <v>269</v>
      </c>
      <c r="D63" s="38">
        <v>6.4955659630439584</v>
      </c>
      <c r="E63" s="66"/>
      <c r="F63" s="38">
        <v>8.5634365342299361</v>
      </c>
      <c r="G63" s="65" t="s">
        <v>269</v>
      </c>
      <c r="H63" s="38">
        <v>9.0976685518659366</v>
      </c>
      <c r="I63" s="38"/>
      <c r="J63" s="38">
        <v>37.62511822373127</v>
      </c>
      <c r="K63" s="65" t="s">
        <v>269</v>
      </c>
      <c r="L63" s="38">
        <v>41.90191212922953</v>
      </c>
      <c r="M63" s="68"/>
      <c r="N63" s="67" t="s">
        <v>49</v>
      </c>
      <c r="O63" s="67"/>
      <c r="P63" s="67" t="s">
        <v>49</v>
      </c>
      <c r="Q63" s="68"/>
      <c r="R63" s="67" t="s">
        <v>49</v>
      </c>
      <c r="S63" s="67"/>
      <c r="T63" s="67" t="s">
        <v>49</v>
      </c>
      <c r="U63" s="68"/>
      <c r="V63" s="67" t="s">
        <v>49</v>
      </c>
      <c r="W63" s="67"/>
      <c r="X63" s="67" t="s">
        <v>49</v>
      </c>
      <c r="Y63" s="68"/>
      <c r="Z63" s="67" t="s">
        <v>49</v>
      </c>
      <c r="AA63" s="67"/>
    </row>
    <row r="64" spans="1:27" ht="15" x14ac:dyDescent="0.3">
      <c r="A64" s="37" t="s">
        <v>153</v>
      </c>
      <c r="B64" s="38">
        <v>4.8566444703258327</v>
      </c>
      <c r="C64" s="65" t="s">
        <v>269</v>
      </c>
      <c r="D64" s="38">
        <v>5.8570838847958377</v>
      </c>
      <c r="E64" s="66"/>
      <c r="F64" s="38">
        <v>6.3447345707996448</v>
      </c>
      <c r="G64" s="65" t="s">
        <v>269</v>
      </c>
      <c r="H64" s="38">
        <v>9.8558058478211095</v>
      </c>
      <c r="I64" s="38"/>
      <c r="J64" s="38">
        <v>35.41757735317556</v>
      </c>
      <c r="K64" s="65" t="s">
        <v>269</v>
      </c>
      <c r="L64" s="38">
        <v>42.339674611310073</v>
      </c>
      <c r="M64" s="68"/>
      <c r="N64" s="67" t="s">
        <v>49</v>
      </c>
      <c r="O64" s="67"/>
      <c r="P64" s="67" t="s">
        <v>49</v>
      </c>
      <c r="Q64" s="68"/>
      <c r="R64" s="67" t="s">
        <v>49</v>
      </c>
      <c r="S64" s="67"/>
      <c r="T64" s="67" t="s">
        <v>49</v>
      </c>
      <c r="U64" s="68"/>
      <c r="V64" s="67" t="s">
        <v>49</v>
      </c>
      <c r="W64" s="67"/>
      <c r="X64" s="67" t="s">
        <v>49</v>
      </c>
      <c r="Y64" s="68"/>
      <c r="Z64" s="67" t="s">
        <v>49</v>
      </c>
      <c r="AA64" s="67"/>
    </row>
    <row r="65" spans="1:27" ht="15" x14ac:dyDescent="0.3">
      <c r="A65" s="37" t="s">
        <v>154</v>
      </c>
      <c r="B65" s="38">
        <v>2.4878803157332214</v>
      </c>
      <c r="C65" s="65" t="s">
        <v>269</v>
      </c>
      <c r="D65" s="38">
        <v>4.8173883332571883</v>
      </c>
      <c r="E65" s="66"/>
      <c r="F65" s="38">
        <v>7.4059190043354448</v>
      </c>
      <c r="G65" s="65" t="s">
        <v>269</v>
      </c>
      <c r="H65" s="38">
        <v>9.0631882828744388</v>
      </c>
      <c r="I65" s="38"/>
      <c r="J65" s="38">
        <v>37.044242453591139</v>
      </c>
      <c r="K65" s="65" t="s">
        <v>269</v>
      </c>
      <c r="L65" s="38">
        <v>40.109330272699275</v>
      </c>
      <c r="M65" s="68"/>
      <c r="N65" s="67" t="s">
        <v>49</v>
      </c>
      <c r="O65" s="67"/>
      <c r="P65" s="67" t="s">
        <v>49</v>
      </c>
      <c r="Q65" s="68"/>
      <c r="R65" s="67" t="s">
        <v>49</v>
      </c>
      <c r="S65" s="67"/>
      <c r="T65" s="67" t="s">
        <v>49</v>
      </c>
      <c r="U65" s="68"/>
      <c r="V65" s="67" t="s">
        <v>49</v>
      </c>
      <c r="W65" s="67"/>
      <c r="X65" s="67" t="s">
        <v>49</v>
      </c>
      <c r="Y65" s="68"/>
      <c r="Z65" s="67" t="s">
        <v>49</v>
      </c>
      <c r="AA65" s="67"/>
    </row>
    <row r="66" spans="1:27" ht="15" x14ac:dyDescent="0.3">
      <c r="A66" s="37" t="s">
        <v>155</v>
      </c>
      <c r="B66" s="38">
        <v>-0.32739877500381454</v>
      </c>
      <c r="C66" s="65" t="s">
        <v>269</v>
      </c>
      <c r="D66" s="38">
        <v>3.028282320455304</v>
      </c>
      <c r="E66" s="66"/>
      <c r="F66" s="38">
        <v>6.8479098983504656</v>
      </c>
      <c r="G66" s="65" t="s">
        <v>269</v>
      </c>
      <c r="H66" s="38">
        <v>7.2905000019288728</v>
      </c>
      <c r="I66" s="38"/>
      <c r="J66" s="38">
        <v>35.497615782988319</v>
      </c>
      <c r="K66" s="65" t="s">
        <v>269</v>
      </c>
      <c r="L66" s="38">
        <v>36.39613845337157</v>
      </c>
      <c r="M66" s="68"/>
      <c r="N66" s="67" t="s">
        <v>49</v>
      </c>
      <c r="O66" s="67"/>
      <c r="P66" s="67" t="s">
        <v>49</v>
      </c>
      <c r="Q66" s="68"/>
      <c r="R66" s="67" t="s">
        <v>49</v>
      </c>
      <c r="S66" s="67"/>
      <c r="T66" s="67" t="s">
        <v>49</v>
      </c>
      <c r="U66" s="68"/>
      <c r="V66" s="67" t="s">
        <v>49</v>
      </c>
      <c r="W66" s="67"/>
      <c r="X66" s="67" t="s">
        <v>49</v>
      </c>
      <c r="Y66" s="68"/>
      <c r="Z66" s="67" t="s">
        <v>49</v>
      </c>
      <c r="AA66" s="67"/>
    </row>
    <row r="67" spans="1:27" ht="15" x14ac:dyDescent="0.3">
      <c r="A67" s="37" t="s">
        <v>156</v>
      </c>
      <c r="B67" s="38">
        <v>-3.7656828316958411</v>
      </c>
      <c r="C67" s="65" t="s">
        <v>269</v>
      </c>
      <c r="D67" s="38">
        <v>0.81286079483984963</v>
      </c>
      <c r="E67" s="66"/>
      <c r="F67" s="38">
        <v>9.0019593740188242</v>
      </c>
      <c r="G67" s="65" t="s">
        <v>269</v>
      </c>
      <c r="H67" s="38">
        <v>7.4001307118760948</v>
      </c>
      <c r="I67" s="38"/>
      <c r="J67" s="38">
        <v>37.200591605123918</v>
      </c>
      <c r="K67" s="65" t="s">
        <v>269</v>
      </c>
      <c r="L67" s="38">
        <v>36.29000679871973</v>
      </c>
      <c r="M67" s="68"/>
      <c r="N67" s="67" t="s">
        <v>49</v>
      </c>
      <c r="O67" s="67"/>
      <c r="P67" s="67" t="s">
        <v>49</v>
      </c>
      <c r="Q67" s="68"/>
      <c r="R67" s="67" t="s">
        <v>49</v>
      </c>
      <c r="S67" s="67"/>
      <c r="T67" s="67" t="s">
        <v>49</v>
      </c>
      <c r="U67" s="68"/>
      <c r="V67" s="67" t="s">
        <v>49</v>
      </c>
      <c r="W67" s="67"/>
      <c r="X67" s="67" t="s">
        <v>49</v>
      </c>
      <c r="Y67" s="68"/>
      <c r="Z67" s="67" t="s">
        <v>49</v>
      </c>
      <c r="AA67" s="67"/>
    </row>
    <row r="68" spans="1:27" ht="15" x14ac:dyDescent="0.3">
      <c r="A68" s="37" t="s">
        <v>157</v>
      </c>
      <c r="B68" s="38">
        <v>-5.9487387091824218</v>
      </c>
      <c r="C68" s="65" t="s">
        <v>269</v>
      </c>
      <c r="D68" s="38">
        <v>-1.888485000037214</v>
      </c>
      <c r="E68" s="66"/>
      <c r="F68" s="38">
        <v>11.19846297673206</v>
      </c>
      <c r="G68" s="65" t="s">
        <v>269</v>
      </c>
      <c r="H68" s="38">
        <v>8.6135628133591986</v>
      </c>
      <c r="I68" s="38"/>
      <c r="J68" s="38">
        <v>38.250853997883318</v>
      </c>
      <c r="K68" s="65" t="s">
        <v>269</v>
      </c>
      <c r="L68" s="38">
        <v>36.998325959896675</v>
      </c>
      <c r="M68" s="68"/>
      <c r="N68" s="67" t="s">
        <v>49</v>
      </c>
      <c r="O68" s="67"/>
      <c r="P68" s="67" t="s">
        <v>49</v>
      </c>
      <c r="Q68" s="68"/>
      <c r="R68" s="67" t="s">
        <v>49</v>
      </c>
      <c r="S68" s="67"/>
      <c r="T68" s="67" t="s">
        <v>49</v>
      </c>
      <c r="U68" s="68"/>
      <c r="V68" s="67" t="s">
        <v>49</v>
      </c>
      <c r="W68" s="67"/>
      <c r="X68" s="67" t="s">
        <v>49</v>
      </c>
      <c r="Y68" s="68"/>
      <c r="Z68" s="67" t="s">
        <v>49</v>
      </c>
      <c r="AA68" s="67"/>
    </row>
    <row r="69" spans="1:27" ht="15" x14ac:dyDescent="0.3">
      <c r="A69" s="37" t="s">
        <v>158</v>
      </c>
      <c r="B69" s="38">
        <v>-5.7951715165892921</v>
      </c>
      <c r="C69" s="65" t="s">
        <v>269</v>
      </c>
      <c r="D69" s="38">
        <v>-3.9592479581178424</v>
      </c>
      <c r="E69" s="66"/>
      <c r="F69" s="38">
        <v>7.3832460806790152</v>
      </c>
      <c r="G69" s="65" t="s">
        <v>269</v>
      </c>
      <c r="H69" s="38">
        <v>8.6078945824450912</v>
      </c>
      <c r="I69" s="38"/>
      <c r="J69" s="38">
        <v>30.091696380615492</v>
      </c>
      <c r="K69" s="65" t="s">
        <v>269</v>
      </c>
      <c r="L69" s="38">
        <v>35.260189441652763</v>
      </c>
      <c r="M69" s="68"/>
      <c r="N69" s="67" t="s">
        <v>49</v>
      </c>
      <c r="O69" s="67"/>
      <c r="P69" s="67" t="s">
        <v>49</v>
      </c>
      <c r="Q69" s="68"/>
      <c r="R69" s="67" t="s">
        <v>49</v>
      </c>
      <c r="S69" s="67"/>
      <c r="T69" s="67" t="s">
        <v>49</v>
      </c>
      <c r="U69" s="68"/>
      <c r="V69" s="67" t="s">
        <v>49</v>
      </c>
      <c r="W69" s="67"/>
      <c r="X69" s="67" t="s">
        <v>49</v>
      </c>
      <c r="Y69" s="68"/>
      <c r="Z69" s="67" t="s">
        <v>49</v>
      </c>
      <c r="AA69" s="67"/>
    </row>
    <row r="70" spans="1:27" ht="15" x14ac:dyDescent="0.3">
      <c r="A70" s="37" t="s">
        <v>159</v>
      </c>
      <c r="B70" s="38">
        <v>-5.4872536982995825</v>
      </c>
      <c r="C70" s="65" t="s">
        <v>269</v>
      </c>
      <c r="D70" s="38">
        <v>-5.2492116889417844</v>
      </c>
      <c r="E70" s="66"/>
      <c r="F70" s="38">
        <v>5.3101734013174138</v>
      </c>
      <c r="G70" s="65" t="s">
        <v>269</v>
      </c>
      <c r="H70" s="38">
        <v>8.2234604581868282</v>
      </c>
      <c r="I70" s="38"/>
      <c r="J70" s="38">
        <v>27.288884629523817</v>
      </c>
      <c r="K70" s="65" t="s">
        <v>269</v>
      </c>
      <c r="L70" s="38">
        <v>33.208006653286638</v>
      </c>
      <c r="M70" s="68"/>
      <c r="N70" s="67" t="s">
        <v>49</v>
      </c>
      <c r="O70" s="67"/>
      <c r="P70" s="67" t="s">
        <v>49</v>
      </c>
      <c r="Q70" s="68"/>
      <c r="R70" s="67" t="s">
        <v>49</v>
      </c>
      <c r="S70" s="67"/>
      <c r="T70" s="67" t="s">
        <v>49</v>
      </c>
      <c r="U70" s="68"/>
      <c r="V70" s="67" t="s">
        <v>49</v>
      </c>
      <c r="W70" s="67"/>
      <c r="X70" s="67" t="s">
        <v>49</v>
      </c>
      <c r="Y70" s="68"/>
      <c r="Z70" s="67" t="s">
        <v>49</v>
      </c>
      <c r="AA70" s="67"/>
    </row>
    <row r="71" spans="1:27" ht="15" x14ac:dyDescent="0.3">
      <c r="A71" s="37" t="s">
        <v>160</v>
      </c>
      <c r="B71" s="38">
        <v>-4.1549543158330948</v>
      </c>
      <c r="C71" s="65" t="s">
        <v>269</v>
      </c>
      <c r="D71" s="38">
        <v>-5.3465295599760978</v>
      </c>
      <c r="E71" s="66"/>
      <c r="F71" s="38">
        <v>5.3479434742448149</v>
      </c>
      <c r="G71" s="65" t="s">
        <v>269</v>
      </c>
      <c r="H71" s="38">
        <v>7.3099564832433259</v>
      </c>
      <c r="I71" s="38"/>
      <c r="J71" s="38">
        <v>26.184788468432817</v>
      </c>
      <c r="K71" s="65" t="s">
        <v>269</v>
      </c>
      <c r="L71" s="38">
        <v>30.454055869113862</v>
      </c>
      <c r="M71" s="68"/>
      <c r="N71" s="67" t="s">
        <v>49</v>
      </c>
      <c r="O71" s="67"/>
      <c r="P71" s="67" t="s">
        <v>49</v>
      </c>
      <c r="Q71" s="68"/>
      <c r="R71" s="67" t="s">
        <v>49</v>
      </c>
      <c r="S71" s="67"/>
      <c r="T71" s="67" t="s">
        <v>49</v>
      </c>
      <c r="U71" s="68"/>
      <c r="V71" s="67" t="s">
        <v>49</v>
      </c>
      <c r="W71" s="67"/>
      <c r="X71" s="67" t="s">
        <v>49</v>
      </c>
      <c r="Y71" s="68"/>
      <c r="Z71" s="67" t="s">
        <v>49</v>
      </c>
      <c r="AA71" s="67"/>
    </row>
    <row r="72" spans="1:27" ht="15" x14ac:dyDescent="0.3">
      <c r="A72" s="37" t="s">
        <v>161</v>
      </c>
      <c r="B72" s="38">
        <v>-4.4195752503834882</v>
      </c>
      <c r="C72" s="65" t="s">
        <v>269</v>
      </c>
      <c r="D72" s="38">
        <v>-4.9642386952763644</v>
      </c>
      <c r="E72" s="66"/>
      <c r="F72" s="38">
        <v>3.120402140343657</v>
      </c>
      <c r="G72" s="65" t="s">
        <v>269</v>
      </c>
      <c r="H72" s="38">
        <v>5.2904412741462252</v>
      </c>
      <c r="I72" s="38"/>
      <c r="J72" s="38">
        <v>20.486061412466825</v>
      </c>
      <c r="K72" s="65" t="s">
        <v>269</v>
      </c>
      <c r="L72" s="38">
        <v>26.012857722759737</v>
      </c>
      <c r="M72" s="68"/>
      <c r="N72" s="67" t="s">
        <v>49</v>
      </c>
      <c r="O72" s="67"/>
      <c r="P72" s="67" t="s">
        <v>49</v>
      </c>
      <c r="Q72" s="68"/>
      <c r="R72" s="67" t="s">
        <v>49</v>
      </c>
      <c r="S72" s="67"/>
      <c r="T72" s="67" t="s">
        <v>49</v>
      </c>
      <c r="U72" s="68"/>
      <c r="V72" s="67" t="s">
        <v>49</v>
      </c>
      <c r="W72" s="67"/>
      <c r="X72" s="67" t="s">
        <v>49</v>
      </c>
      <c r="Y72" s="68"/>
      <c r="Z72" s="67" t="s">
        <v>49</v>
      </c>
      <c r="AA72" s="67"/>
    </row>
    <row r="73" spans="1:27" ht="15" x14ac:dyDescent="0.3">
      <c r="A73" s="37" t="s">
        <v>162</v>
      </c>
      <c r="B73" s="38">
        <v>-2.7020312094127519</v>
      </c>
      <c r="C73" s="65" t="s">
        <v>269</v>
      </c>
      <c r="D73" s="38">
        <v>-4.1909536184822294</v>
      </c>
      <c r="E73" s="66"/>
      <c r="F73" s="38">
        <v>3.8088825927257375</v>
      </c>
      <c r="G73" s="65" t="s">
        <v>269</v>
      </c>
      <c r="H73" s="38">
        <v>4.3968504021579058</v>
      </c>
      <c r="I73" s="38"/>
      <c r="J73" s="38">
        <v>19.957091336971178</v>
      </c>
      <c r="K73" s="65" t="s">
        <v>269</v>
      </c>
      <c r="L73" s="38">
        <v>23.479206461848658</v>
      </c>
      <c r="M73" s="68"/>
      <c r="N73" s="67" t="s">
        <v>49</v>
      </c>
      <c r="O73" s="67"/>
      <c r="P73" s="67" t="s">
        <v>49</v>
      </c>
      <c r="Q73" s="68"/>
      <c r="R73" s="67" t="s">
        <v>49</v>
      </c>
      <c r="S73" s="67"/>
      <c r="T73" s="67" t="s">
        <v>49</v>
      </c>
      <c r="U73" s="68"/>
      <c r="V73" s="67" t="s">
        <v>49</v>
      </c>
      <c r="W73" s="67"/>
      <c r="X73" s="67" t="s">
        <v>49</v>
      </c>
      <c r="Y73" s="68"/>
      <c r="Z73" s="67" t="s">
        <v>49</v>
      </c>
      <c r="AA73" s="67"/>
    </row>
    <row r="74" spans="1:27" ht="15" x14ac:dyDescent="0.3">
      <c r="A74" s="37" t="s">
        <v>163</v>
      </c>
      <c r="B74" s="38">
        <v>-1.3718505904317908</v>
      </c>
      <c r="C74" s="65" t="s">
        <v>269</v>
      </c>
      <c r="D74" s="38">
        <v>-3.1621028415152814</v>
      </c>
      <c r="E74" s="66"/>
      <c r="F74" s="38">
        <v>5.3819461776566158</v>
      </c>
      <c r="G74" s="65" t="s">
        <v>269</v>
      </c>
      <c r="H74" s="38">
        <v>4.4147935962427063</v>
      </c>
      <c r="I74" s="38"/>
      <c r="J74" s="38">
        <v>22.46301473191588</v>
      </c>
      <c r="K74" s="65" t="s">
        <v>269</v>
      </c>
      <c r="L74" s="38">
        <v>22.272738987446672</v>
      </c>
      <c r="M74" s="68"/>
      <c r="N74" s="67" t="s">
        <v>49</v>
      </c>
      <c r="O74" s="67"/>
      <c r="P74" s="67" t="s">
        <v>49</v>
      </c>
      <c r="Q74" s="68"/>
      <c r="R74" s="67" t="s">
        <v>49</v>
      </c>
      <c r="S74" s="67"/>
      <c r="T74" s="67" t="s">
        <v>49</v>
      </c>
      <c r="U74" s="68"/>
      <c r="V74" s="67" t="s">
        <v>49</v>
      </c>
      <c r="W74" s="67"/>
      <c r="X74" s="67" t="s">
        <v>49</v>
      </c>
      <c r="Y74" s="68"/>
      <c r="Z74" s="67" t="s">
        <v>49</v>
      </c>
      <c r="AA74" s="67"/>
    </row>
    <row r="75" spans="1:27" ht="15" x14ac:dyDescent="0.3">
      <c r="A75" s="37" t="s">
        <v>164</v>
      </c>
      <c r="B75" s="38">
        <v>-2.6341427658693419</v>
      </c>
      <c r="C75" s="65" t="s">
        <v>269</v>
      </c>
      <c r="D75" s="38">
        <v>-2.7818999540243432</v>
      </c>
      <c r="E75" s="66"/>
      <c r="F75" s="38">
        <v>6.3684353867837729</v>
      </c>
      <c r="G75" s="65" t="s">
        <v>269</v>
      </c>
      <c r="H75" s="38">
        <v>4.6699165743774458</v>
      </c>
      <c r="I75" s="38"/>
      <c r="J75" s="38">
        <v>24.998831963477588</v>
      </c>
      <c r="K75" s="65" t="s">
        <v>269</v>
      </c>
      <c r="L75" s="38">
        <v>21.976249861207865</v>
      </c>
      <c r="M75" s="68"/>
      <c r="N75" s="67" t="s">
        <v>49</v>
      </c>
      <c r="O75" s="67"/>
      <c r="P75" s="67" t="s">
        <v>49</v>
      </c>
      <c r="Q75" s="68"/>
      <c r="R75" s="67" t="s">
        <v>49</v>
      </c>
      <c r="S75" s="67"/>
      <c r="T75" s="67" t="s">
        <v>49</v>
      </c>
      <c r="U75" s="68"/>
      <c r="V75" s="67" t="s">
        <v>49</v>
      </c>
      <c r="W75" s="67"/>
      <c r="X75" s="67" t="s">
        <v>49</v>
      </c>
      <c r="Y75" s="68"/>
      <c r="Z75" s="67" t="s">
        <v>49</v>
      </c>
      <c r="AA75" s="67"/>
    </row>
    <row r="76" spans="1:27" ht="15" x14ac:dyDescent="0.3">
      <c r="A76" s="37" t="s">
        <v>165</v>
      </c>
      <c r="B76" s="38">
        <v>-2.3418128150461683</v>
      </c>
      <c r="C76" s="65" t="s">
        <v>269</v>
      </c>
      <c r="D76" s="38">
        <v>-2.2624593451900132</v>
      </c>
      <c r="E76" s="66"/>
      <c r="F76" s="38">
        <v>8.9353800702610044</v>
      </c>
      <c r="G76" s="65" t="s">
        <v>269</v>
      </c>
      <c r="H76" s="38">
        <v>6.1236610568567826</v>
      </c>
      <c r="I76" s="38"/>
      <c r="J76" s="38">
        <v>30.148405888729446</v>
      </c>
      <c r="K76" s="65" t="s">
        <v>269</v>
      </c>
      <c r="L76" s="38">
        <v>24.391835980273523</v>
      </c>
      <c r="M76" s="68"/>
      <c r="N76" s="67" t="s">
        <v>49</v>
      </c>
      <c r="O76" s="67"/>
      <c r="P76" s="67" t="s">
        <v>49</v>
      </c>
      <c r="Q76" s="68"/>
      <c r="R76" s="67" t="s">
        <v>49</v>
      </c>
      <c r="S76" s="67"/>
      <c r="T76" s="67" t="s">
        <v>49</v>
      </c>
      <c r="U76" s="68"/>
      <c r="V76" s="67" t="s">
        <v>49</v>
      </c>
      <c r="W76" s="67"/>
      <c r="X76" s="67" t="s">
        <v>49</v>
      </c>
      <c r="Y76" s="68"/>
      <c r="Z76" s="67" t="s">
        <v>49</v>
      </c>
      <c r="AA76" s="67"/>
    </row>
    <row r="77" spans="1:27" ht="15" x14ac:dyDescent="0.3">
      <c r="A77" s="37" t="s">
        <v>166</v>
      </c>
      <c r="B77" s="38">
        <v>-2.5039054256617845</v>
      </c>
      <c r="C77" s="65" t="s">
        <v>269</v>
      </c>
      <c r="D77" s="38">
        <v>-2.2129278992522714</v>
      </c>
      <c r="E77" s="66"/>
      <c r="F77" s="38">
        <v>10.048708419625058</v>
      </c>
      <c r="G77" s="65" t="s">
        <v>269</v>
      </c>
      <c r="H77" s="38">
        <v>7.6836175135816127</v>
      </c>
      <c r="I77" s="38"/>
      <c r="J77" s="38">
        <v>31.560328122912733</v>
      </c>
      <c r="K77" s="65" t="s">
        <v>269</v>
      </c>
      <c r="L77" s="38">
        <v>27.292645176758914</v>
      </c>
      <c r="M77" s="68"/>
      <c r="N77" s="67" t="s">
        <v>49</v>
      </c>
      <c r="O77" s="67"/>
      <c r="P77" s="67" t="s">
        <v>49</v>
      </c>
      <c r="Q77" s="68"/>
      <c r="R77" s="67" t="s">
        <v>49</v>
      </c>
      <c r="S77" s="67"/>
      <c r="T77" s="67" t="s">
        <v>49</v>
      </c>
      <c r="U77" s="68"/>
      <c r="V77" s="67" t="s">
        <v>49</v>
      </c>
      <c r="W77" s="67"/>
      <c r="X77" s="67" t="s">
        <v>49</v>
      </c>
      <c r="Y77" s="68"/>
      <c r="Z77" s="67" t="s">
        <v>49</v>
      </c>
      <c r="AA77" s="67"/>
    </row>
    <row r="78" spans="1:27" ht="15" x14ac:dyDescent="0.3">
      <c r="A78" s="37" t="s">
        <v>167</v>
      </c>
      <c r="B78" s="38">
        <v>-2.9778435012992333</v>
      </c>
      <c r="C78" s="65" t="s">
        <v>269</v>
      </c>
      <c r="D78" s="38">
        <v>-2.614426126969132</v>
      </c>
      <c r="E78" s="66"/>
      <c r="F78" s="38">
        <v>9.4180663665533189</v>
      </c>
      <c r="G78" s="65" t="s">
        <v>269</v>
      </c>
      <c r="H78" s="38">
        <v>8.6926475608057885</v>
      </c>
      <c r="I78" s="38"/>
      <c r="J78" s="38">
        <v>30.658325870146669</v>
      </c>
      <c r="K78" s="65" t="s">
        <v>269</v>
      </c>
      <c r="L78" s="38">
        <v>29.341472961316608</v>
      </c>
      <c r="M78" s="68"/>
      <c r="N78" s="67" t="s">
        <v>49</v>
      </c>
      <c r="O78" s="67"/>
      <c r="P78" s="67" t="s">
        <v>49</v>
      </c>
      <c r="Q78" s="68"/>
      <c r="R78" s="67" t="s">
        <v>49</v>
      </c>
      <c r="S78" s="67"/>
      <c r="T78" s="67" t="s">
        <v>49</v>
      </c>
      <c r="U78" s="68"/>
      <c r="V78" s="67" t="s">
        <v>49</v>
      </c>
      <c r="W78" s="67"/>
      <c r="X78" s="67" t="s">
        <v>49</v>
      </c>
      <c r="Y78" s="68"/>
      <c r="Z78" s="67" t="s">
        <v>49</v>
      </c>
      <c r="AA78" s="67"/>
    </row>
    <row r="79" spans="1:27" ht="15" x14ac:dyDescent="0.3">
      <c r="A79" s="37" t="s">
        <v>168</v>
      </c>
      <c r="B79" s="38">
        <v>-1.2453975053702635</v>
      </c>
      <c r="C79" s="65" t="s">
        <v>269</v>
      </c>
      <c r="D79" s="38">
        <v>-2.2672398118443624</v>
      </c>
      <c r="E79" s="66"/>
      <c r="F79" s="38">
        <v>9.0831678844819521</v>
      </c>
      <c r="G79" s="65" t="s">
        <v>269</v>
      </c>
      <c r="H79" s="38">
        <v>9.3713306852303333</v>
      </c>
      <c r="I79" s="38"/>
      <c r="J79" s="38">
        <v>26.771755796123177</v>
      </c>
      <c r="K79" s="65" t="s">
        <v>269</v>
      </c>
      <c r="L79" s="38">
        <v>29.784703919478005</v>
      </c>
      <c r="M79" s="68"/>
      <c r="N79" s="67">
        <v>3.977303240692287</v>
      </c>
      <c r="O79" s="65" t="s">
        <v>269</v>
      </c>
      <c r="P79" s="67" t="s">
        <v>49</v>
      </c>
      <c r="Q79" s="68"/>
      <c r="R79" s="67" t="s">
        <v>49</v>
      </c>
      <c r="S79" s="67"/>
      <c r="T79" s="67" t="s">
        <v>49</v>
      </c>
      <c r="U79" s="68"/>
      <c r="V79" s="67" t="s">
        <v>49</v>
      </c>
      <c r="W79" s="67"/>
      <c r="X79" s="67" t="s">
        <v>49</v>
      </c>
      <c r="Y79" s="68"/>
      <c r="Z79" s="67" t="s">
        <v>49</v>
      </c>
      <c r="AA79" s="67"/>
    </row>
    <row r="80" spans="1:27" ht="15" x14ac:dyDescent="0.3">
      <c r="A80" s="37" t="s">
        <v>169</v>
      </c>
      <c r="B80" s="38">
        <v>-0.72817230046908321</v>
      </c>
      <c r="C80" s="65" t="s">
        <v>269</v>
      </c>
      <c r="D80" s="38">
        <v>-1.8638296832000911</v>
      </c>
      <c r="E80" s="66"/>
      <c r="F80" s="38">
        <v>8.9049736586792392</v>
      </c>
      <c r="G80" s="65" t="s">
        <v>269</v>
      </c>
      <c r="H80" s="38">
        <v>9.363729082334892</v>
      </c>
      <c r="I80" s="38"/>
      <c r="J80" s="38">
        <v>28.700854595777127</v>
      </c>
      <c r="K80" s="65" t="s">
        <v>269</v>
      </c>
      <c r="L80" s="38">
        <v>29.422816096239927</v>
      </c>
      <c r="M80" s="68"/>
      <c r="N80" s="67">
        <v>5.1621473689733133</v>
      </c>
      <c r="O80" s="65" t="s">
        <v>269</v>
      </c>
      <c r="P80" s="67" t="s">
        <v>49</v>
      </c>
      <c r="Q80" s="68"/>
      <c r="R80" s="67" t="s">
        <v>49</v>
      </c>
      <c r="S80" s="67"/>
      <c r="T80" s="67" t="s">
        <v>49</v>
      </c>
      <c r="U80" s="68"/>
      <c r="V80" s="67" t="s">
        <v>49</v>
      </c>
      <c r="W80" s="67"/>
      <c r="X80" s="67" t="s">
        <v>49</v>
      </c>
      <c r="Y80" s="68"/>
      <c r="Z80" s="67" t="s">
        <v>49</v>
      </c>
      <c r="AA80" s="67"/>
    </row>
    <row r="81" spans="1:27" ht="15" x14ac:dyDescent="0.3">
      <c r="A81" s="37" t="s">
        <v>170</v>
      </c>
      <c r="B81" s="38">
        <v>-1.6585679640656821</v>
      </c>
      <c r="C81" s="65" t="s">
        <v>269</v>
      </c>
      <c r="D81" s="38">
        <v>-1.6524953178010655</v>
      </c>
      <c r="E81" s="66"/>
      <c r="F81" s="38">
        <v>10.820493496431681</v>
      </c>
      <c r="G81" s="65" t="s">
        <v>269</v>
      </c>
      <c r="H81" s="38">
        <v>9.5566753515365477</v>
      </c>
      <c r="I81" s="38"/>
      <c r="J81" s="38">
        <v>33.872433696823343</v>
      </c>
      <c r="K81" s="65" t="s">
        <v>269</v>
      </c>
      <c r="L81" s="38">
        <v>30.000842489717577</v>
      </c>
      <c r="M81" s="68"/>
      <c r="N81" s="67">
        <v>3.8478077007378904</v>
      </c>
      <c r="O81" s="65" t="s">
        <v>269</v>
      </c>
      <c r="P81" s="67" t="s">
        <v>49</v>
      </c>
      <c r="Q81" s="68"/>
      <c r="R81" s="67" t="s">
        <v>49</v>
      </c>
      <c r="S81" s="67"/>
      <c r="T81" s="67" t="s">
        <v>49</v>
      </c>
      <c r="U81" s="68"/>
      <c r="V81" s="67" t="s">
        <v>49</v>
      </c>
      <c r="W81" s="67"/>
      <c r="X81" s="67" t="s">
        <v>49</v>
      </c>
      <c r="Y81" s="68"/>
      <c r="Z81" s="67" t="s">
        <v>49</v>
      </c>
      <c r="AA81" s="67"/>
    </row>
    <row r="82" spans="1:27" ht="15" x14ac:dyDescent="0.3">
      <c r="A82" s="37" t="s">
        <v>171</v>
      </c>
      <c r="B82" s="38">
        <v>-1.1266957154889639</v>
      </c>
      <c r="C82" s="65" t="s">
        <v>269</v>
      </c>
      <c r="D82" s="38">
        <v>-1.1897083713484982</v>
      </c>
      <c r="E82" s="66"/>
      <c r="F82" s="38">
        <v>11.051932682493828</v>
      </c>
      <c r="G82" s="65" t="s">
        <v>269</v>
      </c>
      <c r="H82" s="38">
        <v>9.9651419305216749</v>
      </c>
      <c r="I82" s="38"/>
      <c r="J82" s="38">
        <v>34.204078153067144</v>
      </c>
      <c r="K82" s="65" t="s">
        <v>269</v>
      </c>
      <c r="L82" s="38">
        <v>30.887280560447699</v>
      </c>
      <c r="M82" s="68"/>
      <c r="N82" s="67">
        <v>5.0736634870293074</v>
      </c>
      <c r="O82" s="65" t="s">
        <v>269</v>
      </c>
      <c r="P82" s="67">
        <v>4.5152304493581994</v>
      </c>
      <c r="Q82" s="68"/>
      <c r="R82" s="67" t="s">
        <v>49</v>
      </c>
      <c r="S82" s="67"/>
      <c r="T82" s="67" t="s">
        <v>49</v>
      </c>
      <c r="U82" s="68"/>
      <c r="V82" s="67" t="s">
        <v>49</v>
      </c>
      <c r="W82" s="67"/>
      <c r="X82" s="67" t="s">
        <v>49</v>
      </c>
      <c r="Y82" s="68"/>
      <c r="Z82" s="67" t="s">
        <v>49</v>
      </c>
      <c r="AA82" s="67"/>
    </row>
    <row r="83" spans="1:27" ht="15" x14ac:dyDescent="0.3">
      <c r="A83" s="37" t="s">
        <v>172</v>
      </c>
      <c r="B83" s="38">
        <v>-0.83710750202517659</v>
      </c>
      <c r="C83" s="65" t="s">
        <v>269</v>
      </c>
      <c r="D83" s="38">
        <v>-1.0876358705122264</v>
      </c>
      <c r="E83" s="66"/>
      <c r="F83" s="38">
        <v>14.499051466278615</v>
      </c>
      <c r="G83" s="65" t="s">
        <v>269</v>
      </c>
      <c r="H83" s="38">
        <v>11.319112825970841</v>
      </c>
      <c r="I83" s="38"/>
      <c r="J83" s="38">
        <v>42.114850889354663</v>
      </c>
      <c r="K83" s="65" t="s">
        <v>269</v>
      </c>
      <c r="L83" s="38">
        <v>34.72305433375557</v>
      </c>
      <c r="M83" s="68"/>
      <c r="N83" s="67">
        <v>6.3514961267426049</v>
      </c>
      <c r="O83" s="65" t="s">
        <v>269</v>
      </c>
      <c r="P83" s="67">
        <v>5.1087786708707785</v>
      </c>
      <c r="Q83" s="68"/>
      <c r="R83" s="67" t="s">
        <v>49</v>
      </c>
      <c r="S83" s="67"/>
      <c r="T83" s="67" t="s">
        <v>49</v>
      </c>
      <c r="U83" s="68"/>
      <c r="V83" s="67" t="s">
        <v>49</v>
      </c>
      <c r="W83" s="67"/>
      <c r="X83" s="67" t="s">
        <v>49</v>
      </c>
      <c r="Y83" s="68"/>
      <c r="Z83" s="67" t="s">
        <v>49</v>
      </c>
      <c r="AA83" s="67"/>
    </row>
    <row r="84" spans="1:27" ht="15" x14ac:dyDescent="0.3">
      <c r="A84" s="37" t="s">
        <v>173</v>
      </c>
      <c r="B84" s="38">
        <v>-0.2143484057757945</v>
      </c>
      <c r="C84" s="65" t="s">
        <v>269</v>
      </c>
      <c r="D84" s="38">
        <v>-0.95917989683890426</v>
      </c>
      <c r="E84" s="66"/>
      <c r="F84" s="38">
        <v>17.126115596574223</v>
      </c>
      <c r="G84" s="65" t="s">
        <v>269</v>
      </c>
      <c r="H84" s="38">
        <v>13.374398310444587</v>
      </c>
      <c r="I84" s="38"/>
      <c r="J84" s="38">
        <v>47.496617222460976</v>
      </c>
      <c r="K84" s="65" t="s">
        <v>269</v>
      </c>
      <c r="L84" s="38">
        <v>39.421994990426533</v>
      </c>
      <c r="M84" s="68"/>
      <c r="N84" s="67">
        <v>5.4230946074774282</v>
      </c>
      <c r="O84" s="65" t="s">
        <v>269</v>
      </c>
      <c r="P84" s="67">
        <v>5.1740154804968075</v>
      </c>
      <c r="Q84" s="68"/>
      <c r="R84" s="67" t="s">
        <v>49</v>
      </c>
      <c r="S84" s="67"/>
      <c r="T84" s="67" t="s">
        <v>49</v>
      </c>
      <c r="U84" s="68"/>
      <c r="V84" s="67" t="s">
        <v>49</v>
      </c>
      <c r="W84" s="67"/>
      <c r="X84" s="67" t="s">
        <v>49</v>
      </c>
      <c r="Y84" s="68"/>
      <c r="Z84" s="67" t="s">
        <v>49</v>
      </c>
      <c r="AA84" s="67"/>
    </row>
    <row r="85" spans="1:27" ht="15" x14ac:dyDescent="0.3">
      <c r="A85" s="37" t="s">
        <v>174</v>
      </c>
      <c r="B85" s="38">
        <v>1.5792935658962506</v>
      </c>
      <c r="C85" s="65" t="s">
        <v>269</v>
      </c>
      <c r="D85" s="38">
        <v>-0.14971451434842109</v>
      </c>
      <c r="E85" s="66"/>
      <c r="F85" s="38">
        <v>19.491300748606548</v>
      </c>
      <c r="G85" s="65" t="s">
        <v>269</v>
      </c>
      <c r="H85" s="38">
        <v>15.542100123488304</v>
      </c>
      <c r="I85" s="38"/>
      <c r="J85" s="38">
        <v>54.137151672490482</v>
      </c>
      <c r="K85" s="65" t="s">
        <v>269</v>
      </c>
      <c r="L85" s="38">
        <v>44.488174484343318</v>
      </c>
      <c r="M85" s="68"/>
      <c r="N85" s="67">
        <v>6.1878964471617159</v>
      </c>
      <c r="O85" s="65" t="s">
        <v>269</v>
      </c>
      <c r="P85" s="67">
        <v>5.7590376671027643</v>
      </c>
      <c r="Q85" s="68"/>
      <c r="R85" s="67" t="s">
        <v>49</v>
      </c>
      <c r="S85" s="67"/>
      <c r="T85" s="67" t="s">
        <v>49</v>
      </c>
      <c r="U85" s="68"/>
      <c r="V85" s="67" t="s">
        <v>49</v>
      </c>
      <c r="W85" s="67"/>
      <c r="X85" s="67" t="s">
        <v>49</v>
      </c>
      <c r="Y85" s="68"/>
      <c r="Z85" s="67" t="s">
        <v>49</v>
      </c>
      <c r="AA85" s="67"/>
    </row>
    <row r="86" spans="1:27" ht="15" x14ac:dyDescent="0.3">
      <c r="A86" s="37" t="s">
        <v>175</v>
      </c>
      <c r="B86" s="38">
        <v>1.7782812696140553</v>
      </c>
      <c r="C86" s="65" t="s">
        <v>269</v>
      </c>
      <c r="D86" s="38">
        <v>0.5765297319273337</v>
      </c>
      <c r="E86" s="66"/>
      <c r="F86" s="38">
        <v>20.991421529456517</v>
      </c>
      <c r="G86" s="65" t="s">
        <v>269</v>
      </c>
      <c r="H86" s="38">
        <v>18.026972335228976</v>
      </c>
      <c r="I86" s="38"/>
      <c r="J86" s="38">
        <v>60.020961514549022</v>
      </c>
      <c r="K86" s="65" t="s">
        <v>269</v>
      </c>
      <c r="L86" s="38">
        <v>50.942395324713786</v>
      </c>
      <c r="M86" s="68"/>
      <c r="N86" s="67">
        <v>6.7325537868004606</v>
      </c>
      <c r="O86" s="65" t="s">
        <v>269</v>
      </c>
      <c r="P86" s="67">
        <v>6.1737602420455531</v>
      </c>
      <c r="Q86" s="68"/>
      <c r="R86" s="67" t="s">
        <v>49</v>
      </c>
      <c r="S86" s="67"/>
      <c r="T86" s="67" t="s">
        <v>49</v>
      </c>
      <c r="U86" s="68"/>
      <c r="V86" s="67" t="s">
        <v>49</v>
      </c>
      <c r="W86" s="67"/>
      <c r="X86" s="67" t="s">
        <v>49</v>
      </c>
      <c r="Y86" s="68"/>
      <c r="Z86" s="67" t="s">
        <v>49</v>
      </c>
      <c r="AA86" s="67"/>
    </row>
    <row r="87" spans="1:27" ht="15" x14ac:dyDescent="0.3">
      <c r="A87" s="37" t="s">
        <v>176</v>
      </c>
      <c r="B87" s="38">
        <v>1.5602523581690093</v>
      </c>
      <c r="C87" s="65" t="s">
        <v>269</v>
      </c>
      <c r="D87" s="38">
        <v>1.1758696969758802</v>
      </c>
      <c r="E87" s="66"/>
      <c r="F87" s="38">
        <v>21.062884524572993</v>
      </c>
      <c r="G87" s="65" t="s">
        <v>269</v>
      </c>
      <c r="H87" s="38">
        <v>19.66793059980257</v>
      </c>
      <c r="I87" s="38"/>
      <c r="J87" s="38">
        <v>60.325326333558301</v>
      </c>
      <c r="K87" s="65" t="s">
        <v>269</v>
      </c>
      <c r="L87" s="38">
        <v>55.495014185764695</v>
      </c>
      <c r="M87" s="68"/>
      <c r="N87" s="67">
        <v>7.3746920711134205</v>
      </c>
      <c r="O87" s="65" t="s">
        <v>269</v>
      </c>
      <c r="P87" s="67">
        <v>6.4295592281382561</v>
      </c>
      <c r="Q87" s="68"/>
      <c r="R87" s="67" t="s">
        <v>49</v>
      </c>
      <c r="S87" s="67"/>
      <c r="T87" s="67" t="s">
        <v>49</v>
      </c>
      <c r="U87" s="68"/>
      <c r="V87" s="67" t="s">
        <v>49</v>
      </c>
      <c r="W87" s="67"/>
      <c r="X87" s="67" t="s">
        <v>49</v>
      </c>
      <c r="Y87" s="68"/>
      <c r="Z87" s="67" t="s">
        <v>49</v>
      </c>
      <c r="AA87" s="67"/>
    </row>
    <row r="88" spans="1:27" ht="15" x14ac:dyDescent="0.3">
      <c r="A88" s="37" t="s">
        <v>177</v>
      </c>
      <c r="B88" s="38">
        <v>1.6354579379070913</v>
      </c>
      <c r="C88" s="65" t="s">
        <v>269</v>
      </c>
      <c r="D88" s="38">
        <v>1.6383212828966016</v>
      </c>
      <c r="E88" s="66"/>
      <c r="F88" s="38">
        <v>20.916752043467795</v>
      </c>
      <c r="G88" s="65" t="s">
        <v>269</v>
      </c>
      <c r="H88" s="38">
        <v>20.615589711525963</v>
      </c>
      <c r="I88" s="38"/>
      <c r="J88" s="38">
        <v>64.870113578868313</v>
      </c>
      <c r="K88" s="65" t="s">
        <v>269</v>
      </c>
      <c r="L88" s="38">
        <v>59.838388274866531</v>
      </c>
      <c r="M88" s="68"/>
      <c r="N88" s="67">
        <v>7.3457917751631738</v>
      </c>
      <c r="O88" s="65" t="s">
        <v>269</v>
      </c>
      <c r="P88" s="67">
        <v>6.9102335200596929</v>
      </c>
      <c r="Q88" s="68"/>
      <c r="R88" s="67" t="s">
        <v>49</v>
      </c>
      <c r="S88" s="67"/>
      <c r="T88" s="67" t="s">
        <v>49</v>
      </c>
      <c r="U88" s="68"/>
      <c r="V88" s="67" t="s">
        <v>49</v>
      </c>
      <c r="W88" s="67"/>
      <c r="X88" s="67" t="s">
        <v>49</v>
      </c>
      <c r="Y88" s="68"/>
      <c r="Z88" s="67" t="s">
        <v>49</v>
      </c>
      <c r="AA88" s="67"/>
    </row>
    <row r="89" spans="1:27" ht="15" x14ac:dyDescent="0.3">
      <c r="A89" s="37" t="s">
        <v>178</v>
      </c>
      <c r="B89" s="38">
        <v>1.7906117202165461</v>
      </c>
      <c r="C89" s="65" t="s">
        <v>269</v>
      </c>
      <c r="D89" s="38">
        <v>1.6911508214766755</v>
      </c>
      <c r="E89" s="66"/>
      <c r="F89" s="38">
        <v>20.947216871868505</v>
      </c>
      <c r="G89" s="65" t="s">
        <v>269</v>
      </c>
      <c r="H89" s="38">
        <v>20.979568742341453</v>
      </c>
      <c r="I89" s="38"/>
      <c r="J89" s="38">
        <v>67.762599486952652</v>
      </c>
      <c r="K89" s="65" t="s">
        <v>269</v>
      </c>
      <c r="L89" s="38">
        <v>63.244750228482076</v>
      </c>
      <c r="M89" s="68"/>
      <c r="N89" s="67">
        <v>6.8345783396469182</v>
      </c>
      <c r="O89" s="65" t="s">
        <v>269</v>
      </c>
      <c r="P89" s="67">
        <v>7.0719039931809933</v>
      </c>
      <c r="Q89" s="68"/>
      <c r="R89" s="67" t="s">
        <v>49</v>
      </c>
      <c r="S89" s="67"/>
      <c r="T89" s="67" t="s">
        <v>49</v>
      </c>
      <c r="U89" s="68"/>
      <c r="V89" s="67" t="s">
        <v>49</v>
      </c>
      <c r="W89" s="67"/>
      <c r="X89" s="67" t="s">
        <v>49</v>
      </c>
      <c r="Y89" s="68"/>
      <c r="Z89" s="67" t="s">
        <v>49</v>
      </c>
      <c r="AA89" s="67"/>
    </row>
    <row r="90" spans="1:27" ht="15" x14ac:dyDescent="0.3">
      <c r="A90" s="37" t="s">
        <v>179</v>
      </c>
      <c r="B90" s="38">
        <v>2.8128357215964712</v>
      </c>
      <c r="C90" s="65" t="s">
        <v>269</v>
      </c>
      <c r="D90" s="38">
        <v>1.9497894344722795</v>
      </c>
      <c r="E90" s="66"/>
      <c r="F90" s="38">
        <v>22.952494263359327</v>
      </c>
      <c r="G90" s="65" t="s">
        <v>269</v>
      </c>
      <c r="H90" s="38">
        <v>21.469836925817155</v>
      </c>
      <c r="I90" s="38"/>
      <c r="J90" s="38">
        <v>77.458087157423364</v>
      </c>
      <c r="K90" s="65" t="s">
        <v>269</v>
      </c>
      <c r="L90" s="38">
        <v>67.604031639200656</v>
      </c>
      <c r="M90" s="68"/>
      <c r="N90" s="67">
        <v>8.6256477033664911</v>
      </c>
      <c r="O90" s="65" t="s">
        <v>269</v>
      </c>
      <c r="P90" s="67">
        <v>7.5451774723225</v>
      </c>
      <c r="Q90" s="68"/>
      <c r="R90" s="67" t="s">
        <v>49</v>
      </c>
      <c r="S90" s="67"/>
      <c r="T90" s="67" t="s">
        <v>49</v>
      </c>
      <c r="U90" s="68"/>
      <c r="V90" s="67" t="s">
        <v>49</v>
      </c>
      <c r="W90" s="67"/>
      <c r="X90" s="67" t="s">
        <v>49</v>
      </c>
      <c r="Y90" s="68"/>
      <c r="Z90" s="67" t="s">
        <v>49</v>
      </c>
      <c r="AA90" s="67"/>
    </row>
    <row r="91" spans="1:27" ht="15" x14ac:dyDescent="0.3">
      <c r="A91" s="37" t="s">
        <v>180</v>
      </c>
      <c r="B91" s="38">
        <v>5.7914940706016438</v>
      </c>
      <c r="C91" s="65" t="s">
        <v>269</v>
      </c>
      <c r="D91" s="38">
        <v>3.0075998625804381</v>
      </c>
      <c r="E91" s="66"/>
      <c r="F91" s="38">
        <v>25.465874880334496</v>
      </c>
      <c r="G91" s="65" t="s">
        <v>269</v>
      </c>
      <c r="H91" s="38">
        <v>22.570584514757531</v>
      </c>
      <c r="I91" s="38"/>
      <c r="J91" s="38">
        <v>85.525157519602217</v>
      </c>
      <c r="K91" s="65" t="s">
        <v>269</v>
      </c>
      <c r="L91" s="38">
        <v>73.903989435711637</v>
      </c>
      <c r="M91" s="68"/>
      <c r="N91" s="67">
        <v>7.5259991371785793</v>
      </c>
      <c r="O91" s="65" t="s">
        <v>269</v>
      </c>
      <c r="P91" s="67">
        <v>7.5830042388387913</v>
      </c>
      <c r="Q91" s="68"/>
      <c r="R91" s="67" t="s">
        <v>49</v>
      </c>
      <c r="S91" s="67"/>
      <c r="T91" s="67" t="s">
        <v>49</v>
      </c>
      <c r="U91" s="68"/>
      <c r="V91" s="67" t="s">
        <v>49</v>
      </c>
      <c r="W91" s="67"/>
      <c r="X91" s="67" t="s">
        <v>49</v>
      </c>
      <c r="Y91" s="68"/>
      <c r="Z91" s="67" t="s">
        <v>49</v>
      </c>
      <c r="AA91" s="67"/>
    </row>
    <row r="92" spans="1:27" ht="15" x14ac:dyDescent="0.3">
      <c r="A92" s="37" t="s">
        <v>181</v>
      </c>
      <c r="B92" s="38">
        <v>6.2736637829251976</v>
      </c>
      <c r="C92" s="65" t="s">
        <v>269</v>
      </c>
      <c r="D92" s="38">
        <v>4.1671513238349647</v>
      </c>
      <c r="E92" s="66"/>
      <c r="F92" s="38">
        <v>26.771972060738818</v>
      </c>
      <c r="G92" s="65" t="s">
        <v>269</v>
      </c>
      <c r="H92" s="38">
        <v>24.034389519075287</v>
      </c>
      <c r="I92" s="38"/>
      <c r="J92" s="38">
        <v>92.814824281834944</v>
      </c>
      <c r="K92" s="65" t="s">
        <v>269</v>
      </c>
      <c r="L92" s="38">
        <v>80.890167111453295</v>
      </c>
      <c r="M92" s="68"/>
      <c r="N92" s="67">
        <v>8.2333214321263526</v>
      </c>
      <c r="O92" s="65" t="s">
        <v>269</v>
      </c>
      <c r="P92" s="67">
        <v>7.8048866530795857</v>
      </c>
      <c r="Q92" s="68"/>
      <c r="R92" s="67" t="s">
        <v>49</v>
      </c>
      <c r="S92" s="67"/>
      <c r="T92" s="67" t="s">
        <v>49</v>
      </c>
      <c r="U92" s="68"/>
      <c r="V92" s="67" t="s">
        <v>49</v>
      </c>
      <c r="W92" s="67"/>
      <c r="X92" s="67" t="s">
        <v>49</v>
      </c>
      <c r="Y92" s="68"/>
      <c r="Z92" s="67" t="s">
        <v>49</v>
      </c>
      <c r="AA92" s="67"/>
    </row>
    <row r="93" spans="1:27" ht="15" x14ac:dyDescent="0.3">
      <c r="A93" s="37" t="s">
        <v>182</v>
      </c>
      <c r="B93" s="38">
        <v>7.2035914868884561</v>
      </c>
      <c r="C93" s="65" t="s">
        <v>269</v>
      </c>
      <c r="D93" s="38">
        <v>5.5203962655029422</v>
      </c>
      <c r="E93" s="66"/>
      <c r="F93" s="38">
        <v>26.279519707523221</v>
      </c>
      <c r="G93" s="65" t="s">
        <v>269</v>
      </c>
      <c r="H93" s="38">
        <v>25.367465227988966</v>
      </c>
      <c r="I93" s="38"/>
      <c r="J93" s="38">
        <v>92.927509389999273</v>
      </c>
      <c r="K93" s="65" t="s">
        <v>269</v>
      </c>
      <c r="L93" s="38">
        <v>87.181394587214953</v>
      </c>
      <c r="M93" s="68"/>
      <c r="N93" s="67">
        <v>9.4302946186243179</v>
      </c>
      <c r="O93" s="65" t="s">
        <v>269</v>
      </c>
      <c r="P93" s="67">
        <v>8.4538157228239346</v>
      </c>
      <c r="Q93" s="68"/>
      <c r="R93" s="67" t="s">
        <v>49</v>
      </c>
      <c r="S93" s="67"/>
      <c r="T93" s="67" t="s">
        <v>49</v>
      </c>
      <c r="U93" s="68"/>
      <c r="V93" s="67" t="s">
        <v>49</v>
      </c>
      <c r="W93" s="67"/>
      <c r="X93" s="67" t="s">
        <v>49</v>
      </c>
      <c r="Y93" s="68"/>
      <c r="Z93" s="67" t="s">
        <v>49</v>
      </c>
      <c r="AA93" s="67"/>
    </row>
    <row r="94" spans="1:27" ht="15" x14ac:dyDescent="0.3">
      <c r="A94" s="37" t="s">
        <v>183</v>
      </c>
      <c r="B94" s="38">
        <v>6.0534181451270115</v>
      </c>
      <c r="C94" s="65" t="s">
        <v>269</v>
      </c>
      <c r="D94" s="38">
        <v>6.3305418713855772</v>
      </c>
      <c r="E94" s="66"/>
      <c r="F94" s="38">
        <v>23.484103333579782</v>
      </c>
      <c r="G94" s="65" t="s">
        <v>269</v>
      </c>
      <c r="H94" s="38">
        <v>25.500367495544079</v>
      </c>
      <c r="I94" s="38"/>
      <c r="J94" s="38">
        <v>88.465349903346251</v>
      </c>
      <c r="K94" s="65" t="s">
        <v>269</v>
      </c>
      <c r="L94" s="38">
        <v>89.933210273695664</v>
      </c>
      <c r="M94" s="68"/>
      <c r="N94" s="67">
        <v>10.218908966366559</v>
      </c>
      <c r="O94" s="65" t="s">
        <v>269</v>
      </c>
      <c r="P94" s="67">
        <v>8.8521310385739511</v>
      </c>
      <c r="Q94" s="68"/>
      <c r="R94" s="67" t="s">
        <v>49</v>
      </c>
      <c r="S94" s="67"/>
      <c r="T94" s="67" t="s">
        <v>49</v>
      </c>
      <c r="U94" s="68"/>
      <c r="V94" s="67" t="s">
        <v>49</v>
      </c>
      <c r="W94" s="67"/>
      <c r="X94" s="67" t="s">
        <v>49</v>
      </c>
      <c r="Y94" s="68"/>
      <c r="Z94" s="67" t="s">
        <v>49</v>
      </c>
      <c r="AA94" s="67"/>
    </row>
    <row r="95" spans="1:27" ht="15" x14ac:dyDescent="0.3">
      <c r="A95" s="37" t="s">
        <v>184</v>
      </c>
      <c r="B95" s="38">
        <v>4.3771921813949177</v>
      </c>
      <c r="C95" s="65" t="s">
        <v>269</v>
      </c>
      <c r="D95" s="38">
        <v>5.9769663990838957</v>
      </c>
      <c r="E95" s="66"/>
      <c r="F95" s="38">
        <v>23.927794942263631</v>
      </c>
      <c r="G95" s="65" t="s">
        <v>269</v>
      </c>
      <c r="H95" s="38">
        <v>25.115847511026363</v>
      </c>
      <c r="I95" s="38"/>
      <c r="J95" s="38">
        <v>92.562735674718098</v>
      </c>
      <c r="K95" s="65" t="s">
        <v>269</v>
      </c>
      <c r="L95" s="38">
        <v>91.692604812474642</v>
      </c>
      <c r="M95" s="68"/>
      <c r="N95" s="67">
        <v>11.416669218207796</v>
      </c>
      <c r="O95" s="65" t="s">
        <v>269</v>
      </c>
      <c r="P95" s="67">
        <v>9.8247985588312563</v>
      </c>
      <c r="Q95" s="68"/>
      <c r="R95" s="67" t="s">
        <v>49</v>
      </c>
      <c r="S95" s="67"/>
      <c r="T95" s="67" t="s">
        <v>49</v>
      </c>
      <c r="U95" s="68"/>
      <c r="V95" s="38">
        <v>2.142857142857153</v>
      </c>
      <c r="W95" s="65" t="s">
        <v>269</v>
      </c>
      <c r="X95" s="67" t="s">
        <v>49</v>
      </c>
      <c r="Y95" s="68"/>
      <c r="Z95" s="67" t="s">
        <v>49</v>
      </c>
      <c r="AA95" s="67"/>
    </row>
    <row r="96" spans="1:27" ht="15" x14ac:dyDescent="0.3">
      <c r="A96" s="37" t="s">
        <v>185</v>
      </c>
      <c r="B96" s="38">
        <v>4.1798432243622443</v>
      </c>
      <c r="C96" s="65" t="s">
        <v>269</v>
      </c>
      <c r="D96" s="38">
        <v>5.4535112594431574</v>
      </c>
      <c r="E96" s="66"/>
      <c r="F96" s="38">
        <v>19.778921541402667</v>
      </c>
      <c r="G96" s="65" t="s">
        <v>269</v>
      </c>
      <c r="H96" s="38">
        <v>23.367584881192325</v>
      </c>
      <c r="I96" s="38"/>
      <c r="J96" s="38">
        <v>85.21133455626952</v>
      </c>
      <c r="K96" s="65" t="s">
        <v>269</v>
      </c>
      <c r="L96" s="38">
        <v>89.791732381083278</v>
      </c>
      <c r="M96" s="68"/>
      <c r="N96" s="67">
        <v>11.126087071840285</v>
      </c>
      <c r="O96" s="65" t="s">
        <v>269</v>
      </c>
      <c r="P96" s="67">
        <v>10.54798996875974</v>
      </c>
      <c r="Q96" s="68"/>
      <c r="R96" s="67" t="s">
        <v>49</v>
      </c>
      <c r="S96" s="67"/>
      <c r="T96" s="67" t="s">
        <v>49</v>
      </c>
      <c r="U96" s="68"/>
      <c r="V96" s="38">
        <v>3.5460992907801341</v>
      </c>
      <c r="W96" s="65" t="s">
        <v>269</v>
      </c>
      <c r="X96" s="67" t="s">
        <v>49</v>
      </c>
      <c r="Y96" s="68"/>
      <c r="Z96" s="67" t="s">
        <v>49</v>
      </c>
      <c r="AA96" s="67"/>
    </row>
    <row r="97" spans="1:27" ht="15" x14ac:dyDescent="0.3">
      <c r="A97" s="37" t="s">
        <v>186</v>
      </c>
      <c r="B97" s="38">
        <v>2.7056223266120298</v>
      </c>
      <c r="C97" s="65" t="s">
        <v>269</v>
      </c>
      <c r="D97" s="38">
        <v>4.3290189693740508</v>
      </c>
      <c r="E97" s="66"/>
      <c r="F97" s="38">
        <v>18.022954224574022</v>
      </c>
      <c r="G97" s="65" t="s">
        <v>269</v>
      </c>
      <c r="H97" s="38">
        <v>21.303443510455025</v>
      </c>
      <c r="I97" s="38"/>
      <c r="J97" s="38">
        <v>84.789663040308966</v>
      </c>
      <c r="K97" s="65" t="s">
        <v>269</v>
      </c>
      <c r="L97" s="38">
        <v>87.757270793660695</v>
      </c>
      <c r="M97" s="68"/>
      <c r="N97" s="67">
        <v>9.8782574343244622</v>
      </c>
      <c r="O97" s="65" t="s">
        <v>269</v>
      </c>
      <c r="P97" s="67">
        <v>10.659980672684776</v>
      </c>
      <c r="Q97" s="68"/>
      <c r="R97" s="67" t="s">
        <v>49</v>
      </c>
      <c r="S97" s="67"/>
      <c r="T97" s="67" t="s">
        <v>49</v>
      </c>
      <c r="U97" s="68"/>
      <c r="V97" s="38">
        <v>9.2857142857142918</v>
      </c>
      <c r="W97" s="65" t="s">
        <v>269</v>
      </c>
      <c r="X97" s="67" t="s">
        <v>49</v>
      </c>
      <c r="Y97" s="68"/>
      <c r="Z97" s="67" t="s">
        <v>49</v>
      </c>
      <c r="AA97" s="67"/>
    </row>
    <row r="98" spans="1:27" ht="15" x14ac:dyDescent="0.3">
      <c r="A98" s="37" t="s">
        <v>187</v>
      </c>
      <c r="B98" s="38">
        <v>4.2314240221258359</v>
      </c>
      <c r="C98" s="65" t="s">
        <v>269</v>
      </c>
      <c r="D98" s="38">
        <v>3.8735204386237569</v>
      </c>
      <c r="E98" s="66"/>
      <c r="F98" s="38">
        <v>18.064625494427091</v>
      </c>
      <c r="G98" s="65" t="s">
        <v>269</v>
      </c>
      <c r="H98" s="38">
        <v>19.948574050666853</v>
      </c>
      <c r="I98" s="38"/>
      <c r="J98" s="38">
        <v>89.52270772662564</v>
      </c>
      <c r="K98" s="65" t="s">
        <v>269</v>
      </c>
      <c r="L98" s="38">
        <v>88.021610249480545</v>
      </c>
      <c r="M98" s="68"/>
      <c r="N98" s="67">
        <v>10.78829743716142</v>
      </c>
      <c r="O98" s="65" t="s">
        <v>269</v>
      </c>
      <c r="P98" s="67">
        <v>10.80232779038349</v>
      </c>
      <c r="Q98" s="68"/>
      <c r="R98" s="38">
        <v>114.28592070817814</v>
      </c>
      <c r="S98" s="65" t="s">
        <v>269</v>
      </c>
      <c r="T98" s="38" t="s">
        <v>49</v>
      </c>
      <c r="U98" s="68"/>
      <c r="V98" s="38">
        <v>12.7659574468085</v>
      </c>
      <c r="W98" s="65" t="s">
        <v>269</v>
      </c>
      <c r="X98" s="38">
        <v>6.9351570415400197</v>
      </c>
      <c r="Y98" s="68"/>
      <c r="Z98" s="67" t="s">
        <v>49</v>
      </c>
      <c r="AA98" s="67"/>
    </row>
    <row r="99" spans="1:27" ht="15" x14ac:dyDescent="0.3">
      <c r="A99" s="37" t="s">
        <v>188</v>
      </c>
      <c r="B99" s="38">
        <v>2.8109866353886304</v>
      </c>
      <c r="C99" s="65" t="s">
        <v>269</v>
      </c>
      <c r="D99" s="38">
        <v>3.4819690521221851</v>
      </c>
      <c r="E99" s="66"/>
      <c r="F99" s="38">
        <v>14.671835037494802</v>
      </c>
      <c r="G99" s="65" t="s">
        <v>269</v>
      </c>
      <c r="H99" s="38">
        <v>17.634584074474645</v>
      </c>
      <c r="I99" s="38"/>
      <c r="J99" s="38">
        <v>83.619105810312021</v>
      </c>
      <c r="K99" s="65" t="s">
        <v>269</v>
      </c>
      <c r="L99" s="38">
        <v>85.785702783379037</v>
      </c>
      <c r="M99" s="68"/>
      <c r="N99" s="67">
        <v>10.193335179916826</v>
      </c>
      <c r="O99" s="65" t="s">
        <v>269</v>
      </c>
      <c r="P99" s="67">
        <v>10.496494280810747</v>
      </c>
      <c r="Q99" s="68"/>
      <c r="R99" s="38">
        <v>117.21995860517032</v>
      </c>
      <c r="S99" s="65" t="s">
        <v>269</v>
      </c>
      <c r="T99" s="38" t="s">
        <v>49</v>
      </c>
      <c r="U99" s="68"/>
      <c r="V99" s="38">
        <v>16.783216783216773</v>
      </c>
      <c r="W99" s="65" t="s">
        <v>269</v>
      </c>
      <c r="X99" s="38">
        <v>10.595246951629925</v>
      </c>
      <c r="Y99" s="68"/>
      <c r="Z99" s="67" t="s">
        <v>49</v>
      </c>
      <c r="AA99" s="67"/>
    </row>
    <row r="100" spans="1:27" ht="15" x14ac:dyDescent="0.3">
      <c r="A100" s="37" t="s">
        <v>189</v>
      </c>
      <c r="B100" s="38">
        <v>2.3946320086967177</v>
      </c>
      <c r="C100" s="65" t="s">
        <v>269</v>
      </c>
      <c r="D100" s="38">
        <v>3.0356662482058034</v>
      </c>
      <c r="E100" s="66"/>
      <c r="F100" s="38">
        <v>13.324220649791869</v>
      </c>
      <c r="G100" s="65" t="s">
        <v>269</v>
      </c>
      <c r="H100" s="38">
        <v>16.020908851571946</v>
      </c>
      <c r="I100" s="38"/>
      <c r="J100" s="38">
        <v>79.106102627025962</v>
      </c>
      <c r="K100" s="65" t="s">
        <v>269</v>
      </c>
      <c r="L100" s="38">
        <v>84.25939480106814</v>
      </c>
      <c r="M100" s="68"/>
      <c r="N100" s="67">
        <v>11.392499570475385</v>
      </c>
      <c r="O100" s="65" t="s">
        <v>269</v>
      </c>
      <c r="P100" s="67">
        <v>10.563097405469524</v>
      </c>
      <c r="Q100" s="68"/>
      <c r="R100" s="38">
        <v>122.18562305593026</v>
      </c>
      <c r="S100" s="65" t="s">
        <v>269</v>
      </c>
      <c r="T100" s="38" t="s">
        <v>49</v>
      </c>
      <c r="U100" s="68"/>
      <c r="V100" s="38">
        <v>18.493150684931521</v>
      </c>
      <c r="W100" s="65" t="s">
        <v>269</v>
      </c>
      <c r="X100" s="38">
        <v>14.332009800167771</v>
      </c>
      <c r="Y100" s="68"/>
      <c r="Z100" s="67" t="s">
        <v>49</v>
      </c>
      <c r="AA100" s="67"/>
    </row>
    <row r="101" spans="1:27" ht="15" x14ac:dyDescent="0.3">
      <c r="A101" s="37" t="s">
        <v>190</v>
      </c>
      <c r="B101" s="38">
        <v>1.5638590325797566</v>
      </c>
      <c r="C101" s="65" t="s">
        <v>269</v>
      </c>
      <c r="D101" s="38">
        <v>2.7502254246977351</v>
      </c>
      <c r="E101" s="66"/>
      <c r="F101" s="38">
        <v>11.784914372779113</v>
      </c>
      <c r="G101" s="65" t="s">
        <v>269</v>
      </c>
      <c r="H101" s="38">
        <v>14.461398888623219</v>
      </c>
      <c r="I101" s="38"/>
      <c r="J101" s="38">
        <v>71.912581873344251</v>
      </c>
      <c r="K101" s="65" t="s">
        <v>269</v>
      </c>
      <c r="L101" s="38">
        <v>81.040124509326972</v>
      </c>
      <c r="M101" s="68"/>
      <c r="N101" s="67">
        <v>10.945303625184124</v>
      </c>
      <c r="O101" s="65" t="s">
        <v>269</v>
      </c>
      <c r="P101" s="67">
        <v>10.82985895318444</v>
      </c>
      <c r="Q101" s="68"/>
      <c r="R101" s="38">
        <v>122.11563378675319</v>
      </c>
      <c r="S101" s="65" t="s">
        <v>269</v>
      </c>
      <c r="T101" s="38">
        <v>118.95178403900798</v>
      </c>
      <c r="U101" s="68"/>
      <c r="V101" s="38">
        <v>14.379084967320253</v>
      </c>
      <c r="W101" s="65" t="s">
        <v>269</v>
      </c>
      <c r="X101" s="38">
        <v>15.605352470569262</v>
      </c>
      <c r="Y101" s="68"/>
      <c r="Z101" s="67" t="s">
        <v>49</v>
      </c>
      <c r="AA101" s="67"/>
    </row>
    <row r="102" spans="1:27" ht="15" x14ac:dyDescent="0.3">
      <c r="A102" s="37" t="s">
        <v>191</v>
      </c>
      <c r="B102" s="38">
        <v>-0.50374696438998967</v>
      </c>
      <c r="C102" s="65" t="s">
        <v>269</v>
      </c>
      <c r="D102" s="38">
        <v>1.5664326780687787</v>
      </c>
      <c r="E102" s="66"/>
      <c r="F102" s="38">
        <v>7.7669587062339644</v>
      </c>
      <c r="G102" s="65" t="s">
        <v>269</v>
      </c>
      <c r="H102" s="38">
        <v>11.886982191574937</v>
      </c>
      <c r="I102" s="38"/>
      <c r="J102" s="38">
        <v>54.650183694069533</v>
      </c>
      <c r="K102" s="65" t="s">
        <v>269</v>
      </c>
      <c r="L102" s="38">
        <v>72.321993501187947</v>
      </c>
      <c r="M102" s="68"/>
      <c r="N102" s="67">
        <v>9.2979150636323205</v>
      </c>
      <c r="O102" s="65" t="s">
        <v>269</v>
      </c>
      <c r="P102" s="67">
        <v>10.457263359802162</v>
      </c>
      <c r="Q102" s="68"/>
      <c r="R102" s="38">
        <v>120.95201184838582</v>
      </c>
      <c r="S102" s="65" t="s">
        <v>269</v>
      </c>
      <c r="T102" s="38">
        <v>120.61830682405991</v>
      </c>
      <c r="U102" s="68"/>
      <c r="V102" s="38">
        <v>10.062893081761004</v>
      </c>
      <c r="W102" s="65" t="s">
        <v>269</v>
      </c>
      <c r="X102" s="38">
        <v>14.929586379307388</v>
      </c>
      <c r="Y102" s="68"/>
      <c r="Z102" s="67" t="s">
        <v>49</v>
      </c>
      <c r="AA102" s="67"/>
    </row>
    <row r="103" spans="1:27" ht="15" x14ac:dyDescent="0.3">
      <c r="A103" s="37" t="s">
        <v>192</v>
      </c>
      <c r="B103" s="38">
        <v>-1.129963041193065</v>
      </c>
      <c r="C103" s="65" t="s">
        <v>269</v>
      </c>
      <c r="D103" s="38">
        <v>0.58119525892335488</v>
      </c>
      <c r="E103" s="66"/>
      <c r="F103" s="38">
        <v>6.5029683171197377</v>
      </c>
      <c r="G103" s="65" t="s">
        <v>269</v>
      </c>
      <c r="H103" s="38">
        <v>9.844765511481171</v>
      </c>
      <c r="I103" s="38"/>
      <c r="J103" s="38">
        <v>46.795941141909267</v>
      </c>
      <c r="K103" s="65" t="s">
        <v>269</v>
      </c>
      <c r="L103" s="38">
        <v>63.116202334087262</v>
      </c>
      <c r="M103" s="68"/>
      <c r="N103" s="67">
        <v>8.9539816322578591</v>
      </c>
      <c r="O103" s="65" t="s">
        <v>269</v>
      </c>
      <c r="P103" s="67">
        <v>10.147424972887423</v>
      </c>
      <c r="Q103" s="68"/>
      <c r="R103" s="38">
        <v>124.21853270129384</v>
      </c>
      <c r="S103" s="65" t="s">
        <v>269</v>
      </c>
      <c r="T103" s="38">
        <v>122.36795034809079</v>
      </c>
      <c r="U103" s="68"/>
      <c r="V103" s="38">
        <v>4.1916167664670638</v>
      </c>
      <c r="W103" s="65" t="s">
        <v>269</v>
      </c>
      <c r="X103" s="38">
        <v>11.781686375119961</v>
      </c>
      <c r="Y103" s="68"/>
      <c r="Z103" s="67" t="s">
        <v>49</v>
      </c>
      <c r="AA103" s="67"/>
    </row>
    <row r="104" spans="1:27" ht="15" x14ac:dyDescent="0.3">
      <c r="A104" s="37" t="s">
        <v>193</v>
      </c>
      <c r="B104" s="38">
        <v>-2.4493233964913657</v>
      </c>
      <c r="C104" s="65" t="s">
        <v>269</v>
      </c>
      <c r="D104" s="38">
        <v>-0.62979359237366594</v>
      </c>
      <c r="E104" s="66"/>
      <c r="F104" s="38">
        <v>5.1257165546063561</v>
      </c>
      <c r="G104" s="65" t="s">
        <v>269</v>
      </c>
      <c r="H104" s="38">
        <v>7.7951394876847928</v>
      </c>
      <c r="I104" s="38"/>
      <c r="J104" s="38">
        <v>41.107280467314311</v>
      </c>
      <c r="K104" s="65" t="s">
        <v>269</v>
      </c>
      <c r="L104" s="38">
        <v>53.616496794159332</v>
      </c>
      <c r="M104" s="68"/>
      <c r="N104" s="67">
        <v>8.9921869290344549</v>
      </c>
      <c r="O104" s="65" t="s">
        <v>269</v>
      </c>
      <c r="P104" s="67">
        <v>9.5473468125271896</v>
      </c>
      <c r="Q104" s="68"/>
      <c r="R104" s="38">
        <v>124.62312338300086</v>
      </c>
      <c r="S104" s="65" t="s">
        <v>269</v>
      </c>
      <c r="T104" s="38">
        <v>122.97732542985842</v>
      </c>
      <c r="U104" s="68"/>
      <c r="V104" s="38">
        <v>-0.57803468208092568</v>
      </c>
      <c r="W104" s="65" t="s">
        <v>269</v>
      </c>
      <c r="X104" s="38">
        <v>7.0138900333668488</v>
      </c>
      <c r="Y104" s="68"/>
      <c r="Z104" s="67" t="s">
        <v>49</v>
      </c>
      <c r="AA104" s="67"/>
    </row>
    <row r="105" spans="1:27" ht="15" x14ac:dyDescent="0.3">
      <c r="A105" s="37" t="s">
        <v>194</v>
      </c>
      <c r="B105" s="38">
        <v>-3.522646641506384</v>
      </c>
      <c r="C105" s="65" t="s">
        <v>269</v>
      </c>
      <c r="D105" s="38">
        <v>-1.9014200108952011</v>
      </c>
      <c r="E105" s="66"/>
      <c r="F105" s="38">
        <v>4.0881493319419491</v>
      </c>
      <c r="G105" s="65" t="s">
        <v>269</v>
      </c>
      <c r="H105" s="38">
        <v>5.8709482274755018</v>
      </c>
      <c r="I105" s="38"/>
      <c r="J105" s="38">
        <v>37.437717375052173</v>
      </c>
      <c r="K105" s="65" t="s">
        <v>269</v>
      </c>
      <c r="L105" s="38">
        <v>44.997780669586319</v>
      </c>
      <c r="M105" s="68"/>
      <c r="N105" s="67">
        <v>8.6100303291554834</v>
      </c>
      <c r="O105" s="65" t="s">
        <v>269</v>
      </c>
      <c r="P105" s="67">
        <v>8.9635284885200299</v>
      </c>
      <c r="Q105" s="68"/>
      <c r="R105" s="38">
        <v>127.15124960820295</v>
      </c>
      <c r="S105" s="65" t="s">
        <v>269</v>
      </c>
      <c r="T105" s="38">
        <v>124.23622938522087</v>
      </c>
      <c r="U105" s="68"/>
      <c r="V105" s="38">
        <v>-1.1428571428571388</v>
      </c>
      <c r="W105" s="65" t="s">
        <v>269</v>
      </c>
      <c r="X105" s="38">
        <v>3.1334045058225009</v>
      </c>
      <c r="Y105" s="68"/>
      <c r="Z105" s="67" t="s">
        <v>49</v>
      </c>
      <c r="AA105" s="67"/>
    </row>
    <row r="106" spans="1:27" ht="15" x14ac:dyDescent="0.3">
      <c r="A106" s="37" t="s">
        <v>195</v>
      </c>
      <c r="B106" s="38">
        <v>-3.9490022728033978</v>
      </c>
      <c r="C106" s="65" t="s">
        <v>269</v>
      </c>
      <c r="D106" s="38">
        <v>-2.7627338379985531</v>
      </c>
      <c r="E106" s="66"/>
      <c r="F106" s="38">
        <v>4.2721298888122305</v>
      </c>
      <c r="G106" s="65" t="s">
        <v>269</v>
      </c>
      <c r="H106" s="38">
        <v>4.9972410231200683</v>
      </c>
      <c r="I106" s="38"/>
      <c r="J106" s="38">
        <v>40.243920168888422</v>
      </c>
      <c r="K106" s="65" t="s">
        <v>269</v>
      </c>
      <c r="L106" s="38">
        <v>41.396214788291047</v>
      </c>
      <c r="M106" s="68"/>
      <c r="N106" s="67">
        <v>6.9916284636382038</v>
      </c>
      <c r="O106" s="65" t="s">
        <v>269</v>
      </c>
      <c r="P106" s="67">
        <v>8.386956838521499</v>
      </c>
      <c r="Q106" s="68"/>
      <c r="R106" s="38">
        <v>127.66124276818924</v>
      </c>
      <c r="S106" s="65" t="s">
        <v>269</v>
      </c>
      <c r="T106" s="38">
        <v>125.91353711517172</v>
      </c>
      <c r="U106" s="68"/>
      <c r="V106" s="38">
        <v>0</v>
      </c>
      <c r="W106" s="65" t="s">
        <v>269</v>
      </c>
      <c r="X106" s="38">
        <v>0.61768123538224984</v>
      </c>
      <c r="Y106" s="68"/>
      <c r="Z106" s="67" t="s">
        <v>49</v>
      </c>
      <c r="AA106" s="67"/>
    </row>
    <row r="107" spans="1:27" ht="15" x14ac:dyDescent="0.3">
      <c r="A107" s="37" t="s">
        <v>196</v>
      </c>
      <c r="B107" s="38">
        <v>-3.4363072256899017</v>
      </c>
      <c r="C107" s="65" t="s">
        <v>269</v>
      </c>
      <c r="D107" s="38">
        <v>-3.3393198841227623</v>
      </c>
      <c r="E107" s="66"/>
      <c r="F107" s="38">
        <v>3.1342412414999075</v>
      </c>
      <c r="G107" s="65" t="s">
        <v>269</v>
      </c>
      <c r="H107" s="38">
        <v>4.1550592542151108</v>
      </c>
      <c r="I107" s="38"/>
      <c r="J107" s="38">
        <v>34.575807878577706</v>
      </c>
      <c r="K107" s="65" t="s">
        <v>269</v>
      </c>
      <c r="L107" s="38">
        <v>38.341181472458153</v>
      </c>
      <c r="M107" s="68"/>
      <c r="N107" s="67">
        <v>5.6596787365391386</v>
      </c>
      <c r="O107" s="65" t="s">
        <v>269</v>
      </c>
      <c r="P107" s="67">
        <v>7.5633811145918202</v>
      </c>
      <c r="Q107" s="68"/>
      <c r="R107" s="38">
        <v>129.9723806965784</v>
      </c>
      <c r="S107" s="65" t="s">
        <v>269</v>
      </c>
      <c r="T107" s="38">
        <v>127.35199911399286</v>
      </c>
      <c r="U107" s="68"/>
      <c r="V107" s="38">
        <v>0.57471264367816843</v>
      </c>
      <c r="W107" s="65" t="s">
        <v>269</v>
      </c>
      <c r="X107" s="38">
        <v>-0.28654479531497401</v>
      </c>
      <c r="Y107" s="68"/>
      <c r="Z107" s="38">
        <v>2.7679114354412317</v>
      </c>
      <c r="AA107" s="65" t="str">
        <f>+IFERROR(IF(ROUND(ABS(Z107-#REF!),1)&gt;0,"R"," ")," ")</f>
        <v xml:space="preserve"> </v>
      </c>
    </row>
    <row r="108" spans="1:27" ht="15" x14ac:dyDescent="0.3">
      <c r="A108" s="37" t="s">
        <v>197</v>
      </c>
      <c r="B108" s="38">
        <v>-2.9282880027436136</v>
      </c>
      <c r="C108" s="65" t="s">
        <v>269</v>
      </c>
      <c r="D108" s="38">
        <v>-3.4590610356858242</v>
      </c>
      <c r="E108" s="66"/>
      <c r="F108" s="38">
        <v>3.5728982405891685</v>
      </c>
      <c r="G108" s="65" t="s">
        <v>269</v>
      </c>
      <c r="H108" s="38">
        <v>3.7668546757108139</v>
      </c>
      <c r="I108" s="38"/>
      <c r="J108" s="38">
        <v>34.946347825376989</v>
      </c>
      <c r="K108" s="65" t="s">
        <v>269</v>
      </c>
      <c r="L108" s="38">
        <v>36.800948311973826</v>
      </c>
      <c r="M108" s="68"/>
      <c r="N108" s="67">
        <v>5.9604883176392436</v>
      </c>
      <c r="O108" s="65" t="s">
        <v>269</v>
      </c>
      <c r="P108" s="67">
        <v>6.8054564617430175</v>
      </c>
      <c r="Q108" s="68"/>
      <c r="R108" s="38">
        <v>131.49279235927099</v>
      </c>
      <c r="S108" s="65" t="s">
        <v>269</v>
      </c>
      <c r="T108" s="38">
        <v>129.06941635806038</v>
      </c>
      <c r="U108" s="68"/>
      <c r="V108" s="38">
        <v>-0.58139534883720501</v>
      </c>
      <c r="W108" s="65" t="s">
        <v>269</v>
      </c>
      <c r="X108" s="38">
        <v>-0.28738496200404384</v>
      </c>
      <c r="Y108" s="68"/>
      <c r="Z108" s="38">
        <v>2.6055761730586346</v>
      </c>
      <c r="AA108" s="65" t="str">
        <f>+IFERROR(IF(ROUND(ABS(Z108-#REF!),1)&gt;0,"R"," ")," ")</f>
        <v xml:space="preserve"> </v>
      </c>
    </row>
    <row r="109" spans="1:27" ht="15" x14ac:dyDescent="0.3">
      <c r="A109" s="37" t="s">
        <v>198</v>
      </c>
      <c r="B109" s="38">
        <v>-1.8830076519631405</v>
      </c>
      <c r="C109" s="65" t="s">
        <v>269</v>
      </c>
      <c r="D109" s="38">
        <v>-3.0491512883000134</v>
      </c>
      <c r="E109" s="66"/>
      <c r="F109" s="38">
        <v>2.4248264129407744</v>
      </c>
      <c r="G109" s="65" t="s">
        <v>269</v>
      </c>
      <c r="H109" s="38">
        <v>3.3510239459605202</v>
      </c>
      <c r="I109" s="38"/>
      <c r="J109" s="38">
        <v>25.976696883228851</v>
      </c>
      <c r="K109" s="65" t="s">
        <v>269</v>
      </c>
      <c r="L109" s="38">
        <v>33.935693189017989</v>
      </c>
      <c r="M109" s="68"/>
      <c r="N109" s="67">
        <v>7.2332087567761034</v>
      </c>
      <c r="O109" s="65" t="s">
        <v>269</v>
      </c>
      <c r="P109" s="67">
        <v>6.4612510686481723</v>
      </c>
      <c r="Q109" s="68"/>
      <c r="R109" s="38">
        <v>130.10260767784661</v>
      </c>
      <c r="S109" s="65" t="s">
        <v>269</v>
      </c>
      <c r="T109" s="38">
        <v>129.8072558754713</v>
      </c>
      <c r="U109" s="68"/>
      <c r="V109" s="38">
        <v>-4.0462427745664655</v>
      </c>
      <c r="W109" s="65" t="s">
        <v>269</v>
      </c>
      <c r="X109" s="38">
        <v>-1.0132313699313755</v>
      </c>
      <c r="Y109" s="68"/>
      <c r="Z109" s="38">
        <v>2.7448611762047523</v>
      </c>
      <c r="AA109" s="65" t="str">
        <f>+IFERROR(IF(ROUND(ABS(Z109-#REF!),1)&gt;0,"R"," ")," ")</f>
        <v xml:space="preserve"> </v>
      </c>
    </row>
    <row r="110" spans="1:27" ht="15" x14ac:dyDescent="0.3">
      <c r="A110" s="37" t="s">
        <v>199</v>
      </c>
      <c r="B110" s="38">
        <v>-1.374595471451201</v>
      </c>
      <c r="C110" s="65" t="s">
        <v>269</v>
      </c>
      <c r="D110" s="38">
        <v>-2.4055495879619642</v>
      </c>
      <c r="E110" s="66"/>
      <c r="F110" s="38">
        <v>0.80315309756898046</v>
      </c>
      <c r="G110" s="65" t="s">
        <v>269</v>
      </c>
      <c r="H110" s="38">
        <v>2.4837797481497077</v>
      </c>
      <c r="I110" s="38"/>
      <c r="J110" s="38">
        <v>16.698639952762516</v>
      </c>
      <c r="K110" s="65" t="s">
        <v>269</v>
      </c>
      <c r="L110" s="38">
        <v>28.049373134986517</v>
      </c>
      <c r="M110" s="68"/>
      <c r="N110" s="67">
        <v>7.6487840228498474</v>
      </c>
      <c r="O110" s="65" t="s">
        <v>269</v>
      </c>
      <c r="P110" s="67">
        <v>6.6255399584510837</v>
      </c>
      <c r="Q110" s="68"/>
      <c r="R110" s="38">
        <v>126.86435941718098</v>
      </c>
      <c r="S110" s="65" t="s">
        <v>269</v>
      </c>
      <c r="T110" s="38">
        <v>129.60803503771925</v>
      </c>
      <c r="U110" s="68"/>
      <c r="V110" s="38">
        <v>-5.7142857142857224</v>
      </c>
      <c r="W110" s="65" t="s">
        <v>269</v>
      </c>
      <c r="X110" s="38">
        <v>-2.4418027985028061</v>
      </c>
      <c r="Y110" s="68"/>
      <c r="Z110" s="38">
        <v>2.3759656376661407</v>
      </c>
      <c r="AA110" s="65" t="str">
        <f>+IFERROR(IF(ROUND(ABS(Z110-#REF!),1)&gt;0,"R"," ")," ")</f>
        <v xml:space="preserve"> </v>
      </c>
    </row>
    <row r="111" spans="1:27" ht="15" x14ac:dyDescent="0.3">
      <c r="A111" s="37" t="s">
        <v>200</v>
      </c>
      <c r="B111" s="38">
        <v>-1.2123850227426516</v>
      </c>
      <c r="C111" s="65" t="s">
        <v>269</v>
      </c>
      <c r="D111" s="38">
        <v>-1.8495690372251516</v>
      </c>
      <c r="E111" s="66"/>
      <c r="F111" s="38">
        <v>1.9837600215198989</v>
      </c>
      <c r="G111" s="65" t="s">
        <v>269</v>
      </c>
      <c r="H111" s="38">
        <v>2.1961594431547056</v>
      </c>
      <c r="I111" s="38"/>
      <c r="J111" s="38">
        <v>20.636266764162738</v>
      </c>
      <c r="K111" s="65" t="s">
        <v>269</v>
      </c>
      <c r="L111" s="38">
        <v>24.564487856382776</v>
      </c>
      <c r="M111" s="68"/>
      <c r="N111" s="67">
        <v>7.1147213191345147</v>
      </c>
      <c r="O111" s="65" t="s">
        <v>269</v>
      </c>
      <c r="P111" s="67">
        <v>6.9893006040999266</v>
      </c>
      <c r="Q111" s="68"/>
      <c r="R111" s="38">
        <v>129.3482517891492</v>
      </c>
      <c r="S111" s="65" t="s">
        <v>269</v>
      </c>
      <c r="T111" s="38">
        <v>129.45200281086196</v>
      </c>
      <c r="U111" s="68"/>
      <c r="V111" s="38">
        <v>-4.5714285714285694</v>
      </c>
      <c r="W111" s="65" t="s">
        <v>269</v>
      </c>
      <c r="X111" s="38">
        <v>-3.7283381022794906</v>
      </c>
      <c r="Y111" s="68"/>
      <c r="Z111" s="38">
        <v>2.5784716877164033</v>
      </c>
      <c r="AA111" s="65" t="str">
        <f>+IFERROR(IF(ROUND(ABS(Z111-#REF!),1)&gt;0,"R"," ")," ")</f>
        <v xml:space="preserve"> </v>
      </c>
    </row>
    <row r="112" spans="1:27" ht="15" x14ac:dyDescent="0.3">
      <c r="A112" s="37" t="s">
        <v>201</v>
      </c>
      <c r="B112" s="38">
        <v>-1.4792571470309781</v>
      </c>
      <c r="C112" s="65" t="s">
        <v>269</v>
      </c>
      <c r="D112" s="38">
        <v>-1.4873113232969928</v>
      </c>
      <c r="E112" s="66"/>
      <c r="F112" s="38">
        <v>1.7512350020350169</v>
      </c>
      <c r="G112" s="65" t="s">
        <v>269</v>
      </c>
      <c r="H112" s="38">
        <v>1.7407436335161677</v>
      </c>
      <c r="I112" s="38"/>
      <c r="J112" s="38">
        <v>21.090392560203856</v>
      </c>
      <c r="K112" s="65" t="s">
        <v>269</v>
      </c>
      <c r="L112" s="38">
        <v>21.100499040089488</v>
      </c>
      <c r="M112" s="68"/>
      <c r="N112" s="67">
        <v>6.8750047261104212</v>
      </c>
      <c r="O112" s="65" t="s">
        <v>269</v>
      </c>
      <c r="P112" s="67">
        <v>7.2179297062177215</v>
      </c>
      <c r="Q112" s="68"/>
      <c r="R112" s="38">
        <v>127.6585241350184</v>
      </c>
      <c r="S112" s="65" t="s">
        <v>269</v>
      </c>
      <c r="T112" s="38">
        <v>128.49343575479881</v>
      </c>
      <c r="U112" s="68"/>
      <c r="V112" s="38">
        <v>-1.7543859649122879</v>
      </c>
      <c r="W112" s="65" t="s">
        <v>269</v>
      </c>
      <c r="X112" s="38">
        <v>-4.0215857562982613</v>
      </c>
      <c r="Y112" s="68"/>
      <c r="Z112" s="38">
        <v>2.3397677236305618</v>
      </c>
      <c r="AA112" s="65" t="str">
        <f>+IFERROR(IF(ROUND(ABS(Z112-#REF!),1)&gt;0,"R"," ")," ")</f>
        <v xml:space="preserve"> </v>
      </c>
    </row>
    <row r="113" spans="1:27" ht="15" x14ac:dyDescent="0.3">
      <c r="A113" s="37" t="s">
        <v>202</v>
      </c>
      <c r="B113" s="38">
        <v>-1.7832970737691056</v>
      </c>
      <c r="C113" s="65" t="s">
        <v>269</v>
      </c>
      <c r="D113" s="38">
        <v>-1.4623836787484841</v>
      </c>
      <c r="E113" s="66"/>
      <c r="F113" s="38">
        <v>2.6578607679446691</v>
      </c>
      <c r="G113" s="65" t="s">
        <v>269</v>
      </c>
      <c r="H113" s="38">
        <v>1.7990022222671413</v>
      </c>
      <c r="I113" s="38"/>
      <c r="J113" s="38">
        <v>25.007080165230768</v>
      </c>
      <c r="K113" s="65" t="s">
        <v>269</v>
      </c>
      <c r="L113" s="38">
        <v>20.858094860589972</v>
      </c>
      <c r="M113" s="68"/>
      <c r="N113" s="67">
        <v>8.5891346657765091</v>
      </c>
      <c r="O113" s="65" t="s">
        <v>269</v>
      </c>
      <c r="P113" s="67">
        <v>7.5569111834678235</v>
      </c>
      <c r="Q113" s="68"/>
      <c r="R113" s="38">
        <v>130.52727819725868</v>
      </c>
      <c r="S113" s="65" t="s">
        <v>269</v>
      </c>
      <c r="T113" s="38">
        <v>128.5996033846518</v>
      </c>
      <c r="U113" s="68"/>
      <c r="V113" s="38">
        <v>1.807228915662634</v>
      </c>
      <c r="W113" s="65" t="s">
        <v>269</v>
      </c>
      <c r="X113" s="38">
        <v>-2.5582178337409864</v>
      </c>
      <c r="Y113" s="68"/>
      <c r="Z113" s="38">
        <v>2.6522859595871631</v>
      </c>
      <c r="AA113" s="65" t="str">
        <f>+IFERROR(IF(ROUND(ABS(Z113-#REF!),1)&gt;0,"R"," ")," ")</f>
        <v xml:space="preserve"> </v>
      </c>
    </row>
    <row r="114" spans="1:27" ht="15" x14ac:dyDescent="0.3">
      <c r="A114" s="37" t="s">
        <v>203</v>
      </c>
      <c r="B114" s="38">
        <v>-2.16440141168313</v>
      </c>
      <c r="C114" s="65" t="s">
        <v>269</v>
      </c>
      <c r="D114" s="38">
        <v>-1.6598351638064663</v>
      </c>
      <c r="E114" s="66"/>
      <c r="F114" s="38">
        <v>1.9902771358420779</v>
      </c>
      <c r="G114" s="65" t="s">
        <v>269</v>
      </c>
      <c r="H114" s="38">
        <v>2.0957832318354157</v>
      </c>
      <c r="I114" s="38"/>
      <c r="J114" s="38">
        <v>21.390160995427276</v>
      </c>
      <c r="K114" s="65" t="s">
        <v>269</v>
      </c>
      <c r="L114" s="38">
        <v>22.030975121256159</v>
      </c>
      <c r="M114" s="68"/>
      <c r="N114" s="67">
        <v>9.2078432500719014</v>
      </c>
      <c r="O114" s="65" t="s">
        <v>269</v>
      </c>
      <c r="P114" s="67">
        <v>7.9466759902733362</v>
      </c>
      <c r="Q114" s="68"/>
      <c r="R114" s="38">
        <v>126.7510574534725</v>
      </c>
      <c r="S114" s="65" t="s">
        <v>269</v>
      </c>
      <c r="T114" s="38">
        <v>128.5712778937247</v>
      </c>
      <c r="U114" s="68"/>
      <c r="V114" s="38">
        <v>2.4242424242424221</v>
      </c>
      <c r="W114" s="65" t="s">
        <v>269</v>
      </c>
      <c r="X114" s="38">
        <v>-0.52358579910895031</v>
      </c>
      <c r="Y114" s="68"/>
      <c r="Z114" s="38">
        <v>2.2292459850095638</v>
      </c>
      <c r="AA114" s="65" t="str">
        <f>+IFERROR(IF(ROUND(ABS(Z114-#REF!),1)&gt;0,"R"," ")," ")</f>
        <v xml:space="preserve"> </v>
      </c>
    </row>
    <row r="115" spans="1:27" ht="15" x14ac:dyDescent="0.3">
      <c r="A115" s="37" t="s">
        <v>204</v>
      </c>
      <c r="B115" s="38">
        <v>-3.1864953777894129</v>
      </c>
      <c r="C115" s="65" t="s">
        <v>269</v>
      </c>
      <c r="D115" s="38">
        <v>-2.1533627525681567</v>
      </c>
      <c r="E115" s="66"/>
      <c r="F115" s="38">
        <v>1.9696006299445799</v>
      </c>
      <c r="G115" s="65" t="s">
        <v>269</v>
      </c>
      <c r="H115" s="38">
        <v>2.0922433839415859</v>
      </c>
      <c r="I115" s="38"/>
      <c r="J115" s="38">
        <v>20.157210897569492</v>
      </c>
      <c r="K115" s="65" t="s">
        <v>269</v>
      </c>
      <c r="L115" s="38">
        <v>21.911211154607848</v>
      </c>
      <c r="M115" s="68"/>
      <c r="N115" s="67">
        <v>9.4633204425537638</v>
      </c>
      <c r="O115" s="65" t="s">
        <v>269</v>
      </c>
      <c r="P115" s="67">
        <v>8.53382577112815</v>
      </c>
      <c r="Q115" s="68"/>
      <c r="R115" s="38">
        <v>132.16658808179363</v>
      </c>
      <c r="S115" s="65" t="s">
        <v>269</v>
      </c>
      <c r="T115" s="38">
        <v>129.2758619668858</v>
      </c>
      <c r="U115" s="68"/>
      <c r="V115" s="38">
        <v>0.59880239520960288</v>
      </c>
      <c r="W115" s="65" t="s">
        <v>269</v>
      </c>
      <c r="X115" s="38">
        <v>0.76897194255059276</v>
      </c>
      <c r="Y115" s="68"/>
      <c r="Z115" s="38">
        <v>2.6764471443642068</v>
      </c>
      <c r="AA115" s="65" t="str">
        <f>+IFERROR(IF(ROUND(ABS(Z115-#REF!),1)&gt;0,"R"," ")," ")</f>
        <v xml:space="preserve"> </v>
      </c>
    </row>
    <row r="116" spans="1:27" ht="15" x14ac:dyDescent="0.3">
      <c r="A116" s="37" t="s">
        <v>205</v>
      </c>
      <c r="B116" s="38">
        <v>-2.0290545528344808</v>
      </c>
      <c r="C116" s="65" t="s">
        <v>269</v>
      </c>
      <c r="D116" s="38">
        <v>-2.2908121040190323</v>
      </c>
      <c r="E116" s="66"/>
      <c r="F116" s="38">
        <v>3.152256924353992</v>
      </c>
      <c r="G116" s="65" t="s">
        <v>269</v>
      </c>
      <c r="H116" s="38">
        <v>2.4424988645213297</v>
      </c>
      <c r="I116" s="38"/>
      <c r="J116" s="38">
        <v>24.850608654486248</v>
      </c>
      <c r="K116" s="65" t="s">
        <v>269</v>
      </c>
      <c r="L116" s="38">
        <v>22.851265178178444</v>
      </c>
      <c r="M116" s="68"/>
      <c r="N116" s="67">
        <v>9.1385946034718799</v>
      </c>
      <c r="O116" s="65" t="s">
        <v>269</v>
      </c>
      <c r="P116" s="67">
        <v>9.0997232404685136</v>
      </c>
      <c r="Q116" s="68"/>
      <c r="R116" s="38">
        <v>136.96257749816795</v>
      </c>
      <c r="S116" s="65" t="s">
        <v>269</v>
      </c>
      <c r="T116" s="38">
        <v>131.6018753076732</v>
      </c>
      <c r="U116" s="68"/>
      <c r="V116" s="38">
        <v>1.7857142857142776</v>
      </c>
      <c r="W116" s="65" t="s">
        <v>269</v>
      </c>
      <c r="X116" s="38">
        <v>1.6539970052072341</v>
      </c>
      <c r="Y116" s="68"/>
      <c r="Z116" s="38">
        <v>2.657681584963357</v>
      </c>
      <c r="AA116" s="65" t="str">
        <f>+IFERROR(IF(ROUND(ABS(Z116-#REF!),1)&gt;0,"R"," ")," ")</f>
        <v xml:space="preserve"> </v>
      </c>
    </row>
    <row r="117" spans="1:27" ht="15" x14ac:dyDescent="0.3">
      <c r="A117" s="37" t="s">
        <v>206</v>
      </c>
      <c r="B117" s="38">
        <v>-0.44885626428643377</v>
      </c>
      <c r="C117" s="65" t="s">
        <v>269</v>
      </c>
      <c r="D117" s="38">
        <v>-1.9572019016483644</v>
      </c>
      <c r="E117" s="66"/>
      <c r="F117" s="38">
        <v>3.4994500346402901</v>
      </c>
      <c r="G117" s="65" t="s">
        <v>269</v>
      </c>
      <c r="H117" s="38">
        <v>2.652896181195235</v>
      </c>
      <c r="I117" s="38"/>
      <c r="J117" s="38">
        <v>30.010459398701862</v>
      </c>
      <c r="K117" s="65" t="s">
        <v>269</v>
      </c>
      <c r="L117" s="38">
        <v>24.102109986546218</v>
      </c>
      <c r="M117" s="68"/>
      <c r="N117" s="67">
        <v>9.8993517958363828</v>
      </c>
      <c r="O117" s="65" t="s">
        <v>269</v>
      </c>
      <c r="P117" s="67">
        <v>9.4272775229834824</v>
      </c>
      <c r="Q117" s="68"/>
      <c r="R117" s="38">
        <v>138.66953335271032</v>
      </c>
      <c r="S117" s="65" t="s">
        <v>269</v>
      </c>
      <c r="T117" s="38">
        <v>133.6374390965361</v>
      </c>
      <c r="U117" s="68"/>
      <c r="V117" s="38">
        <v>0.59171597633135775</v>
      </c>
      <c r="W117" s="65" t="s">
        <v>269</v>
      </c>
      <c r="X117" s="38">
        <v>1.3501187703744151</v>
      </c>
      <c r="Y117" s="68"/>
      <c r="Z117" s="38">
        <v>2.7502716574747312</v>
      </c>
      <c r="AA117" s="65" t="str">
        <f>+IFERROR(IF(ROUND(ABS(Z117-#REF!),1)&gt;0,"R"," ")," ")</f>
        <v xml:space="preserve"> </v>
      </c>
    </row>
    <row r="118" spans="1:27" ht="15" x14ac:dyDescent="0.3">
      <c r="A118" s="37" t="s">
        <v>207</v>
      </c>
      <c r="B118" s="38">
        <v>-0.35447169833491898</v>
      </c>
      <c r="C118" s="65" t="s">
        <v>269</v>
      </c>
      <c r="D118" s="38">
        <v>-1.5047194733113116</v>
      </c>
      <c r="E118" s="66"/>
      <c r="F118" s="38">
        <v>5.809718765787693</v>
      </c>
      <c r="G118" s="65" t="s">
        <v>269</v>
      </c>
      <c r="H118" s="38">
        <v>3.6077565886816387</v>
      </c>
      <c r="I118" s="38"/>
      <c r="J118" s="38">
        <v>41.530877551551065</v>
      </c>
      <c r="K118" s="65" t="s">
        <v>269</v>
      </c>
      <c r="L118" s="38">
        <v>29.137289125577169</v>
      </c>
      <c r="M118" s="68"/>
      <c r="N118" s="67">
        <v>9.8322923470567467</v>
      </c>
      <c r="O118" s="65" t="s">
        <v>269</v>
      </c>
      <c r="P118" s="67">
        <v>9.5833897972296924</v>
      </c>
      <c r="Q118" s="68"/>
      <c r="R118" s="38">
        <v>132.73751787031537</v>
      </c>
      <c r="S118" s="65" t="s">
        <v>269</v>
      </c>
      <c r="T118" s="38">
        <v>135.13405420074682</v>
      </c>
      <c r="U118" s="68"/>
      <c r="V118" s="38">
        <v>1.1834319526627297</v>
      </c>
      <c r="W118" s="65" t="s">
        <v>269</v>
      </c>
      <c r="X118" s="38">
        <v>1.039916152479492</v>
      </c>
      <c r="Y118" s="68"/>
      <c r="Z118" s="38">
        <v>2.2746837362860819</v>
      </c>
      <c r="AA118" s="65" t="str">
        <f>+IFERROR(IF(ROUND(ABS(Z118-#REF!),1)&gt;0,"R"," ")," ")</f>
        <v xml:space="preserve"> </v>
      </c>
    </row>
    <row r="119" spans="1:27" ht="15" x14ac:dyDescent="0.3">
      <c r="A119" s="37" t="s">
        <v>208</v>
      </c>
      <c r="B119" s="38">
        <v>-3.2383039670207836E-2</v>
      </c>
      <c r="C119" s="65" t="s">
        <v>269</v>
      </c>
      <c r="D119" s="38">
        <v>-0.71619138878151034</v>
      </c>
      <c r="E119" s="66"/>
      <c r="F119" s="38">
        <v>8.22932794859517</v>
      </c>
      <c r="G119" s="65" t="s">
        <v>269</v>
      </c>
      <c r="H119" s="38">
        <v>5.1726884183442863</v>
      </c>
      <c r="I119" s="38"/>
      <c r="J119" s="38">
        <v>56.815226220055393</v>
      </c>
      <c r="K119" s="65" t="s">
        <v>269</v>
      </c>
      <c r="L119" s="38">
        <v>38.301792956198639</v>
      </c>
      <c r="M119" s="68"/>
      <c r="N119" s="67">
        <v>11.192427007002994</v>
      </c>
      <c r="O119" s="65" t="s">
        <v>269</v>
      </c>
      <c r="P119" s="67">
        <v>10.015666438342</v>
      </c>
      <c r="Q119" s="68"/>
      <c r="R119" s="38">
        <v>140.00572194949973</v>
      </c>
      <c r="S119" s="65" t="s">
        <v>269</v>
      </c>
      <c r="T119" s="38">
        <v>137.09383766767334</v>
      </c>
      <c r="U119" s="68"/>
      <c r="V119" s="38">
        <v>3.5714285714285552</v>
      </c>
      <c r="W119" s="65" t="s">
        <v>269</v>
      </c>
      <c r="X119" s="38">
        <v>1.7830726965342301</v>
      </c>
      <c r="Y119" s="68"/>
      <c r="Z119" s="38">
        <v>2.2634342556173586</v>
      </c>
      <c r="AA119" s="65" t="str">
        <f>+IFERROR(IF(ROUND(ABS(Z119-#REF!),1)&gt;0,"R"," ")," ")</f>
        <v xml:space="preserve"> </v>
      </c>
    </row>
    <row r="120" spans="1:27" ht="15" x14ac:dyDescent="0.3">
      <c r="A120" s="37" t="s">
        <v>209</v>
      </c>
      <c r="B120" s="38">
        <v>-0.90397003248574492</v>
      </c>
      <c r="C120" s="65" t="s">
        <v>269</v>
      </c>
      <c r="D120" s="38">
        <v>-0.43492025869432638</v>
      </c>
      <c r="E120" s="66"/>
      <c r="F120" s="38">
        <v>8.3771047690197378</v>
      </c>
      <c r="G120" s="65" t="s">
        <v>269</v>
      </c>
      <c r="H120" s="38">
        <v>6.4789003795107227</v>
      </c>
      <c r="I120" s="38"/>
      <c r="J120" s="38">
        <v>61.576217268971966</v>
      </c>
      <c r="K120" s="65" t="s">
        <v>269</v>
      </c>
      <c r="L120" s="38">
        <v>47.483195109820073</v>
      </c>
      <c r="M120" s="68"/>
      <c r="N120" s="67">
        <v>10.764340498839182</v>
      </c>
      <c r="O120" s="65" t="s">
        <v>269</v>
      </c>
      <c r="P120" s="67">
        <v>10.422102912183828</v>
      </c>
      <c r="Q120" s="68"/>
      <c r="R120" s="38">
        <v>141.60788196804791</v>
      </c>
      <c r="S120" s="65" t="s">
        <v>269</v>
      </c>
      <c r="T120" s="38">
        <v>138.25516378514334</v>
      </c>
      <c r="U120" s="68"/>
      <c r="V120" s="38">
        <v>1.7543859649122595</v>
      </c>
      <c r="W120" s="65" t="s">
        <v>269</v>
      </c>
      <c r="X120" s="38">
        <v>1.7752406163337255</v>
      </c>
      <c r="Y120" s="68"/>
      <c r="Z120" s="38">
        <v>2.0401138349738606</v>
      </c>
      <c r="AA120" s="65" t="str">
        <f>+IFERROR(IF(ROUND(ABS(Z120-#REF!),1)&gt;0,"R"," ")," ")</f>
        <v xml:space="preserve"> </v>
      </c>
    </row>
    <row r="121" spans="1:27" ht="15" x14ac:dyDescent="0.3">
      <c r="A121" s="37" t="s">
        <v>210</v>
      </c>
      <c r="B121" s="38">
        <v>-2.4759318735676317</v>
      </c>
      <c r="C121" s="65" t="s">
        <v>269</v>
      </c>
      <c r="D121" s="38">
        <v>-0.94168916101462585</v>
      </c>
      <c r="E121" s="66"/>
      <c r="F121" s="38">
        <v>8.8950067338213472</v>
      </c>
      <c r="G121" s="65" t="s">
        <v>269</v>
      </c>
      <c r="H121" s="38">
        <v>7.827789554305987</v>
      </c>
      <c r="I121" s="38"/>
      <c r="J121" s="38">
        <v>60.886993826819889</v>
      </c>
      <c r="K121" s="65" t="s">
        <v>269</v>
      </c>
      <c r="L121" s="38">
        <v>55.202328716849578</v>
      </c>
      <c r="M121" s="68"/>
      <c r="N121" s="67">
        <v>9.0696360237572478</v>
      </c>
      <c r="O121" s="65" t="s">
        <v>269</v>
      </c>
      <c r="P121" s="67">
        <v>10.214673969164043</v>
      </c>
      <c r="Q121" s="68"/>
      <c r="R121" s="38">
        <v>144.15496349802626</v>
      </c>
      <c r="S121" s="65" t="s">
        <v>269</v>
      </c>
      <c r="T121" s="38">
        <v>139.62652132147232</v>
      </c>
      <c r="U121" s="68"/>
      <c r="V121" s="38">
        <v>4.1176470588235077</v>
      </c>
      <c r="W121" s="65" t="s">
        <v>269</v>
      </c>
      <c r="X121" s="38">
        <v>2.656723386956763</v>
      </c>
      <c r="Y121" s="68"/>
      <c r="Z121" s="38">
        <v>2.0906691510068196</v>
      </c>
      <c r="AA121" s="65" t="str">
        <f>+IFERROR(IF(ROUND(ABS(Z121-#REF!),1)&gt;0,"R"," ")," ")</f>
        <v xml:space="preserve"> </v>
      </c>
    </row>
    <row r="122" spans="1:27" ht="15" x14ac:dyDescent="0.3">
      <c r="A122" s="37" t="s">
        <v>211</v>
      </c>
      <c r="B122" s="38">
        <v>-2.0647377974777044</v>
      </c>
      <c r="C122" s="65" t="s">
        <v>269</v>
      </c>
      <c r="D122" s="38">
        <v>-1.3692556858003222</v>
      </c>
      <c r="E122" s="66"/>
      <c r="F122" s="38">
        <v>9.2277881782905808</v>
      </c>
      <c r="G122" s="65" t="s">
        <v>269</v>
      </c>
      <c r="H122" s="38">
        <v>8.682306907431709</v>
      </c>
      <c r="I122" s="38"/>
      <c r="J122" s="38">
        <v>60.52120552048018</v>
      </c>
      <c r="K122" s="65" t="s">
        <v>269</v>
      </c>
      <c r="L122" s="38">
        <v>59.949910709081855</v>
      </c>
      <c r="M122" s="68"/>
      <c r="N122" s="67">
        <v>10.04598764847546</v>
      </c>
      <c r="O122" s="65" t="s">
        <v>269</v>
      </c>
      <c r="P122" s="67">
        <v>10.26809779451872</v>
      </c>
      <c r="Q122" s="68"/>
      <c r="R122" s="38">
        <v>142.30590474500659</v>
      </c>
      <c r="S122" s="65" t="s">
        <v>269</v>
      </c>
      <c r="T122" s="38">
        <v>142.01861804014513</v>
      </c>
      <c r="U122" s="68"/>
      <c r="V122" s="38">
        <v>5.2631578947368354</v>
      </c>
      <c r="W122" s="65" t="s">
        <v>269</v>
      </c>
      <c r="X122" s="38">
        <v>3.6766548724752894</v>
      </c>
      <c r="Y122" s="68"/>
      <c r="Z122" s="38">
        <v>1.9900293069820658</v>
      </c>
      <c r="AA122" s="65" t="str">
        <f>+IFERROR(IF(ROUND(ABS(Z122-#REF!),1)&gt;0,"R"," ")," ")</f>
        <v xml:space="preserve"> </v>
      </c>
    </row>
    <row r="123" spans="1:27" ht="15" x14ac:dyDescent="0.3">
      <c r="A123" s="37" t="s">
        <v>212</v>
      </c>
      <c r="B123" s="38">
        <v>-1.6690891807152752</v>
      </c>
      <c r="C123" s="65" t="s">
        <v>269</v>
      </c>
      <c r="D123" s="38">
        <v>-1.778432221061589</v>
      </c>
      <c r="E123" s="66"/>
      <c r="F123" s="38">
        <v>7.2416805472318941</v>
      </c>
      <c r="G123" s="65" t="s">
        <v>269</v>
      </c>
      <c r="H123" s="38">
        <v>8.43539505709089</v>
      </c>
      <c r="I123" s="38"/>
      <c r="J123" s="38">
        <v>51.288756229794885</v>
      </c>
      <c r="K123" s="65" t="s">
        <v>269</v>
      </c>
      <c r="L123" s="38">
        <v>58.568293211516732</v>
      </c>
      <c r="M123" s="68"/>
      <c r="N123" s="67">
        <v>7.8150288747095358</v>
      </c>
      <c r="O123" s="65" t="s">
        <v>269</v>
      </c>
      <c r="P123" s="67">
        <v>9.4237482614453558</v>
      </c>
      <c r="Q123" s="68"/>
      <c r="R123" s="38">
        <v>160.47840710214282</v>
      </c>
      <c r="S123" s="65" t="s">
        <v>269</v>
      </c>
      <c r="T123" s="38">
        <v>147.13678932830589</v>
      </c>
      <c r="U123" s="68"/>
      <c r="V123" s="38">
        <v>5.1724137931034733</v>
      </c>
      <c r="W123" s="65" t="s">
        <v>269</v>
      </c>
      <c r="X123" s="38">
        <v>4.076901177894019</v>
      </c>
      <c r="Y123" s="68"/>
      <c r="Z123" s="38">
        <v>2.1313788512849912</v>
      </c>
      <c r="AA123" s="65" t="str">
        <f>+IFERROR(IF(ROUND(ABS(Z123-#REF!),1)&gt;0,"R"," ")," ")</f>
        <v xml:space="preserve"> </v>
      </c>
    </row>
    <row r="124" spans="1:27" ht="15" x14ac:dyDescent="0.3">
      <c r="A124" s="37" t="s">
        <v>213</v>
      </c>
      <c r="B124" s="38">
        <v>-2.9412574677305088</v>
      </c>
      <c r="C124" s="65" t="s">
        <v>269</v>
      </c>
      <c r="D124" s="38">
        <v>-2.28775407987278</v>
      </c>
      <c r="E124" s="66"/>
      <c r="F124" s="38">
        <v>7.1545895700377571</v>
      </c>
      <c r="G124" s="65" t="s">
        <v>269</v>
      </c>
      <c r="H124" s="38">
        <v>8.1297662573453948</v>
      </c>
      <c r="I124" s="38"/>
      <c r="J124" s="38">
        <v>52.906012627631391</v>
      </c>
      <c r="K124" s="65" t="s">
        <v>269</v>
      </c>
      <c r="L124" s="38">
        <v>56.400742051181588</v>
      </c>
      <c r="M124" s="68"/>
      <c r="N124" s="67">
        <v>9.1098455883727389</v>
      </c>
      <c r="O124" s="65" t="s">
        <v>269</v>
      </c>
      <c r="P124" s="67">
        <v>9.0101245338287459</v>
      </c>
      <c r="Q124" s="68"/>
      <c r="R124" s="38">
        <v>162.28051818764814</v>
      </c>
      <c r="S124" s="65" t="s">
        <v>269</v>
      </c>
      <c r="T124" s="38">
        <v>152.30494838320595</v>
      </c>
      <c r="U124" s="68"/>
      <c r="V124" s="38">
        <v>8.6206896551724128</v>
      </c>
      <c r="W124" s="65" t="s">
        <v>269</v>
      </c>
      <c r="X124" s="38">
        <v>5.7934771004590573</v>
      </c>
      <c r="Y124" s="68"/>
      <c r="Z124" s="38">
        <v>1.664579141946553</v>
      </c>
      <c r="AA124" s="65" t="str">
        <f>+IFERROR(IF(ROUND(ABS(Z124-#REF!),1)&gt;0,"R"," ")," ")</f>
        <v xml:space="preserve"> </v>
      </c>
    </row>
    <row r="125" spans="1:27" ht="15" x14ac:dyDescent="0.3">
      <c r="A125" s="37" t="s">
        <v>214</v>
      </c>
      <c r="B125" s="38">
        <v>-2.0770301326521121</v>
      </c>
      <c r="C125" s="65" t="s">
        <v>269</v>
      </c>
      <c r="D125" s="38">
        <v>-2.1880286446439001</v>
      </c>
      <c r="E125" s="66"/>
      <c r="F125" s="38">
        <v>8.820131279353177</v>
      </c>
      <c r="G125" s="65" t="s">
        <v>269</v>
      </c>
      <c r="H125" s="38">
        <v>8.1110473937283523</v>
      </c>
      <c r="I125" s="38"/>
      <c r="J125" s="38">
        <v>60.217213447404873</v>
      </c>
      <c r="K125" s="65" t="s">
        <v>269</v>
      </c>
      <c r="L125" s="38">
        <v>56.233296956327834</v>
      </c>
      <c r="M125" s="68"/>
      <c r="N125" s="67">
        <v>10.218535361936102</v>
      </c>
      <c r="O125" s="65" t="s">
        <v>269</v>
      </c>
      <c r="P125" s="67">
        <v>9.2973493683734603</v>
      </c>
      <c r="Q125" s="68"/>
      <c r="R125" s="38">
        <v>161.63169522137576</v>
      </c>
      <c r="S125" s="65" t="s">
        <v>269</v>
      </c>
      <c r="T125" s="38">
        <v>156.67413131404334</v>
      </c>
      <c r="U125" s="68"/>
      <c r="V125" s="38">
        <v>7.909604519774021</v>
      </c>
      <c r="W125" s="65" t="s">
        <v>269</v>
      </c>
      <c r="X125" s="38">
        <v>6.7414664656966856</v>
      </c>
      <c r="Y125" s="68"/>
      <c r="Z125" s="38">
        <v>1.4648653731845513</v>
      </c>
      <c r="AA125" s="65" t="str">
        <f>+IFERROR(IF(ROUND(ABS(Z125-#REF!),1)&gt;0,"R"," ")," ")</f>
        <v xml:space="preserve"> </v>
      </c>
    </row>
    <row r="126" spans="1:27" ht="15" x14ac:dyDescent="0.3">
      <c r="A126" s="37" t="s">
        <v>215</v>
      </c>
      <c r="B126" s="38">
        <v>-4.6003435847725882</v>
      </c>
      <c r="C126" s="65" t="s">
        <v>269</v>
      </c>
      <c r="D126" s="38">
        <v>-2.8219300914676211</v>
      </c>
      <c r="E126" s="66"/>
      <c r="F126" s="38">
        <v>9.3918043799960458</v>
      </c>
      <c r="G126" s="65" t="s">
        <v>269</v>
      </c>
      <c r="H126" s="38">
        <v>8.1520514441547185</v>
      </c>
      <c r="I126" s="38"/>
      <c r="J126" s="38">
        <v>66.850624594280887</v>
      </c>
      <c r="K126" s="65" t="s">
        <v>269</v>
      </c>
      <c r="L126" s="38">
        <v>57.815651724778007</v>
      </c>
      <c r="M126" s="68"/>
      <c r="N126" s="67">
        <v>11.274734868534784</v>
      </c>
      <c r="O126" s="65" t="s">
        <v>269</v>
      </c>
      <c r="P126" s="67">
        <v>9.6045361733882899</v>
      </c>
      <c r="Q126" s="68"/>
      <c r="R126" s="38">
        <v>160.11438326821576</v>
      </c>
      <c r="S126" s="65" t="s">
        <v>269</v>
      </c>
      <c r="T126" s="38">
        <v>161.12625094484562</v>
      </c>
      <c r="U126" s="68"/>
      <c r="V126" s="38">
        <v>9.4444444444444287</v>
      </c>
      <c r="W126" s="65" t="s">
        <v>269</v>
      </c>
      <c r="X126" s="38">
        <v>7.7867881031235839</v>
      </c>
      <c r="Y126" s="68"/>
      <c r="Z126" s="38">
        <v>1.6273601092278005</v>
      </c>
      <c r="AA126" s="65" t="str">
        <f>+IFERROR(IF(ROUND(ABS(Z126-#REF!),1)&gt;0,"R"," ")," ")</f>
        <v xml:space="preserve"> </v>
      </c>
    </row>
    <row r="127" spans="1:27" ht="15" x14ac:dyDescent="0.3">
      <c r="A127" s="37" t="s">
        <v>216</v>
      </c>
      <c r="B127" s="38">
        <v>-7.5978649533892337</v>
      </c>
      <c r="C127" s="65" t="s">
        <v>269</v>
      </c>
      <c r="D127" s="38">
        <v>-4.3041240346361107</v>
      </c>
      <c r="E127" s="66"/>
      <c r="F127" s="38">
        <v>9.6739956314093547</v>
      </c>
      <c r="G127" s="65" t="s">
        <v>269</v>
      </c>
      <c r="H127" s="38">
        <v>8.7601302151990836</v>
      </c>
      <c r="I127" s="38"/>
      <c r="J127" s="38">
        <v>70.740428487251549</v>
      </c>
      <c r="K127" s="65" t="s">
        <v>269</v>
      </c>
      <c r="L127" s="38">
        <v>62.678569789142173</v>
      </c>
      <c r="M127" s="68"/>
      <c r="N127" s="67">
        <v>10.888596603979924</v>
      </c>
      <c r="O127" s="65" t="s">
        <v>269</v>
      </c>
      <c r="P127" s="67">
        <v>10.372928105705888</v>
      </c>
      <c r="Q127" s="68"/>
      <c r="R127" s="38">
        <v>160.53058846516973</v>
      </c>
      <c r="S127" s="65" t="s">
        <v>269</v>
      </c>
      <c r="T127" s="38">
        <v>161.13929628560237</v>
      </c>
      <c r="U127" s="68"/>
      <c r="V127" s="38">
        <v>10.928961748633867</v>
      </c>
      <c r="W127" s="65" t="s">
        <v>269</v>
      </c>
      <c r="X127" s="38">
        <v>9.2259250920061824</v>
      </c>
      <c r="Y127" s="68"/>
      <c r="Z127" s="38">
        <v>1.5372249977177388</v>
      </c>
      <c r="AA127" s="65" t="str">
        <f>+IFERROR(IF(ROUND(ABS(Z127-#REF!),1)&gt;0,"R"," ")," ")</f>
        <v xml:space="preserve"> </v>
      </c>
    </row>
    <row r="128" spans="1:27" ht="15" x14ac:dyDescent="0.3">
      <c r="A128" s="37" t="s">
        <v>217</v>
      </c>
      <c r="B128" s="38">
        <v>-9.0107799377641555</v>
      </c>
      <c r="C128" s="65" t="s">
        <v>269</v>
      </c>
      <c r="D128" s="38">
        <v>-5.8215046521445224</v>
      </c>
      <c r="E128" s="66"/>
      <c r="F128" s="38">
        <v>9.0214726311249365</v>
      </c>
      <c r="G128" s="65" t="s">
        <v>269</v>
      </c>
      <c r="H128" s="38">
        <v>9.2268509804708785</v>
      </c>
      <c r="I128" s="38"/>
      <c r="J128" s="38">
        <v>68.505676644122062</v>
      </c>
      <c r="K128" s="65" t="s">
        <v>269</v>
      </c>
      <c r="L128" s="38">
        <v>66.578485793264846</v>
      </c>
      <c r="M128" s="68"/>
      <c r="N128" s="67">
        <v>12.324670566474211</v>
      </c>
      <c r="O128" s="65" t="s">
        <v>269</v>
      </c>
      <c r="P128" s="67">
        <v>11.176634350231254</v>
      </c>
      <c r="Q128" s="68"/>
      <c r="R128" s="38">
        <v>158.68338501669322</v>
      </c>
      <c r="S128" s="65" t="s">
        <v>269</v>
      </c>
      <c r="T128" s="38">
        <v>160.24001299286363</v>
      </c>
      <c r="U128" s="68"/>
      <c r="V128" s="38">
        <v>10.052910052910065</v>
      </c>
      <c r="W128" s="65" t="s">
        <v>269</v>
      </c>
      <c r="X128" s="38">
        <v>9.5839801914405953</v>
      </c>
      <c r="Y128" s="68"/>
      <c r="Z128" s="38">
        <v>1.6093762611582942</v>
      </c>
      <c r="AA128" s="65" t="str">
        <f>+IFERROR(IF(ROUND(ABS(Z128-#REF!),1)&gt;0,"R"," ")," ")</f>
        <v xml:space="preserve"> </v>
      </c>
    </row>
    <row r="129" spans="1:27" ht="15" x14ac:dyDescent="0.3">
      <c r="A129" s="37" t="s">
        <v>218</v>
      </c>
      <c r="B129" s="38">
        <v>-11.998595023575007</v>
      </c>
      <c r="C129" s="65" t="s">
        <v>269</v>
      </c>
      <c r="D129" s="38">
        <v>-8.3018958748752461</v>
      </c>
      <c r="E129" s="66"/>
      <c r="F129" s="38">
        <v>6.8812590509858467</v>
      </c>
      <c r="G129" s="65" t="s">
        <v>269</v>
      </c>
      <c r="H129" s="38">
        <v>8.7421329233790459</v>
      </c>
      <c r="I129" s="38"/>
      <c r="J129" s="38">
        <v>58.197242948502868</v>
      </c>
      <c r="K129" s="65" t="s">
        <v>269</v>
      </c>
      <c r="L129" s="38">
        <v>66.073493168539343</v>
      </c>
      <c r="M129" s="68"/>
      <c r="N129" s="67">
        <v>12.842152976348467</v>
      </c>
      <c r="O129" s="65" t="s">
        <v>269</v>
      </c>
      <c r="P129" s="67">
        <v>11.832538753834346</v>
      </c>
      <c r="Q129" s="68"/>
      <c r="R129" s="38">
        <v>155.54049220255675</v>
      </c>
      <c r="S129" s="65" t="s">
        <v>269</v>
      </c>
      <c r="T129" s="38">
        <v>158.71721223815885</v>
      </c>
      <c r="U129" s="68"/>
      <c r="V129" s="38">
        <v>9.4240837696334836</v>
      </c>
      <c r="W129" s="65" t="s">
        <v>269</v>
      </c>
      <c r="X129" s="38">
        <v>9.962600003905461</v>
      </c>
      <c r="Y129" s="68"/>
      <c r="Z129" s="38">
        <v>1.8460739558001205</v>
      </c>
      <c r="AA129" s="65" t="str">
        <f>+IFERROR(IF(ROUND(ABS(Z129-#REF!),1)&gt;0,"R"," ")," ")</f>
        <v xml:space="preserve"> </v>
      </c>
    </row>
    <row r="130" spans="1:27" ht="15" x14ac:dyDescent="0.3">
      <c r="A130" s="37" t="s">
        <v>219</v>
      </c>
      <c r="B130" s="38">
        <v>-6.8086895181069735</v>
      </c>
      <c r="C130" s="65" t="s">
        <v>269</v>
      </c>
      <c r="D130" s="38">
        <v>-8.8539823582088424</v>
      </c>
      <c r="E130" s="66"/>
      <c r="F130" s="38">
        <v>7.9592094968977278</v>
      </c>
      <c r="G130" s="65" t="s">
        <v>269</v>
      </c>
      <c r="H130" s="38">
        <v>8.3839842026044664</v>
      </c>
      <c r="I130" s="38"/>
      <c r="J130" s="38">
        <v>56.107353514455404</v>
      </c>
      <c r="K130" s="65" t="s">
        <v>269</v>
      </c>
      <c r="L130" s="38">
        <v>63.387675398582971</v>
      </c>
      <c r="M130" s="68"/>
      <c r="N130" s="67">
        <v>11.27273430486014</v>
      </c>
      <c r="O130" s="65" t="s">
        <v>269</v>
      </c>
      <c r="P130" s="67">
        <v>11.832038612915685</v>
      </c>
      <c r="Q130" s="68"/>
      <c r="R130" s="38">
        <v>152.9282499490138</v>
      </c>
      <c r="S130" s="65" t="s">
        <v>269</v>
      </c>
      <c r="T130" s="38">
        <v>156.92067890835835</v>
      </c>
      <c r="U130" s="68"/>
      <c r="V130" s="38">
        <v>7.6142131979695336</v>
      </c>
      <c r="W130" s="65" t="s">
        <v>269</v>
      </c>
      <c r="X130" s="38">
        <v>9.5050421922867372</v>
      </c>
      <c r="Y130" s="68"/>
      <c r="Z130" s="38">
        <v>3.4470182682430113</v>
      </c>
      <c r="AA130" s="65" t="str">
        <f>+IFERROR(IF(ROUND(ABS(Z130-#REF!),1)&gt;0,"R"," ")," ")</f>
        <v xml:space="preserve"> </v>
      </c>
    </row>
    <row r="131" spans="1:27" ht="15" x14ac:dyDescent="0.3">
      <c r="A131" s="37" t="s">
        <v>220</v>
      </c>
      <c r="B131" s="38">
        <v>-2.2473442030683941</v>
      </c>
      <c r="C131" s="65" t="s">
        <v>269</v>
      </c>
      <c r="D131" s="38">
        <v>-7.5163521706286325</v>
      </c>
      <c r="E131" s="66"/>
      <c r="F131" s="38">
        <v>6.9428830395674055</v>
      </c>
      <c r="G131" s="65" t="s">
        <v>269</v>
      </c>
      <c r="H131" s="38">
        <v>7.7012060546439791</v>
      </c>
      <c r="I131" s="38"/>
      <c r="J131" s="38">
        <v>41.398634693195369</v>
      </c>
      <c r="K131" s="65" t="s">
        <v>269</v>
      </c>
      <c r="L131" s="38">
        <v>56.052226950068928</v>
      </c>
      <c r="M131" s="68"/>
      <c r="N131" s="67">
        <v>10.395174563006236</v>
      </c>
      <c r="O131" s="65" t="s">
        <v>269</v>
      </c>
      <c r="P131" s="67">
        <v>11.708683102672264</v>
      </c>
      <c r="Q131" s="68"/>
      <c r="R131" s="38">
        <v>155.13135744109914</v>
      </c>
      <c r="S131" s="65" t="s">
        <v>269</v>
      </c>
      <c r="T131" s="38">
        <v>155.57087115234071</v>
      </c>
      <c r="U131" s="68"/>
      <c r="V131" s="38">
        <v>2.4630541871921281</v>
      </c>
      <c r="W131" s="65" t="s">
        <v>269</v>
      </c>
      <c r="X131" s="38">
        <v>7.3885653019263025</v>
      </c>
      <c r="Y131" s="68"/>
      <c r="Z131" s="38">
        <v>3.7414909020996712</v>
      </c>
      <c r="AA131" s="65" t="str">
        <f>+IFERROR(IF(ROUND(ABS(Z131-#REF!),1)&gt;0,"R"," ")," ")</f>
        <v xml:space="preserve"> </v>
      </c>
    </row>
    <row r="132" spans="1:27" ht="15" x14ac:dyDescent="0.3">
      <c r="A132" s="37" t="s">
        <v>221</v>
      </c>
      <c r="B132" s="38">
        <v>2.3347307074712091</v>
      </c>
      <c r="C132" s="65" t="s">
        <v>269</v>
      </c>
      <c r="D132" s="38">
        <v>-4.6799745093197913</v>
      </c>
      <c r="E132" s="66"/>
      <c r="F132" s="38">
        <v>6.2829332250940411</v>
      </c>
      <c r="G132" s="65" t="s">
        <v>269</v>
      </c>
      <c r="H132" s="38">
        <v>7.0165712031362553</v>
      </c>
      <c r="I132" s="38"/>
      <c r="J132" s="38">
        <v>31.264275433824164</v>
      </c>
      <c r="K132" s="65" t="s">
        <v>269</v>
      </c>
      <c r="L132" s="38">
        <v>46.74187664749445</v>
      </c>
      <c r="M132" s="68"/>
      <c r="N132" s="67">
        <v>10.215707376066065</v>
      </c>
      <c r="O132" s="65" t="s">
        <v>269</v>
      </c>
      <c r="P132" s="67">
        <v>11.181442305070227</v>
      </c>
      <c r="Q132" s="68"/>
      <c r="R132" s="38">
        <v>154.34008203014875</v>
      </c>
      <c r="S132" s="65" t="s">
        <v>269</v>
      </c>
      <c r="T132" s="38">
        <v>154.48504540570462</v>
      </c>
      <c r="U132" s="68"/>
      <c r="V132" s="38">
        <v>-3.3653846153846132</v>
      </c>
      <c r="W132" s="65" t="s">
        <v>269</v>
      </c>
      <c r="X132" s="38">
        <v>4.033991634852633</v>
      </c>
      <c r="Y132" s="68"/>
      <c r="Z132" s="38">
        <v>3.6343857213367112</v>
      </c>
      <c r="AA132" s="65" t="str">
        <f>+IFERROR(IF(ROUND(ABS(Z132-#REF!),1)&gt;0,"R"," ")," ")</f>
        <v xml:space="preserve"> </v>
      </c>
    </row>
    <row r="133" spans="1:27" ht="15" x14ac:dyDescent="0.3">
      <c r="A133" s="37" t="s">
        <v>222</v>
      </c>
      <c r="B133" s="38">
        <v>5.9968681720912116</v>
      </c>
      <c r="C133" s="65" t="s">
        <v>269</v>
      </c>
      <c r="D133" s="38">
        <v>-0.18110871040323673</v>
      </c>
      <c r="E133" s="66"/>
      <c r="F133" s="38">
        <v>6.2077867803680817</v>
      </c>
      <c r="G133" s="65" t="s">
        <v>269</v>
      </c>
      <c r="H133" s="38">
        <v>6.848203135481814</v>
      </c>
      <c r="I133" s="38"/>
      <c r="J133" s="38">
        <v>28.210063877125556</v>
      </c>
      <c r="K133" s="65" t="s">
        <v>269</v>
      </c>
      <c r="L133" s="38">
        <v>39.245081879650122</v>
      </c>
      <c r="M133" s="68"/>
      <c r="N133" s="67">
        <v>8.951240808003849</v>
      </c>
      <c r="O133" s="65" t="s">
        <v>269</v>
      </c>
      <c r="P133" s="67">
        <v>10.208714262984074</v>
      </c>
      <c r="Q133" s="68"/>
      <c r="R133" s="38">
        <v>156.72951873677258</v>
      </c>
      <c r="S133" s="65" t="s">
        <v>269</v>
      </c>
      <c r="T133" s="38">
        <v>154.78230203925855</v>
      </c>
      <c r="U133" s="68"/>
      <c r="V133" s="38">
        <v>-5.7416267942583659</v>
      </c>
      <c r="W133" s="65" t="s">
        <v>269</v>
      </c>
      <c r="X133" s="38">
        <v>0.24256399387967065</v>
      </c>
      <c r="Y133" s="68"/>
      <c r="Z133" s="38">
        <v>3.6046252465661173</v>
      </c>
      <c r="AA133" s="65" t="str">
        <f>+IFERROR(IF(ROUND(ABS(Z133-#REF!),1)&gt;0,"R"," ")," ")</f>
        <v xml:space="preserve"> </v>
      </c>
    </row>
    <row r="134" spans="1:27" ht="15" x14ac:dyDescent="0.3">
      <c r="A134" s="37" t="s">
        <v>223</v>
      </c>
      <c r="B134" s="38">
        <v>2.9278555873389394</v>
      </c>
      <c r="C134" s="65" t="s">
        <v>269</v>
      </c>
      <c r="D134" s="38">
        <v>2.2530275659582415</v>
      </c>
      <c r="E134" s="66"/>
      <c r="F134" s="38">
        <v>3.5098819326718314</v>
      </c>
      <c r="G134" s="65" t="s">
        <v>269</v>
      </c>
      <c r="H134" s="38">
        <v>5.7358712444253399</v>
      </c>
      <c r="I134" s="38"/>
      <c r="J134" s="38">
        <v>17.366253582268914</v>
      </c>
      <c r="K134" s="65" t="s">
        <v>269</v>
      </c>
      <c r="L134" s="38">
        <v>29.559806896603497</v>
      </c>
      <c r="M134" s="68"/>
      <c r="N134" s="67">
        <v>11.602361082194637</v>
      </c>
      <c r="O134" s="65" t="s">
        <v>269</v>
      </c>
      <c r="P134" s="67">
        <v>10.291120957317696</v>
      </c>
      <c r="Q134" s="68"/>
      <c r="R134" s="38">
        <v>154.24327076910868</v>
      </c>
      <c r="S134" s="65" t="s">
        <v>269</v>
      </c>
      <c r="T134" s="38">
        <v>155.11105724428228</v>
      </c>
      <c r="U134" s="68"/>
      <c r="V134" s="38">
        <v>-9.9056603773584868</v>
      </c>
      <c r="W134" s="65" t="s">
        <v>269</v>
      </c>
      <c r="X134" s="38">
        <v>-4.1374043999523344</v>
      </c>
      <c r="Y134" s="68"/>
      <c r="Z134" s="38">
        <v>3.401142469065416</v>
      </c>
      <c r="AA134" s="65" t="str">
        <f>+IFERROR(IF(ROUND(ABS(Z134-#REF!),1)&gt;0,"R"," ")," ")</f>
        <v xml:space="preserve"> </v>
      </c>
    </row>
    <row r="135" spans="1:27" ht="15" x14ac:dyDescent="0.3">
      <c r="A135" s="37" t="s">
        <v>224</v>
      </c>
      <c r="B135" s="38">
        <v>1.0211657154513034</v>
      </c>
      <c r="C135" s="65" t="s">
        <v>269</v>
      </c>
      <c r="D135" s="38">
        <v>3.0701550455881659</v>
      </c>
      <c r="E135" s="66"/>
      <c r="F135" s="38">
        <v>2.3771608117403957</v>
      </c>
      <c r="G135" s="65" t="s">
        <v>269</v>
      </c>
      <c r="H135" s="38">
        <v>4.5944406874685875</v>
      </c>
      <c r="I135" s="38"/>
      <c r="J135" s="38">
        <v>16.661909022349672</v>
      </c>
      <c r="K135" s="65" t="s">
        <v>269</v>
      </c>
      <c r="L135" s="38">
        <v>23.375625478892076</v>
      </c>
      <c r="M135" s="68"/>
      <c r="N135" s="67">
        <v>10.290109799071132</v>
      </c>
      <c r="O135" s="65" t="s">
        <v>269</v>
      </c>
      <c r="P135" s="67">
        <v>10.264854766333922</v>
      </c>
      <c r="Q135" s="68"/>
      <c r="R135" s="38">
        <v>156.39505214712463</v>
      </c>
      <c r="S135" s="65" t="s">
        <v>269</v>
      </c>
      <c r="T135" s="38">
        <v>155.42698092078865</v>
      </c>
      <c r="U135" s="68"/>
      <c r="V135" s="38">
        <v>-9.6153846153846132</v>
      </c>
      <c r="W135" s="65" t="s">
        <v>269</v>
      </c>
      <c r="X135" s="38">
        <v>-7.1570141005965198</v>
      </c>
      <c r="Y135" s="68"/>
      <c r="Z135" s="38">
        <v>3.588589567711606</v>
      </c>
      <c r="AA135" s="65" t="str">
        <f>+IFERROR(IF(ROUND(ABS(Z135-#REF!),1)&gt;0,"R"," ")," ")</f>
        <v xml:space="preserve"> </v>
      </c>
    </row>
    <row r="136" spans="1:27" ht="15" x14ac:dyDescent="0.3">
      <c r="A136" s="37" t="s">
        <v>225</v>
      </c>
      <c r="B136" s="38">
        <v>-0.1895283971098678</v>
      </c>
      <c r="C136" s="65" t="s">
        <v>269</v>
      </c>
      <c r="D136" s="38">
        <v>2.4390902694428966</v>
      </c>
      <c r="E136" s="66"/>
      <c r="F136" s="38">
        <v>1.1732665812402132</v>
      </c>
      <c r="G136" s="65" t="s">
        <v>269</v>
      </c>
      <c r="H136" s="38">
        <v>3.3170240265051305</v>
      </c>
      <c r="I136" s="38"/>
      <c r="J136" s="38">
        <v>13.5958949607731</v>
      </c>
      <c r="K136" s="65" t="s">
        <v>269</v>
      </c>
      <c r="L136" s="38">
        <v>18.958530360629311</v>
      </c>
      <c r="M136" s="68"/>
      <c r="N136" s="67">
        <v>11.661139024076267</v>
      </c>
      <c r="O136" s="65" t="s">
        <v>269</v>
      </c>
      <c r="P136" s="67">
        <v>10.626212678336472</v>
      </c>
      <c r="Q136" s="68"/>
      <c r="R136" s="38">
        <v>158.69985748842566</v>
      </c>
      <c r="S136" s="65" t="s">
        <v>269</v>
      </c>
      <c r="T136" s="38">
        <v>156.51692478535787</v>
      </c>
      <c r="U136" s="68"/>
      <c r="V136" s="38">
        <v>-6.4676616915422898</v>
      </c>
      <c r="W136" s="65" t="s">
        <v>269</v>
      </c>
      <c r="X136" s="38">
        <v>-7.9325833696359389</v>
      </c>
      <c r="Y136" s="68"/>
      <c r="Z136" s="38">
        <v>3.8554864873832426</v>
      </c>
      <c r="AA136" s="65" t="str">
        <f>+IFERROR(IF(ROUND(ABS(Z136-#REF!),1)&gt;0,"R"," ")," ")</f>
        <v xml:space="preserve"> </v>
      </c>
    </row>
    <row r="137" spans="1:27" ht="15" x14ac:dyDescent="0.3">
      <c r="A137" s="37" t="s">
        <v>226</v>
      </c>
      <c r="B137" s="38">
        <v>-1.8585758689669092</v>
      </c>
      <c r="C137" s="65" t="s">
        <v>269</v>
      </c>
      <c r="D137" s="38">
        <v>0.47522925917836645</v>
      </c>
      <c r="E137" s="66"/>
      <c r="F137" s="38">
        <v>5.7378304423806981E-2</v>
      </c>
      <c r="G137" s="65" t="s">
        <v>269</v>
      </c>
      <c r="H137" s="38">
        <v>1.7794219075190618</v>
      </c>
      <c r="I137" s="38"/>
      <c r="J137" s="38">
        <v>12.533405790027196</v>
      </c>
      <c r="K137" s="65" t="s">
        <v>269</v>
      </c>
      <c r="L137" s="38">
        <v>15.039365838854721</v>
      </c>
      <c r="M137" s="68"/>
      <c r="N137" s="67">
        <v>9.5790649284652343</v>
      </c>
      <c r="O137" s="65" t="s">
        <v>269</v>
      </c>
      <c r="P137" s="67">
        <v>10.783168708451818</v>
      </c>
      <c r="Q137" s="68"/>
      <c r="R137" s="38">
        <v>150.65522445592597</v>
      </c>
      <c r="S137" s="65" t="s">
        <v>269</v>
      </c>
      <c r="T137" s="38">
        <v>154.99835121514622</v>
      </c>
      <c r="U137" s="68"/>
      <c r="V137" s="38">
        <v>-5.0761421319796938</v>
      </c>
      <c r="W137" s="65" t="s">
        <v>269</v>
      </c>
      <c r="X137" s="38">
        <v>-7.7662122040662709</v>
      </c>
      <c r="Y137" s="68"/>
      <c r="Z137" s="38">
        <v>4.070112508849963</v>
      </c>
      <c r="AA137" s="65" t="str">
        <f>+IFERROR(IF(ROUND(ABS(Z137-#REF!),1)&gt;0,"R"," ")," ")</f>
        <v xml:space="preserve"> </v>
      </c>
    </row>
    <row r="138" spans="1:27" ht="15" x14ac:dyDescent="0.3">
      <c r="A138" s="37" t="s">
        <v>227</v>
      </c>
      <c r="B138" s="38">
        <v>-3.1225634225171746</v>
      </c>
      <c r="C138" s="65" t="s">
        <v>269</v>
      </c>
      <c r="D138" s="38">
        <v>-1.037375493285662</v>
      </c>
      <c r="E138" s="66"/>
      <c r="F138" s="38">
        <v>-2.4451978436296713</v>
      </c>
      <c r="G138" s="65" t="s">
        <v>269</v>
      </c>
      <c r="H138" s="38">
        <v>0.29065196344368616</v>
      </c>
      <c r="I138" s="38"/>
      <c r="J138" s="38">
        <v>-0.75330457142188267</v>
      </c>
      <c r="K138" s="65" t="s">
        <v>269</v>
      </c>
      <c r="L138" s="38">
        <v>10.50947630043202</v>
      </c>
      <c r="M138" s="68"/>
      <c r="N138" s="67">
        <v>9.506427806524135</v>
      </c>
      <c r="O138" s="65" t="s">
        <v>269</v>
      </c>
      <c r="P138" s="67">
        <v>10.259185389534192</v>
      </c>
      <c r="Q138" s="68"/>
      <c r="R138" s="38">
        <v>150.58431138975254</v>
      </c>
      <c r="S138" s="65" t="s">
        <v>269</v>
      </c>
      <c r="T138" s="38">
        <v>154.08361137030721</v>
      </c>
      <c r="U138" s="68"/>
      <c r="V138" s="38">
        <v>0</v>
      </c>
      <c r="W138" s="65" t="s">
        <v>269</v>
      </c>
      <c r="X138" s="38">
        <v>-5.2897971097266492</v>
      </c>
      <c r="Y138" s="68"/>
      <c r="Z138" s="38">
        <v>4.1901140462915425</v>
      </c>
      <c r="AA138" s="65" t="str">
        <f>+IFERROR(IF(ROUND(ABS(Z138-#REF!),1)&gt;0,"R"," ")," ")</f>
        <v xml:space="preserve"> </v>
      </c>
    </row>
    <row r="139" spans="1:27" ht="15" x14ac:dyDescent="0.3">
      <c r="A139" s="37" t="s">
        <v>228</v>
      </c>
      <c r="B139" s="38">
        <v>-4.2985310497718814</v>
      </c>
      <c r="C139" s="65" t="s">
        <v>269</v>
      </c>
      <c r="D139" s="38">
        <v>-2.3672996845914582</v>
      </c>
      <c r="E139" s="66"/>
      <c r="F139" s="38">
        <v>-3.685318968032675</v>
      </c>
      <c r="G139" s="65" t="s">
        <v>269</v>
      </c>
      <c r="H139" s="38">
        <v>-1.2249679814995815</v>
      </c>
      <c r="I139" s="38"/>
      <c r="J139" s="38">
        <v>-0.57261187531631297</v>
      </c>
      <c r="K139" s="65" t="s">
        <v>269</v>
      </c>
      <c r="L139" s="38">
        <v>6.2008460760155257</v>
      </c>
      <c r="M139" s="68"/>
      <c r="N139" s="67">
        <v>7.4759886893775898</v>
      </c>
      <c r="O139" s="65" t="s">
        <v>269</v>
      </c>
      <c r="P139" s="67">
        <v>9.5556551121108058</v>
      </c>
      <c r="Q139" s="68"/>
      <c r="R139" s="38">
        <v>149.87964125584372</v>
      </c>
      <c r="S139" s="65" t="s">
        <v>269</v>
      </c>
      <c r="T139" s="38">
        <v>152.45475864748698</v>
      </c>
      <c r="U139" s="68"/>
      <c r="V139" s="38">
        <v>3.7234042553191387</v>
      </c>
      <c r="W139" s="65" t="s">
        <v>269</v>
      </c>
      <c r="X139" s="38">
        <v>-1.9550998920507112</v>
      </c>
      <c r="Y139" s="68"/>
      <c r="Z139" s="38">
        <v>4.4964712677594356</v>
      </c>
      <c r="AA139" s="65" t="str">
        <f>+IFERROR(IF(ROUND(ABS(Z139-#REF!),1)&gt;0,"R"," ")," ")</f>
        <v xml:space="preserve"> </v>
      </c>
    </row>
    <row r="140" spans="1:27" ht="15" x14ac:dyDescent="0.3">
      <c r="A140" s="37" t="s">
        <v>229</v>
      </c>
      <c r="B140" s="38">
        <v>-6.3190426337632459</v>
      </c>
      <c r="C140" s="65" t="s">
        <v>269</v>
      </c>
      <c r="D140" s="38">
        <v>-3.8996782437548028</v>
      </c>
      <c r="E140" s="66"/>
      <c r="F140" s="38">
        <v>-4.0473645701755032</v>
      </c>
      <c r="G140" s="65" t="s">
        <v>269</v>
      </c>
      <c r="H140" s="38">
        <v>-2.5301257693535106</v>
      </c>
      <c r="I140" s="38"/>
      <c r="J140" s="38">
        <v>-2.7484895584671234</v>
      </c>
      <c r="K140" s="65" t="s">
        <v>269</v>
      </c>
      <c r="L140" s="38">
        <v>2.1147499462054693</v>
      </c>
      <c r="M140" s="68"/>
      <c r="N140" s="67">
        <v>8.4254071001545743</v>
      </c>
      <c r="O140" s="65" t="s">
        <v>269</v>
      </c>
      <c r="P140" s="67">
        <v>8.7467221311303831</v>
      </c>
      <c r="Q140" s="68"/>
      <c r="R140" s="38">
        <v>143.70615571081774</v>
      </c>
      <c r="S140" s="65" t="s">
        <v>269</v>
      </c>
      <c r="T140" s="38">
        <v>148.70633320308499</v>
      </c>
      <c r="U140" s="68"/>
      <c r="V140" s="38">
        <v>5.8510638297872219</v>
      </c>
      <c r="W140" s="65" t="s">
        <v>269</v>
      </c>
      <c r="X140" s="38">
        <v>1.1245814882816667</v>
      </c>
      <c r="Y140" s="68"/>
      <c r="Z140" s="38">
        <v>4.4901220918060334</v>
      </c>
      <c r="AA140" s="65" t="str">
        <f>+IFERROR(IF(ROUND(ABS(Z140-#REF!),1)&gt;0,"R"," ")," ")</f>
        <v xml:space="preserve"> </v>
      </c>
    </row>
    <row r="141" spans="1:27" ht="15" x14ac:dyDescent="0.3">
      <c r="A141" s="37" t="s">
        <v>230</v>
      </c>
      <c r="B141" s="38">
        <v>-6.5651436509888583</v>
      </c>
      <c r="C141" s="65" t="s">
        <v>269</v>
      </c>
      <c r="D141" s="38">
        <v>-5.0763201892602901</v>
      </c>
      <c r="E141" s="66"/>
      <c r="F141" s="38">
        <v>-4.2337050263162865</v>
      </c>
      <c r="G141" s="65" t="s">
        <v>269</v>
      </c>
      <c r="H141" s="38">
        <v>-3.602896602038534</v>
      </c>
      <c r="I141" s="38"/>
      <c r="J141" s="38">
        <v>-7.3111218732499665</v>
      </c>
      <c r="K141" s="65" t="s">
        <v>269</v>
      </c>
      <c r="L141" s="38">
        <v>-2.8463819696138213</v>
      </c>
      <c r="M141" s="68"/>
      <c r="N141" s="67">
        <v>4.5471815438378451</v>
      </c>
      <c r="O141" s="65" t="s">
        <v>269</v>
      </c>
      <c r="P141" s="67">
        <v>7.4887512849735351</v>
      </c>
      <c r="Q141" s="68"/>
      <c r="R141" s="38">
        <v>140.31370067933022</v>
      </c>
      <c r="S141" s="65" t="s">
        <v>269</v>
      </c>
      <c r="T141" s="38">
        <v>146.12095225893603</v>
      </c>
      <c r="U141" s="68"/>
      <c r="V141" s="38">
        <v>9.0909090909090793</v>
      </c>
      <c r="W141" s="65" t="s">
        <v>269</v>
      </c>
      <c r="X141" s="38">
        <v>4.66634429400386</v>
      </c>
      <c r="Y141" s="68"/>
      <c r="Z141" s="38">
        <v>5.1176379329365638</v>
      </c>
      <c r="AA141" s="65" t="str">
        <f>+IFERROR(IF(ROUND(ABS(Z141-#REF!),1)&gt;0,"R"," ")," ")</f>
        <v xml:space="preserve"> </v>
      </c>
    </row>
    <row r="142" spans="1:27" ht="15" x14ac:dyDescent="0.3">
      <c r="A142" s="37" t="s">
        <v>231</v>
      </c>
      <c r="B142" s="38">
        <v>-8.8907553823359535</v>
      </c>
      <c r="C142" s="65" t="s">
        <v>269</v>
      </c>
      <c r="D142" s="38">
        <v>-6.5183681792149848</v>
      </c>
      <c r="E142" s="66"/>
      <c r="F142" s="38">
        <v>-5.0131281597423083</v>
      </c>
      <c r="G142" s="65" t="s">
        <v>269</v>
      </c>
      <c r="H142" s="38">
        <v>-4.2448791810666933</v>
      </c>
      <c r="I142" s="38"/>
      <c r="J142" s="38">
        <v>-8.0027284000134724</v>
      </c>
      <c r="K142" s="65" t="s">
        <v>269</v>
      </c>
      <c r="L142" s="38">
        <v>-4.6587379267617184</v>
      </c>
      <c r="M142" s="68"/>
      <c r="N142" s="67">
        <v>3.3762575825595325</v>
      </c>
      <c r="O142" s="65" t="s">
        <v>269</v>
      </c>
      <c r="P142" s="67">
        <v>5.9562087289823848</v>
      </c>
      <c r="Q142" s="68"/>
      <c r="R142" s="38">
        <v>135.01007180894217</v>
      </c>
      <c r="S142" s="65" t="s">
        <v>269</v>
      </c>
      <c r="T142" s="38">
        <v>142.22739236373346</v>
      </c>
      <c r="U142" s="68"/>
      <c r="V142" s="38">
        <v>8.3769633507853314</v>
      </c>
      <c r="W142" s="65" t="s">
        <v>269</v>
      </c>
      <c r="X142" s="38">
        <v>6.7605851317001928</v>
      </c>
      <c r="Y142" s="68"/>
      <c r="Z142" s="38">
        <v>5.1532596543698652</v>
      </c>
      <c r="AA142" s="65" t="str">
        <f>+IFERROR(IF(ROUND(ABS(Z142-#REF!),1)&gt;0,"R"," ")," ")</f>
        <v xml:space="preserve"> </v>
      </c>
    </row>
    <row r="143" spans="1:27" ht="15" x14ac:dyDescent="0.3">
      <c r="A143" s="37" t="s">
        <v>232</v>
      </c>
      <c r="B143" s="38">
        <v>-9.8063965361752707</v>
      </c>
      <c r="C143" s="65" t="s">
        <v>269</v>
      </c>
      <c r="D143" s="38">
        <v>-7.8953345508158321</v>
      </c>
      <c r="E143" s="66"/>
      <c r="F143" s="38">
        <v>-5.9678472440015611</v>
      </c>
      <c r="G143" s="65" t="s">
        <v>269</v>
      </c>
      <c r="H143" s="38">
        <v>-4.8155112500589148</v>
      </c>
      <c r="I143" s="38"/>
      <c r="J143" s="38">
        <v>-17.072309926334487</v>
      </c>
      <c r="K143" s="65" t="s">
        <v>269</v>
      </c>
      <c r="L143" s="38">
        <v>-8.783662439516263</v>
      </c>
      <c r="M143" s="68"/>
      <c r="N143" s="67">
        <v>3.7964380386996504</v>
      </c>
      <c r="O143" s="65" t="s">
        <v>269</v>
      </c>
      <c r="P143" s="67">
        <v>5.036321066312901</v>
      </c>
      <c r="Q143" s="68"/>
      <c r="R143" s="38">
        <v>131.31034907801504</v>
      </c>
      <c r="S143" s="65" t="s">
        <v>269</v>
      </c>
      <c r="T143" s="38">
        <v>137.5850693192763</v>
      </c>
      <c r="U143" s="68"/>
      <c r="V143" s="38">
        <v>6.6666666666666714</v>
      </c>
      <c r="W143" s="65" t="s">
        <v>269</v>
      </c>
      <c r="X143" s="38">
        <v>7.496400734537076</v>
      </c>
      <c r="Y143" s="68"/>
      <c r="Z143" s="38">
        <v>5.6295489472875486</v>
      </c>
      <c r="AA143" s="65" t="str">
        <f>+IFERROR(IF(ROUND(ABS(Z143-#REF!),1)&gt;0,"R"," ")," ")</f>
        <v xml:space="preserve"> </v>
      </c>
    </row>
    <row r="144" spans="1:27" ht="15" x14ac:dyDescent="0.3">
      <c r="A144" s="37" t="s">
        <v>233</v>
      </c>
      <c r="B144" s="38">
        <v>-9.7329699505104657</v>
      </c>
      <c r="C144" s="65" t="s">
        <v>269</v>
      </c>
      <c r="D144" s="38">
        <v>-8.7488163800026371</v>
      </c>
      <c r="E144" s="66"/>
      <c r="F144" s="38">
        <v>-6.9670796196641334</v>
      </c>
      <c r="G144" s="65" t="s">
        <v>269</v>
      </c>
      <c r="H144" s="38">
        <v>-5.5454400124310723</v>
      </c>
      <c r="I144" s="38"/>
      <c r="J144" s="38">
        <v>-27.210902873324283</v>
      </c>
      <c r="K144" s="65" t="s">
        <v>269</v>
      </c>
      <c r="L144" s="38">
        <v>-14.899265768230553</v>
      </c>
      <c r="M144" s="68"/>
      <c r="N144" s="67">
        <v>1.0267892175223099</v>
      </c>
      <c r="O144" s="65" t="s">
        <v>269</v>
      </c>
      <c r="P144" s="67">
        <v>3.1866665956548346</v>
      </c>
      <c r="Q144" s="68"/>
      <c r="R144" s="38">
        <v>130.65289328303953</v>
      </c>
      <c r="S144" s="65" t="s">
        <v>269</v>
      </c>
      <c r="T144" s="38">
        <v>134.32175371233177</v>
      </c>
      <c r="U144" s="68"/>
      <c r="V144" s="38">
        <v>4.0201005025125625</v>
      </c>
      <c r="W144" s="65" t="s">
        <v>269</v>
      </c>
      <c r="X144" s="38">
        <v>7.0386599027184111</v>
      </c>
      <c r="Y144" s="68"/>
      <c r="Z144" s="38">
        <v>5.3577969484519237</v>
      </c>
      <c r="AA144" s="65" t="str">
        <f>+IFERROR(IF(ROUND(ABS(Z144-#REF!),1)&gt;0,"R"," ")," ")</f>
        <v xml:space="preserve"> </v>
      </c>
    </row>
    <row r="145" spans="1:27" ht="15" x14ac:dyDescent="0.3">
      <c r="A145" s="37" t="s">
        <v>234</v>
      </c>
      <c r="B145" s="38">
        <v>-9.5622831782809783</v>
      </c>
      <c r="C145" s="65" t="s">
        <v>269</v>
      </c>
      <c r="D145" s="38">
        <v>-9.4981012618256671</v>
      </c>
      <c r="E145" s="66"/>
      <c r="F145" s="38">
        <v>-8.6626759375676698</v>
      </c>
      <c r="G145" s="65" t="s">
        <v>269</v>
      </c>
      <c r="H145" s="38">
        <v>-6.6526827402439181</v>
      </c>
      <c r="I145" s="38"/>
      <c r="J145" s="38">
        <v>-37.403587714768335</v>
      </c>
      <c r="K145" s="65" t="s">
        <v>269</v>
      </c>
      <c r="L145" s="38">
        <v>-22.422382228610143</v>
      </c>
      <c r="M145" s="68"/>
      <c r="N145" s="67">
        <v>1.1279327113672621</v>
      </c>
      <c r="O145" s="65" t="s">
        <v>269</v>
      </c>
      <c r="P145" s="67">
        <v>2.3318543875371884</v>
      </c>
      <c r="Q145" s="68"/>
      <c r="R145" s="38">
        <v>128.08117025667559</v>
      </c>
      <c r="S145" s="65" t="s">
        <v>269</v>
      </c>
      <c r="T145" s="38">
        <v>131.2636211066681</v>
      </c>
      <c r="U145" s="68"/>
      <c r="V145" s="38">
        <v>0.98039215686276293</v>
      </c>
      <c r="W145" s="65" t="s">
        <v>269</v>
      </c>
      <c r="X145" s="38">
        <v>5.011030669206832</v>
      </c>
      <c r="Y145" s="68"/>
      <c r="Z145" s="38">
        <v>5.9116431363838693</v>
      </c>
      <c r="AA145" s="65" t="str">
        <f>+IFERROR(IF(ROUND(ABS(Z145-#REF!),1)&gt;0,"R"," ")," ")</f>
        <v xml:space="preserve"> </v>
      </c>
    </row>
    <row r="146" spans="1:27" ht="15" x14ac:dyDescent="0.3">
      <c r="A146" s="37" t="s">
        <v>235</v>
      </c>
      <c r="B146" s="38">
        <v>-5.6491138878743072</v>
      </c>
      <c r="C146" s="65" t="s">
        <v>269</v>
      </c>
      <c r="D146" s="38">
        <v>-8.6876908882102555</v>
      </c>
      <c r="E146" s="66"/>
      <c r="F146" s="38">
        <v>-8.1899010443788711</v>
      </c>
      <c r="G146" s="65" t="s">
        <v>269</v>
      </c>
      <c r="H146" s="38">
        <v>-7.4468759614030589</v>
      </c>
      <c r="I146" s="38"/>
      <c r="J146" s="38">
        <v>-39.187647230634198</v>
      </c>
      <c r="K146" s="65" t="s">
        <v>269</v>
      </c>
      <c r="L146" s="38">
        <v>-30.218611936265326</v>
      </c>
      <c r="M146" s="68"/>
      <c r="N146" s="67">
        <v>0.45286557802273048</v>
      </c>
      <c r="O146" s="65" t="s">
        <v>269</v>
      </c>
      <c r="P146" s="67">
        <v>1.6010063864029882</v>
      </c>
      <c r="Q146" s="68"/>
      <c r="R146" s="38">
        <v>122.51209689888928</v>
      </c>
      <c r="S146" s="65" t="s">
        <v>269</v>
      </c>
      <c r="T146" s="38">
        <v>128.13912737915484</v>
      </c>
      <c r="U146" s="68"/>
      <c r="V146" s="38">
        <v>-0.96618357487922424</v>
      </c>
      <c r="W146" s="65" t="s">
        <v>269</v>
      </c>
      <c r="X146" s="38">
        <v>2.6752439377906931</v>
      </c>
      <c r="Y146" s="68"/>
      <c r="Z146" s="38">
        <v>5.6087270729494545</v>
      </c>
      <c r="AA146" s="65" t="str">
        <f>+IFERROR(IF(ROUND(ABS(Z146-#REF!),1)&gt;0,"R"," ")," ")</f>
        <v xml:space="preserve"> </v>
      </c>
    </row>
    <row r="147" spans="1:27" ht="15" x14ac:dyDescent="0.3">
      <c r="A147" s="37" t="s">
        <v>236</v>
      </c>
      <c r="B147" s="38">
        <v>-5.0047397962431148</v>
      </c>
      <c r="C147" s="65" t="s">
        <v>269</v>
      </c>
      <c r="D147" s="38">
        <v>-7.4872767032272165</v>
      </c>
      <c r="E147" s="66"/>
      <c r="F147" s="38">
        <v>-6.488858581213151</v>
      </c>
      <c r="G147" s="65" t="s">
        <v>269</v>
      </c>
      <c r="H147" s="38">
        <v>-7.5771287957059563</v>
      </c>
      <c r="I147" s="38"/>
      <c r="J147" s="38">
        <v>-38.397403500505391</v>
      </c>
      <c r="K147" s="65" t="s">
        <v>269</v>
      </c>
      <c r="L147" s="38">
        <v>-35.549885329808049</v>
      </c>
      <c r="M147" s="68"/>
      <c r="N147" s="67">
        <v>-1.3373652548377566</v>
      </c>
      <c r="O147" s="65" t="s">
        <v>269</v>
      </c>
      <c r="P147" s="67">
        <v>0.31755556301863647</v>
      </c>
      <c r="Q147" s="68"/>
      <c r="R147" s="38">
        <v>118.91825709608368</v>
      </c>
      <c r="S147" s="65" t="s">
        <v>269</v>
      </c>
      <c r="T147" s="38">
        <v>125.04110438367202</v>
      </c>
      <c r="U147" s="68"/>
      <c r="V147" s="38">
        <v>-3.3653846153846132</v>
      </c>
      <c r="W147" s="65" t="s">
        <v>269</v>
      </c>
      <c r="X147" s="38">
        <v>0.16723111727787199</v>
      </c>
      <c r="Y147" s="68"/>
      <c r="Z147" s="38">
        <v>5.5268198429561552</v>
      </c>
      <c r="AA147" s="65" t="str">
        <f>+IFERROR(IF(ROUND(ABS(Z147-#REF!),1)&gt;0,"R"," ")," ")</f>
        <v xml:space="preserve"> </v>
      </c>
    </row>
    <row r="148" spans="1:27" ht="15" x14ac:dyDescent="0.3">
      <c r="A148" s="37" t="s">
        <v>237</v>
      </c>
      <c r="B148" s="38">
        <v>-3.562902334149058</v>
      </c>
      <c r="C148" s="65" t="s">
        <v>269</v>
      </c>
      <c r="D148" s="38">
        <v>-5.9447597991368646</v>
      </c>
      <c r="E148" s="66"/>
      <c r="F148" s="38">
        <v>-6.5612450051272191</v>
      </c>
      <c r="G148" s="65" t="s">
        <v>269</v>
      </c>
      <c r="H148" s="38">
        <v>-7.4756701420717278</v>
      </c>
      <c r="I148" s="38"/>
      <c r="J148" s="38">
        <v>-36.130521538904617</v>
      </c>
      <c r="K148" s="65" t="s">
        <v>269</v>
      </c>
      <c r="L148" s="38">
        <v>-37.779789996203135</v>
      </c>
      <c r="M148" s="68"/>
      <c r="N148" s="67">
        <v>-2.6497419526121329</v>
      </c>
      <c r="O148" s="65" t="s">
        <v>269</v>
      </c>
      <c r="P148" s="67">
        <v>-0.60157722951497417</v>
      </c>
      <c r="Q148" s="68"/>
      <c r="R148" s="38">
        <v>117.5525043625917</v>
      </c>
      <c r="S148" s="65" t="s">
        <v>269</v>
      </c>
      <c r="T148" s="38">
        <v>121.76600715356007</v>
      </c>
      <c r="U148" s="68"/>
      <c r="V148" s="38">
        <v>-4.3478260869565162</v>
      </c>
      <c r="W148" s="65" t="s">
        <v>269</v>
      </c>
      <c r="X148" s="38">
        <v>-1.9247505300893977</v>
      </c>
      <c r="Y148" s="68"/>
      <c r="Z148" s="38">
        <v>5.2982756398055706</v>
      </c>
      <c r="AA148" s="65" t="str">
        <f>+IFERROR(IF(ROUND(ABS(Z148-#REF!),1)&gt;0,"R"," ")," ")</f>
        <v xml:space="preserve"> </v>
      </c>
    </row>
    <row r="149" spans="1:27" ht="15" x14ac:dyDescent="0.3">
      <c r="A149" s="37" t="s">
        <v>238</v>
      </c>
      <c r="B149" s="38">
        <v>-1.9297366051098237</v>
      </c>
      <c r="C149" s="65" t="s">
        <v>269</v>
      </c>
      <c r="D149" s="38">
        <v>-4.0366231558440759</v>
      </c>
      <c r="E149" s="66"/>
      <c r="F149" s="38">
        <v>-6.2808858833304413</v>
      </c>
      <c r="G149" s="65" t="s">
        <v>269</v>
      </c>
      <c r="H149" s="38">
        <v>-6.8802226285124206</v>
      </c>
      <c r="I149" s="38"/>
      <c r="J149" s="38">
        <v>-35.304103432462959</v>
      </c>
      <c r="K149" s="65" t="s">
        <v>269</v>
      </c>
      <c r="L149" s="38">
        <v>-37.254918925626789</v>
      </c>
      <c r="M149" s="68"/>
      <c r="N149" s="67">
        <v>-0.2060482490249608</v>
      </c>
      <c r="O149" s="65" t="s">
        <v>269</v>
      </c>
      <c r="P149" s="67">
        <v>-0.93507246961302992</v>
      </c>
      <c r="Q149" s="68"/>
      <c r="R149" s="38">
        <v>115.68932349398584</v>
      </c>
      <c r="S149" s="65" t="s">
        <v>269</v>
      </c>
      <c r="T149" s="38">
        <v>118.66804546288763</v>
      </c>
      <c r="U149" s="68"/>
      <c r="V149" s="38">
        <v>-5.3398058252427205</v>
      </c>
      <c r="W149" s="65" t="s">
        <v>269</v>
      </c>
      <c r="X149" s="38">
        <v>-3.5048000256157685</v>
      </c>
      <c r="Y149" s="68"/>
      <c r="Z149" s="38">
        <v>5.1103122434704282</v>
      </c>
      <c r="AA149" s="65" t="str">
        <f>+IFERROR(IF(ROUND(ABS(Z149-#REF!),1)&gt;0,"R"," ")," ")</f>
        <v xml:space="preserve"> </v>
      </c>
    </row>
    <row r="150" spans="1:27" ht="15" x14ac:dyDescent="0.3">
      <c r="A150" s="37" t="s">
        <v>239</v>
      </c>
      <c r="B150" s="38">
        <v>2.2844831784965436E-2</v>
      </c>
      <c r="C150" s="65" t="s">
        <v>269</v>
      </c>
      <c r="D150" s="38">
        <v>-2.6186334759292578</v>
      </c>
      <c r="E150" s="66"/>
      <c r="F150" s="38">
        <v>-4.9095048083944874</v>
      </c>
      <c r="G150" s="65" t="s">
        <v>269</v>
      </c>
      <c r="H150" s="38">
        <v>-6.0601235695163247</v>
      </c>
      <c r="I150" s="38"/>
      <c r="J150" s="38">
        <v>-28.925654410310607</v>
      </c>
      <c r="K150" s="65" t="s">
        <v>269</v>
      </c>
      <c r="L150" s="38">
        <v>-34.689420720545897</v>
      </c>
      <c r="M150" s="68"/>
      <c r="N150" s="67">
        <v>-2.3517011640186585</v>
      </c>
      <c r="O150" s="65" t="s">
        <v>269</v>
      </c>
      <c r="P150" s="67">
        <v>-1.6362141551233771</v>
      </c>
      <c r="Q150" s="68"/>
      <c r="R150" s="38">
        <v>111.72283923907675</v>
      </c>
      <c r="S150" s="65" t="s">
        <v>269</v>
      </c>
      <c r="T150" s="38">
        <v>115.97073104793449</v>
      </c>
      <c r="U150" s="68"/>
      <c r="V150" s="38">
        <v>-5.8536585365853568</v>
      </c>
      <c r="W150" s="65" t="s">
        <v>269</v>
      </c>
      <c r="X150" s="38">
        <v>-4.7266687660423017</v>
      </c>
      <c r="Y150" s="68"/>
      <c r="Z150" s="38">
        <v>4.852799403327297</v>
      </c>
      <c r="AA150" s="65" t="str">
        <f>+IFERROR(IF(ROUND(ABS(Z150-#REF!),1)&gt;0,"R"," ")," ")</f>
        <v xml:space="preserve"> </v>
      </c>
    </row>
    <row r="151" spans="1:27" ht="15" x14ac:dyDescent="0.3">
      <c r="A151" s="37" t="s">
        <v>240</v>
      </c>
      <c r="B151" s="38">
        <v>3.6030625769916611</v>
      </c>
      <c r="C151" s="65" t="s">
        <v>269</v>
      </c>
      <c r="D151" s="38">
        <v>-0.46668288262056379</v>
      </c>
      <c r="E151" s="66"/>
      <c r="F151" s="38">
        <v>-4.6896687306212925</v>
      </c>
      <c r="G151" s="65" t="s">
        <v>269</v>
      </c>
      <c r="H151" s="38">
        <v>-5.6103261068683601</v>
      </c>
      <c r="I151" s="38"/>
      <c r="J151" s="38">
        <v>-27.689101423954376</v>
      </c>
      <c r="K151" s="65" t="s">
        <v>269</v>
      </c>
      <c r="L151" s="38">
        <v>-32.012345201408145</v>
      </c>
      <c r="M151" s="68"/>
      <c r="N151" s="67">
        <v>-0.36295031727047378</v>
      </c>
      <c r="O151" s="65" t="s">
        <v>269</v>
      </c>
      <c r="P151" s="67">
        <v>-1.3926104207315564</v>
      </c>
      <c r="Q151" s="68"/>
      <c r="R151" s="38">
        <v>112.26552205776412</v>
      </c>
      <c r="S151" s="65" t="s">
        <v>269</v>
      </c>
      <c r="T151" s="38">
        <v>114.30754728835461</v>
      </c>
      <c r="U151" s="68"/>
      <c r="V151" s="38">
        <v>-4.9751243781094558</v>
      </c>
      <c r="W151" s="65" t="s">
        <v>269</v>
      </c>
      <c r="X151" s="38">
        <v>-5.1291037067235123</v>
      </c>
      <c r="Y151" s="68"/>
      <c r="Z151" s="38">
        <v>5.1524890487910442</v>
      </c>
      <c r="AA151" s="65" t="str">
        <f>+IFERROR(IF(ROUND(ABS(Z151-#REF!),1)&gt;0,"R"," ")," ")</f>
        <v xml:space="preserve"> </v>
      </c>
    </row>
    <row r="152" spans="1:27" ht="15" x14ac:dyDescent="0.3">
      <c r="A152" s="37" t="s">
        <v>241</v>
      </c>
      <c r="B152" s="38">
        <v>5.5312599197922623</v>
      </c>
      <c r="C152" s="65" t="s">
        <v>269</v>
      </c>
      <c r="D152" s="38">
        <v>1.8068576808647663</v>
      </c>
      <c r="E152" s="66"/>
      <c r="F152" s="38">
        <v>-5.1371629711819224</v>
      </c>
      <c r="G152" s="65" t="s">
        <v>269</v>
      </c>
      <c r="H152" s="38">
        <v>-5.2543055983820359</v>
      </c>
      <c r="I152" s="38"/>
      <c r="J152" s="38">
        <v>-31.129623177360919</v>
      </c>
      <c r="K152" s="65" t="s">
        <v>269</v>
      </c>
      <c r="L152" s="38">
        <v>-30.762120611022212</v>
      </c>
      <c r="M152" s="68"/>
      <c r="N152" s="67">
        <v>-0.53093948863229501</v>
      </c>
      <c r="O152" s="65" t="s">
        <v>269</v>
      </c>
      <c r="P152" s="67">
        <v>-0.86290980473659695</v>
      </c>
      <c r="Q152" s="68"/>
      <c r="R152" s="38">
        <v>108.96399347420913</v>
      </c>
      <c r="S152" s="65" t="s">
        <v>269</v>
      </c>
      <c r="T152" s="38">
        <v>112.16041956625895</v>
      </c>
      <c r="U152" s="68"/>
      <c r="V152" s="38">
        <v>-5.0505050505050519</v>
      </c>
      <c r="W152" s="65" t="s">
        <v>269</v>
      </c>
      <c r="X152" s="38">
        <v>-5.3047734476106463</v>
      </c>
      <c r="Y152" s="68"/>
      <c r="Z152" s="38">
        <v>4.3397838299502274</v>
      </c>
      <c r="AA152" s="65" t="str">
        <f>+IFERROR(IF(ROUND(ABS(Z152-#REF!),1)&gt;0,"R"," ")," ")</f>
        <v xml:space="preserve"> </v>
      </c>
    </row>
    <row r="153" spans="1:27" ht="15" x14ac:dyDescent="0.3">
      <c r="A153" s="37" t="s">
        <v>242</v>
      </c>
      <c r="B153" s="38">
        <v>4.9593251507486684</v>
      </c>
      <c r="C153" s="65" t="s">
        <v>269</v>
      </c>
      <c r="D153" s="38">
        <v>3.5291231198293893</v>
      </c>
      <c r="E153" s="66"/>
      <c r="F153" s="38">
        <v>-3.9086321708253422</v>
      </c>
      <c r="G153" s="65" t="s">
        <v>269</v>
      </c>
      <c r="H153" s="38">
        <v>-4.6612421702557612</v>
      </c>
      <c r="I153" s="38"/>
      <c r="J153" s="38">
        <v>-24.719904682550244</v>
      </c>
      <c r="K153" s="65" t="s">
        <v>269</v>
      </c>
      <c r="L153" s="38">
        <v>-28.116070923544036</v>
      </c>
      <c r="M153" s="68"/>
      <c r="N153" s="67">
        <v>0.51341327641780798</v>
      </c>
      <c r="O153" s="65" t="s">
        <v>269</v>
      </c>
      <c r="P153" s="67">
        <v>-0.68304442337590476</v>
      </c>
      <c r="Q153" s="68"/>
      <c r="R153" s="38">
        <v>106.77224638420788</v>
      </c>
      <c r="S153" s="65" t="s">
        <v>269</v>
      </c>
      <c r="T153" s="38">
        <v>109.93115028881448</v>
      </c>
      <c r="U153" s="68"/>
      <c r="V153" s="38">
        <v>-4.6153846153846132</v>
      </c>
      <c r="W153" s="65" t="s">
        <v>269</v>
      </c>
      <c r="X153" s="38">
        <v>-5.1236681451461195</v>
      </c>
      <c r="Y153" s="68"/>
      <c r="Z153" s="38">
        <v>4.4955998486329865</v>
      </c>
      <c r="AA153" s="65" t="str">
        <f>+IFERROR(IF(ROUND(ABS(Z153-#REF!),1)&gt;0,"R"," ")," ")</f>
        <v xml:space="preserve"> </v>
      </c>
    </row>
    <row r="154" spans="1:27" ht="15" x14ac:dyDescent="0.3">
      <c r="A154" s="37" t="s">
        <v>243</v>
      </c>
      <c r="B154" s="38">
        <v>2.0145579577098545</v>
      </c>
      <c r="C154" s="65" t="s">
        <v>269</v>
      </c>
      <c r="D154" s="38">
        <v>4.0270514013106116</v>
      </c>
      <c r="E154" s="66"/>
      <c r="F154" s="38">
        <v>-7.5374526805310467</v>
      </c>
      <c r="G154" s="65" t="s">
        <v>269</v>
      </c>
      <c r="H154" s="38">
        <v>-5.318229138289901</v>
      </c>
      <c r="I154" s="38"/>
      <c r="J154" s="38">
        <v>-42.333371262817856</v>
      </c>
      <c r="K154" s="65" t="s">
        <v>269</v>
      </c>
      <c r="L154" s="38">
        <v>-31.468000136670845</v>
      </c>
      <c r="M154" s="68"/>
      <c r="N154" s="67">
        <v>-0.25711554764043254</v>
      </c>
      <c r="O154" s="65" t="s">
        <v>269</v>
      </c>
      <c r="P154" s="67">
        <v>-0.15939801928134834</v>
      </c>
      <c r="Q154" s="68"/>
      <c r="R154" s="38">
        <v>102.03560740375792</v>
      </c>
      <c r="S154" s="65" t="s">
        <v>269</v>
      </c>
      <c r="T154" s="38">
        <v>107.50934232998476</v>
      </c>
      <c r="U154" s="68"/>
      <c r="V154" s="38">
        <v>-4.663212435233163</v>
      </c>
      <c r="W154" s="65" t="s">
        <v>269</v>
      </c>
      <c r="X154" s="38">
        <v>-4.826056619808071</v>
      </c>
      <c r="Y154" s="68"/>
      <c r="Z154" s="38">
        <v>4.0135335201814115</v>
      </c>
      <c r="AA154" s="65" t="str">
        <f>+IFERROR(IF(ROUND(ABS(Z154-#REF!),1)&gt;0,"R"," ")," ")</f>
        <v xml:space="preserve"> </v>
      </c>
    </row>
    <row r="155" spans="1:27" ht="15" x14ac:dyDescent="0.3">
      <c r="A155" s="37" t="s">
        <v>244</v>
      </c>
      <c r="B155" s="38">
        <v>0.54639889506260886</v>
      </c>
      <c r="C155" s="65" t="s">
        <v>269</v>
      </c>
      <c r="D155" s="38">
        <v>3.2628854808283485</v>
      </c>
      <c r="E155" s="66"/>
      <c r="F155" s="38">
        <v>-7.2711422185940364</v>
      </c>
      <c r="G155" s="65" t="s">
        <v>269</v>
      </c>
      <c r="H155" s="38">
        <v>-5.9635975102830869</v>
      </c>
      <c r="I155" s="38"/>
      <c r="J155" s="38">
        <v>-40.392223603772834</v>
      </c>
      <c r="K155" s="65" t="s">
        <v>269</v>
      </c>
      <c r="L155" s="38">
        <v>-34.643780681625465</v>
      </c>
      <c r="M155" s="68"/>
      <c r="N155" s="67">
        <v>-0.34646990547242323</v>
      </c>
      <c r="O155" s="65" t="s">
        <v>269</v>
      </c>
      <c r="P155" s="67">
        <v>-0.15527791633183569</v>
      </c>
      <c r="Q155" s="68"/>
      <c r="R155" s="38">
        <v>101.68716664253661</v>
      </c>
      <c r="S155" s="65" t="s">
        <v>269</v>
      </c>
      <c r="T155" s="38">
        <v>104.86475347617788</v>
      </c>
      <c r="U155" s="68"/>
      <c r="V155" s="38">
        <v>-5.2356020942408321</v>
      </c>
      <c r="W155" s="65" t="s">
        <v>269</v>
      </c>
      <c r="X155" s="38">
        <v>-4.8911760488409151</v>
      </c>
      <c r="Y155" s="68"/>
      <c r="Z155" s="38">
        <v>4.0929897988390023</v>
      </c>
      <c r="AA155" s="65" t="str">
        <f>+IFERROR(IF(ROUND(ABS(Z155-#REF!),1)&gt;0,"R"," ")," ")</f>
        <v xml:space="preserve"> </v>
      </c>
    </row>
    <row r="156" spans="1:27" ht="15" x14ac:dyDescent="0.3">
      <c r="A156" s="37" t="s">
        <v>245</v>
      </c>
      <c r="B156" s="38">
        <v>1.7729967657033683</v>
      </c>
      <c r="C156" s="65" t="s">
        <v>269</v>
      </c>
      <c r="D156" s="38">
        <v>2.323319692306125</v>
      </c>
      <c r="E156" s="66"/>
      <c r="F156" s="38">
        <v>-7.2779474554601364</v>
      </c>
      <c r="G156" s="65" t="s">
        <v>269</v>
      </c>
      <c r="H156" s="38">
        <v>-6.4987936313526404</v>
      </c>
      <c r="I156" s="38"/>
      <c r="J156" s="70">
        <v>-35.754657342733054</v>
      </c>
      <c r="K156" s="65" t="s">
        <v>269</v>
      </c>
      <c r="L156" s="70">
        <v>-35.800039222968493</v>
      </c>
      <c r="M156" s="68"/>
      <c r="N156" s="67">
        <v>0.88619082040333852</v>
      </c>
      <c r="O156" s="65" t="s">
        <v>269</v>
      </c>
      <c r="P156" s="67">
        <v>0.1990046609270727</v>
      </c>
      <c r="Q156" s="68"/>
      <c r="R156" s="38">
        <v>100.94650934321932</v>
      </c>
      <c r="S156" s="65" t="s">
        <v>269</v>
      </c>
      <c r="T156" s="38">
        <v>102.86038244343042</v>
      </c>
      <c r="U156" s="68"/>
      <c r="V156" s="70">
        <v>-5.3191489361702082</v>
      </c>
      <c r="W156" s="65" t="s">
        <v>269</v>
      </c>
      <c r="X156" s="70">
        <v>-4.9583370202572041</v>
      </c>
      <c r="Y156" s="68"/>
      <c r="Z156" s="38">
        <v>3.6438889250972646</v>
      </c>
      <c r="AA156" s="65" t="str">
        <f>+IFERROR(IF(ROUND(ABS(Z156-#REF!),1)&gt;0,"R"," ")," ")</f>
        <v xml:space="preserve"> </v>
      </c>
    </row>
    <row r="157" spans="1:27" ht="15" x14ac:dyDescent="0.3">
      <c r="A157" s="37" t="s">
        <v>246</v>
      </c>
      <c r="B157" s="38">
        <v>2.1850369899108415</v>
      </c>
      <c r="C157" s="65" t="s">
        <v>269</v>
      </c>
      <c r="D157" s="38">
        <v>1.6297476520966683</v>
      </c>
      <c r="E157" s="66"/>
      <c r="F157" s="38">
        <v>-7.1024711472081492</v>
      </c>
      <c r="G157" s="65" t="s">
        <v>269</v>
      </c>
      <c r="H157" s="38">
        <v>-7.2972533754483422</v>
      </c>
      <c r="I157" s="38"/>
      <c r="J157" s="70">
        <v>-34.17377816861152</v>
      </c>
      <c r="K157" s="65" t="s">
        <v>269</v>
      </c>
      <c r="L157" s="70">
        <v>-38.163507594483818</v>
      </c>
      <c r="M157" s="68"/>
      <c r="N157" s="67">
        <v>-1.0513254661242788</v>
      </c>
      <c r="O157" s="65" t="s">
        <v>269</v>
      </c>
      <c r="P157" s="67">
        <v>-0.192180024708449</v>
      </c>
      <c r="Q157" s="68"/>
      <c r="R157" s="38">
        <v>98.812992050024945</v>
      </c>
      <c r="S157" s="65" t="s">
        <v>269</v>
      </c>
      <c r="T157" s="38">
        <v>100.8705688598847</v>
      </c>
      <c r="U157" s="68"/>
      <c r="V157" s="70">
        <v>-5.9139784946236631</v>
      </c>
      <c r="W157" s="65" t="s">
        <v>269</v>
      </c>
      <c r="X157" s="70">
        <v>-5.2829854900669666</v>
      </c>
      <c r="Y157" s="68"/>
      <c r="Z157" s="38">
        <v>3.6763468951895861</v>
      </c>
      <c r="AA157" s="65" t="str">
        <f>+IFERROR(IF(ROUND(ABS(Z157-#REF!),1)&gt;0,"R"," ")," ")</f>
        <v xml:space="preserve"> </v>
      </c>
    </row>
    <row r="158" spans="1:27" ht="15" x14ac:dyDescent="0.3">
      <c r="A158" s="37" t="s">
        <v>247</v>
      </c>
      <c r="B158" s="38">
        <v>4.0860397509955533</v>
      </c>
      <c r="C158" s="65" t="s">
        <v>269</v>
      </c>
      <c r="D158" s="38">
        <v>2.147618100418093</v>
      </c>
      <c r="E158" s="66"/>
      <c r="F158" s="38">
        <v>-4.5548028707653003</v>
      </c>
      <c r="G158" s="65" t="s">
        <v>269</v>
      </c>
      <c r="H158" s="38">
        <v>-6.5515909230069056</v>
      </c>
      <c r="I158" s="38"/>
      <c r="J158" s="70">
        <v>-20.57988765962838</v>
      </c>
      <c r="K158" s="65" t="s">
        <v>269</v>
      </c>
      <c r="L158" s="70">
        <v>-32.725136693686444</v>
      </c>
      <c r="M158" s="68"/>
      <c r="N158" s="67">
        <v>-0.40164464909435615</v>
      </c>
      <c r="O158" s="65" t="s">
        <v>269</v>
      </c>
      <c r="P158" s="67">
        <v>-0.22831230007192993</v>
      </c>
      <c r="Q158" s="68"/>
      <c r="R158" s="38">
        <v>96.089793971192279</v>
      </c>
      <c r="S158" s="65" t="s">
        <v>269</v>
      </c>
      <c r="T158" s="38">
        <v>99.384115501743281</v>
      </c>
      <c r="U158" s="68"/>
      <c r="V158" s="70">
        <v>-5.9782608695652044</v>
      </c>
      <c r="W158" s="65" t="s">
        <v>269</v>
      </c>
      <c r="X158" s="70">
        <v>-5.611747598649977</v>
      </c>
      <c r="Y158" s="68"/>
      <c r="Z158" s="38">
        <v>3.2489355355887559</v>
      </c>
      <c r="AA158" s="65" t="str">
        <f>+IFERROR(IF(ROUND(ABS(Z158-#REF!),1)&gt;0,"R"," ")," ")</f>
        <v xml:space="preserve"> </v>
      </c>
    </row>
    <row r="159" spans="1:27" ht="15" x14ac:dyDescent="0.3">
      <c r="A159" s="37" t="s">
        <v>248</v>
      </c>
      <c r="B159" s="38">
        <v>5.9044320273883244</v>
      </c>
      <c r="C159" s="65" t="s">
        <v>269</v>
      </c>
      <c r="D159" s="38">
        <v>3.4871263834995219</v>
      </c>
      <c r="E159" s="66"/>
      <c r="F159" s="38">
        <v>-4.5490634109561938</v>
      </c>
      <c r="G159" s="65" t="s">
        <v>269</v>
      </c>
      <c r="H159" s="38">
        <v>-5.8710712210974449</v>
      </c>
      <c r="I159" s="38"/>
      <c r="J159" s="70">
        <v>-20.450131693287684</v>
      </c>
      <c r="K159" s="65" t="s">
        <v>269</v>
      </c>
      <c r="L159" s="70">
        <v>-27.739613716065161</v>
      </c>
      <c r="M159" s="68"/>
      <c r="N159" s="67">
        <v>-0.85802533076757059</v>
      </c>
      <c r="O159" s="65" t="s">
        <v>269</v>
      </c>
      <c r="P159" s="67">
        <v>-0.35620115639571676</v>
      </c>
      <c r="Q159" s="68"/>
      <c r="R159" s="38">
        <v>95.244491628083921</v>
      </c>
      <c r="S159" s="65" t="s">
        <v>269</v>
      </c>
      <c r="T159" s="38">
        <v>97.773446748130112</v>
      </c>
      <c r="U159" s="68"/>
      <c r="V159" s="70">
        <v>-7.1823204419889493</v>
      </c>
      <c r="W159" s="65" t="s">
        <v>269</v>
      </c>
      <c r="X159" s="70">
        <v>-6.0984271855870062</v>
      </c>
      <c r="Y159" s="68"/>
      <c r="Z159" s="38">
        <v>3.3765514147145623</v>
      </c>
      <c r="AA159" s="65" t="str">
        <f>+IFERROR(IF(ROUND(ABS(Z159-#REF!),1)&gt;0,"R"," ")," ")</f>
        <v xml:space="preserve"> </v>
      </c>
    </row>
    <row r="160" spans="1:27" ht="15" x14ac:dyDescent="0.3">
      <c r="A160" s="37" t="s">
        <v>249</v>
      </c>
      <c r="B160" s="38">
        <v>5.3308321586140721</v>
      </c>
      <c r="C160" s="65" t="s">
        <v>269</v>
      </c>
      <c r="D160" s="38">
        <v>4.3765852317271978</v>
      </c>
      <c r="E160" s="66"/>
      <c r="F160" s="38">
        <v>-4.2154861736762257</v>
      </c>
      <c r="G160" s="65" t="s">
        <v>269</v>
      </c>
      <c r="H160" s="38">
        <v>-5.1054559006514673</v>
      </c>
      <c r="I160" s="38"/>
      <c r="J160" s="70">
        <v>-19.025845573937776</v>
      </c>
      <c r="K160" s="65" t="s">
        <v>269</v>
      </c>
      <c r="L160" s="70">
        <v>-23.557410773866341</v>
      </c>
      <c r="M160" s="68"/>
      <c r="N160" s="67">
        <v>-1.1425996505167568</v>
      </c>
      <c r="O160" s="65" t="s">
        <v>269</v>
      </c>
      <c r="P160" s="67">
        <v>-0.86339877412574051</v>
      </c>
      <c r="Q160" s="68"/>
      <c r="R160" s="38">
        <v>95.446201204263005</v>
      </c>
      <c r="S160" s="65" t="s">
        <v>269</v>
      </c>
      <c r="T160" s="38">
        <v>96.398369713391034</v>
      </c>
      <c r="U160" s="68"/>
      <c r="V160" s="70">
        <v>-7.3033707865168651</v>
      </c>
      <c r="W160" s="65" t="s">
        <v>269</v>
      </c>
      <c r="X160" s="70">
        <v>-6.5944826481736705</v>
      </c>
      <c r="Y160" s="68"/>
      <c r="Z160" s="38">
        <v>3.2433943374739607</v>
      </c>
      <c r="AA160" s="65" t="str">
        <f>+IFERROR(IF(ROUND(ABS(Z160-#REF!),1)&gt;0,"R"," ")," ")</f>
        <v xml:space="preserve"> </v>
      </c>
    </row>
    <row r="161" spans="1:27" ht="15" x14ac:dyDescent="0.3">
      <c r="A161" s="37" t="s">
        <v>250</v>
      </c>
      <c r="B161" s="38">
        <v>6.4580504292999876</v>
      </c>
      <c r="C161" s="65" t="s">
        <v>269</v>
      </c>
      <c r="D161" s="38">
        <v>5.4448385915744844</v>
      </c>
      <c r="E161" s="66"/>
      <c r="F161" s="38">
        <v>-4.2751560627067988</v>
      </c>
      <c r="G161" s="65" t="s">
        <v>269</v>
      </c>
      <c r="H161" s="38">
        <v>-4.3986271295261297</v>
      </c>
      <c r="I161" s="38"/>
      <c r="J161" s="70">
        <v>-18.12965602427721</v>
      </c>
      <c r="K161" s="65" t="s">
        <v>269</v>
      </c>
      <c r="L161" s="70">
        <v>-19.546380237782763</v>
      </c>
      <c r="M161" s="68"/>
      <c r="N161" s="67">
        <v>-1.0982822530557597</v>
      </c>
      <c r="O161" s="65" t="s">
        <v>269</v>
      </c>
      <c r="P161" s="67">
        <v>-0.87513797085861089</v>
      </c>
      <c r="Q161" s="68"/>
      <c r="R161" s="38">
        <v>94.236816185536455</v>
      </c>
      <c r="S161" s="65" t="s">
        <v>269</v>
      </c>
      <c r="T161" s="38">
        <v>95.254325747268908</v>
      </c>
      <c r="U161" s="68"/>
      <c r="V161" s="70">
        <v>-7.4285714285714306</v>
      </c>
      <c r="W161" s="65" t="s">
        <v>269</v>
      </c>
      <c r="X161" s="70">
        <v>-6.9731308816606123</v>
      </c>
      <c r="Y161" s="68"/>
      <c r="Z161" s="38">
        <v>3.3943573370414786</v>
      </c>
      <c r="AA161" s="65" t="str">
        <f>+IFERROR(IF(ROUND(ABS(Z161-#REF!),1)&gt;0,"R"," ")," ")</f>
        <v xml:space="preserve"> </v>
      </c>
    </row>
    <row r="162" spans="1:27" ht="15" x14ac:dyDescent="0.3">
      <c r="A162" s="37" t="s">
        <v>251</v>
      </c>
      <c r="B162" s="38">
        <v>6.5393160148685467</v>
      </c>
      <c r="C162" s="65" t="s">
        <v>269</v>
      </c>
      <c r="D162" s="38">
        <v>6.0581576575427327</v>
      </c>
      <c r="E162" s="66"/>
      <c r="F162" s="38">
        <v>-4.2282187968830129</v>
      </c>
      <c r="G162" s="65" t="s">
        <v>269</v>
      </c>
      <c r="H162" s="38">
        <v>-4.3169811110555578</v>
      </c>
      <c r="I162" s="38"/>
      <c r="J162" s="70">
        <v>-16.89750991082748</v>
      </c>
      <c r="K162" s="65" t="s">
        <v>269</v>
      </c>
      <c r="L162" s="70">
        <v>-18.625785800582538</v>
      </c>
      <c r="M162" s="68"/>
      <c r="N162" s="67">
        <v>-1.5792960576537092</v>
      </c>
      <c r="O162" s="65" t="s">
        <v>269</v>
      </c>
      <c r="P162" s="67">
        <v>-1.169550822998449</v>
      </c>
      <c r="Q162" s="68"/>
      <c r="R162" s="38">
        <v>95.482582132048705</v>
      </c>
      <c r="S162" s="65" t="s">
        <v>269</v>
      </c>
      <c r="T162" s="38">
        <v>95.102522787483025</v>
      </c>
      <c r="U162" s="68"/>
      <c r="V162" s="70">
        <v>-8.0924855491329595</v>
      </c>
      <c r="W162" s="65" t="s">
        <v>269</v>
      </c>
      <c r="X162" s="70">
        <v>-7.5016870515525511</v>
      </c>
      <c r="Y162" s="68"/>
      <c r="Z162" s="38">
        <v>3.1117280310226421</v>
      </c>
      <c r="AA162" s="65" t="str">
        <f>+IFERROR(IF(ROUND(ABS(Z162-#REF!),1)&gt;0,"R"," ")," ")</f>
        <v xml:space="preserve"> </v>
      </c>
    </row>
    <row r="163" spans="1:27" ht="15" x14ac:dyDescent="0.3">
      <c r="A163" s="37" t="s">
        <v>252</v>
      </c>
      <c r="B163" s="38">
        <v>6.0367380545944087</v>
      </c>
      <c r="C163" s="65" t="s">
        <v>269</v>
      </c>
      <c r="D163" s="38">
        <v>6.0912341643442538</v>
      </c>
      <c r="E163" s="66"/>
      <c r="F163" s="38">
        <v>-4.8076014973929233</v>
      </c>
      <c r="G163" s="65" t="s">
        <v>269</v>
      </c>
      <c r="H163" s="38">
        <v>-4.3816156326647402</v>
      </c>
      <c r="I163" s="38"/>
      <c r="J163" s="70">
        <v>-16.568228990361941</v>
      </c>
      <c r="K163" s="65" t="s">
        <v>269</v>
      </c>
      <c r="L163" s="70">
        <v>-17.655310124851102</v>
      </c>
      <c r="M163" s="68"/>
      <c r="N163" s="67">
        <v>-1.7588795315034225</v>
      </c>
      <c r="O163" s="65" t="s">
        <v>269</v>
      </c>
      <c r="P163" s="67">
        <v>-1.394764373182412</v>
      </c>
      <c r="Q163" s="68"/>
      <c r="R163" s="38">
        <v>94.434119551287466</v>
      </c>
      <c r="S163" s="65" t="s">
        <v>269</v>
      </c>
      <c r="T163" s="38">
        <v>94.899929768283897</v>
      </c>
      <c r="U163" s="68"/>
      <c r="V163" s="70">
        <v>-5.952380952380949</v>
      </c>
      <c r="W163" s="65" t="s">
        <v>269</v>
      </c>
      <c r="X163" s="70">
        <v>-7.194202179150551</v>
      </c>
      <c r="Y163" s="68"/>
      <c r="Z163" s="38">
        <v>3.0785462023329058</v>
      </c>
      <c r="AA163" s="65" t="str">
        <f>+IFERROR(IF(ROUND(ABS(Z163-#REF!),1)&gt;0,"R"," ")," ")</f>
        <v xml:space="preserve"> </v>
      </c>
    </row>
    <row r="164" spans="1:27" ht="15" x14ac:dyDescent="0.3">
      <c r="A164" s="37" t="s">
        <v>253</v>
      </c>
      <c r="B164" s="38">
        <v>6.1647289607067677</v>
      </c>
      <c r="C164" s="65" t="s">
        <v>269</v>
      </c>
      <c r="D164" s="38">
        <v>6.2997083648674277</v>
      </c>
      <c r="E164" s="66"/>
      <c r="F164" s="38">
        <v>-5.0357281259767888</v>
      </c>
      <c r="G164" s="65" t="s">
        <v>269</v>
      </c>
      <c r="H164" s="38">
        <v>-4.586676120739881</v>
      </c>
      <c r="I164" s="38"/>
      <c r="J164" s="70">
        <v>-17.343259990095259</v>
      </c>
      <c r="K164" s="65" t="s">
        <v>269</v>
      </c>
      <c r="L164" s="70">
        <v>-17.234663728890474</v>
      </c>
      <c r="M164" s="68"/>
      <c r="N164" s="67">
        <v>-0.23128777432976907</v>
      </c>
      <c r="O164" s="65" t="s">
        <v>269</v>
      </c>
      <c r="P164" s="67">
        <v>-1.1669364041356651</v>
      </c>
      <c r="Q164" s="68"/>
      <c r="R164" s="38">
        <v>93.568043784335302</v>
      </c>
      <c r="S164" s="65" t="s">
        <v>269</v>
      </c>
      <c r="T164" s="38">
        <v>94.430390413301993</v>
      </c>
      <c r="U164" s="68"/>
      <c r="V164" s="70">
        <v>-5.4545454545454533</v>
      </c>
      <c r="W164" s="65" t="s">
        <v>269</v>
      </c>
      <c r="X164" s="70">
        <v>-6.7319958461576981</v>
      </c>
      <c r="Y164" s="68"/>
      <c r="Z164" s="38">
        <v>2.9572520526986152</v>
      </c>
      <c r="AA164" s="65" t="str">
        <f>+IFERROR(IF(ROUND(ABS(Z164-#REF!),1)&gt;0,"R"," ")," ")</f>
        <v xml:space="preserve"> </v>
      </c>
    </row>
    <row r="165" spans="1:27" ht="15" x14ac:dyDescent="0.3">
      <c r="A165" s="37" t="s">
        <v>254</v>
      </c>
      <c r="B165" s="38">
        <v>8.9828710014139688</v>
      </c>
      <c r="C165" s="65" t="s">
        <v>269</v>
      </c>
      <c r="D165" s="38">
        <v>6.930913507895923</v>
      </c>
      <c r="E165" s="66"/>
      <c r="F165" s="38">
        <v>-4.6312871433229361</v>
      </c>
      <c r="G165" s="65" t="s">
        <v>269</v>
      </c>
      <c r="H165" s="38">
        <v>-4.6757088908939153</v>
      </c>
      <c r="I165" s="38"/>
      <c r="J165" s="70">
        <v>-16.506691035938474</v>
      </c>
      <c r="K165" s="65" t="s">
        <v>269</v>
      </c>
      <c r="L165" s="70">
        <v>-16.82892248180579</v>
      </c>
      <c r="M165" s="68"/>
      <c r="N165" s="67">
        <v>-1.2175297274502546</v>
      </c>
      <c r="O165" s="65" t="s">
        <v>269</v>
      </c>
      <c r="P165" s="67">
        <v>-1.1967482727342889</v>
      </c>
      <c r="Q165" s="68"/>
      <c r="R165" s="38">
        <v>93.960597676816676</v>
      </c>
      <c r="S165" s="65" t="s">
        <v>269</v>
      </c>
      <c r="T165" s="38">
        <v>94.361335786122041</v>
      </c>
      <c r="U165" s="68"/>
      <c r="V165" s="70">
        <v>-3.7037037037036953</v>
      </c>
      <c r="W165" s="65" t="s">
        <v>269</v>
      </c>
      <c r="X165" s="70">
        <v>-5.8007789149407643</v>
      </c>
      <c r="Y165" s="68"/>
      <c r="Z165" s="38">
        <v>3.0834913325346136</v>
      </c>
      <c r="AA165" s="65" t="str">
        <f>+IFERROR(IF(ROUND(ABS(Z165-#REF!),1)&gt;0,"R"," ")," ")</f>
        <v xml:space="preserve"> </v>
      </c>
    </row>
    <row r="166" spans="1:27" ht="15" x14ac:dyDescent="0.3">
      <c r="A166" s="37" t="s">
        <v>255</v>
      </c>
      <c r="B166" s="38">
        <v>8.9370178915939533</v>
      </c>
      <c r="C166" s="65" t="s">
        <v>269</v>
      </c>
      <c r="D166" s="38">
        <v>7.5303389770772746</v>
      </c>
      <c r="E166" s="66"/>
      <c r="F166" s="38">
        <v>-4.2050668261016142</v>
      </c>
      <c r="G166" s="65" t="s">
        <v>269</v>
      </c>
      <c r="H166" s="38">
        <v>-4.6699208981985656</v>
      </c>
      <c r="I166" s="38"/>
      <c r="J166" s="70">
        <v>-12.704045899985758</v>
      </c>
      <c r="K166" s="65" t="s">
        <v>269</v>
      </c>
      <c r="L166" s="70">
        <v>-15.780556479095358</v>
      </c>
      <c r="M166" s="68"/>
      <c r="N166" s="67">
        <v>-1.9643220065456366</v>
      </c>
      <c r="O166" s="65" t="s">
        <v>269</v>
      </c>
      <c r="P166" s="67">
        <v>-1.2930047599572707</v>
      </c>
      <c r="Q166" s="68"/>
      <c r="R166" s="38">
        <v>92.459007943628166</v>
      </c>
      <c r="S166" s="65" t="s">
        <v>269</v>
      </c>
      <c r="T166" s="38">
        <v>93.605442239016895</v>
      </c>
      <c r="U166" s="68"/>
      <c r="V166" s="70">
        <v>-3.1446540880503164</v>
      </c>
      <c r="W166" s="65" t="s">
        <v>269</v>
      </c>
      <c r="X166" s="70">
        <v>-4.5638210496701035</v>
      </c>
      <c r="Y166" s="68"/>
      <c r="Z166" s="38">
        <v>2.4718700025991085</v>
      </c>
      <c r="AA166" s="65" t="str">
        <f>+IFERROR(IF(ROUND(ABS(Z166-#REF!),1)&gt;0,"R"," ")," ")</f>
        <v xml:space="preserve"> </v>
      </c>
    </row>
    <row r="167" spans="1:27" ht="15" x14ac:dyDescent="0.3">
      <c r="A167" s="37" t="s">
        <v>256</v>
      </c>
      <c r="B167" s="38">
        <v>10.637403940633703</v>
      </c>
      <c r="C167" s="65" t="s">
        <v>269</v>
      </c>
      <c r="D167" s="38">
        <v>8.6805054485870983</v>
      </c>
      <c r="E167" s="66"/>
      <c r="F167" s="38">
        <v>-2.8544084568295744</v>
      </c>
      <c r="G167" s="65" t="s">
        <v>269</v>
      </c>
      <c r="H167" s="38">
        <v>-4.1816226380577284</v>
      </c>
      <c r="I167" s="38"/>
      <c r="J167" s="70">
        <v>-9.432721104623683</v>
      </c>
      <c r="K167" s="65" t="s">
        <v>269</v>
      </c>
      <c r="L167" s="70">
        <v>-13.996679507660794</v>
      </c>
      <c r="M167" s="68"/>
      <c r="N167" s="67">
        <v>-1.8135592731155348</v>
      </c>
      <c r="O167" s="65" t="s">
        <v>269</v>
      </c>
      <c r="P167" s="67">
        <v>-1.3066746953602988</v>
      </c>
      <c r="Q167" s="68"/>
      <c r="R167" s="38">
        <v>92.474320143197389</v>
      </c>
      <c r="S167" s="65" t="s">
        <v>269</v>
      </c>
      <c r="T167" s="38">
        <v>93.11549238699439</v>
      </c>
      <c r="U167" s="68"/>
      <c r="V167" s="70">
        <v>-3.7974683544303929</v>
      </c>
      <c r="W167" s="65" t="s">
        <v>269</v>
      </c>
      <c r="X167" s="70">
        <v>-4.0250929001824645</v>
      </c>
      <c r="Y167" s="68"/>
      <c r="Z167" s="38">
        <v>2.7152947811941748</v>
      </c>
      <c r="AA167" s="65" t="str">
        <f>+IFERROR(IF(ROUND(ABS(Z167-#REF!),1)&gt;0,"R"," ")," ")</f>
        <v xml:space="preserve"> </v>
      </c>
    </row>
    <row r="168" spans="1:27" ht="15" x14ac:dyDescent="0.3">
      <c r="A168" s="37" t="s">
        <v>257</v>
      </c>
      <c r="B168" s="38">
        <v>9.4822918601671375</v>
      </c>
      <c r="C168" s="65" t="s">
        <v>269</v>
      </c>
      <c r="D168" s="38">
        <v>9.5098961734521907</v>
      </c>
      <c r="E168" s="66"/>
      <c r="F168" s="38">
        <v>-2.4206058232888523</v>
      </c>
      <c r="G168" s="65" t="s">
        <v>269</v>
      </c>
      <c r="H168" s="38">
        <v>-3.5278420623857443</v>
      </c>
      <c r="I168" s="38"/>
      <c r="J168" s="70">
        <v>-6.4233868915148911</v>
      </c>
      <c r="K168" s="65" t="s">
        <v>269</v>
      </c>
      <c r="L168" s="70">
        <v>-11.266711233015702</v>
      </c>
      <c r="M168" s="68"/>
      <c r="N168" s="67">
        <v>0.1440051382001393</v>
      </c>
      <c r="O168" s="65" t="s">
        <v>269</v>
      </c>
      <c r="P168" s="67">
        <v>-1.2128514672278217</v>
      </c>
      <c r="Q168" s="68"/>
      <c r="R168" s="38">
        <v>89.058428383686973</v>
      </c>
      <c r="S168" s="65" t="s">
        <v>269</v>
      </c>
      <c r="T168" s="38">
        <v>91.988088536832294</v>
      </c>
      <c r="U168" s="68"/>
      <c r="V168" s="70">
        <v>-3.2051282051282044</v>
      </c>
      <c r="W168" s="65" t="s">
        <v>269</v>
      </c>
      <c r="X168" s="70">
        <v>-3.4627385878281522</v>
      </c>
      <c r="Y168" s="68"/>
      <c r="Z168" s="38">
        <v>2.689017922753651</v>
      </c>
      <c r="AA168" s="65" t="str">
        <f>+IFERROR(IF(ROUND(ABS(Z168-#REF!),1)&gt;0,"R"," ")," ")</f>
        <v xml:space="preserve"> </v>
      </c>
    </row>
    <row r="169" spans="1:27" ht="15" x14ac:dyDescent="0.3">
      <c r="A169" s="37" t="s">
        <v>258</v>
      </c>
      <c r="B169" s="38">
        <v>6.7506357308557057</v>
      </c>
      <c r="C169" s="65" t="s">
        <v>269</v>
      </c>
      <c r="D169" s="38">
        <v>8.951837355812625</v>
      </c>
      <c r="E169" s="66"/>
      <c r="F169" s="38">
        <v>-2.3350220076645058</v>
      </c>
      <c r="G169" s="65" t="s">
        <v>269</v>
      </c>
      <c r="H169" s="38">
        <v>-2.9537757784711367</v>
      </c>
      <c r="I169" s="38"/>
      <c r="J169" s="70">
        <v>-4.2050788274404152</v>
      </c>
      <c r="K169" s="65" t="s">
        <v>269</v>
      </c>
      <c r="L169" s="70">
        <v>-8.1913081808911858</v>
      </c>
      <c r="M169" s="68"/>
      <c r="N169" s="67">
        <v>-0.40581910339375887</v>
      </c>
      <c r="O169" s="65" t="s">
        <v>269</v>
      </c>
      <c r="P169" s="67">
        <v>-1.0099238112136977</v>
      </c>
      <c r="Q169" s="68"/>
      <c r="R169" s="38">
        <v>89.48713279766352</v>
      </c>
      <c r="S169" s="65" t="s">
        <v>269</v>
      </c>
      <c r="T169" s="38">
        <v>90.869722317044022</v>
      </c>
      <c r="U169" s="68"/>
      <c r="V169" s="70">
        <v>-2.5641025641025692</v>
      </c>
      <c r="W169" s="65" t="s">
        <v>269</v>
      </c>
      <c r="X169" s="70">
        <v>-3.1778383029278707</v>
      </c>
      <c r="Y169" s="68"/>
      <c r="Z169" s="38">
        <v>2.6867154087106044</v>
      </c>
      <c r="AA169" s="65" t="str">
        <f>+IFERROR(IF(ROUND(ABS(Z169-#REF!),1)&gt;0,"R"," ")," ")</f>
        <v xml:space="preserve"> </v>
      </c>
    </row>
    <row r="170" spans="1:27" ht="15" x14ac:dyDescent="0.3">
      <c r="A170" s="37" t="s">
        <v>259</v>
      </c>
      <c r="B170" s="38">
        <v>7.6316408335679995</v>
      </c>
      <c r="C170" s="65" t="s">
        <v>269</v>
      </c>
      <c r="D170" s="38">
        <v>8.6254930913061365</v>
      </c>
      <c r="E170" s="66"/>
      <c r="F170" s="38">
        <v>-1.9510238474923938</v>
      </c>
      <c r="G170" s="65" t="s">
        <v>269</v>
      </c>
      <c r="H170" s="38">
        <v>-2.3902650338188316</v>
      </c>
      <c r="I170" s="38"/>
      <c r="J170" s="70">
        <v>-4.8459843364971489</v>
      </c>
      <c r="K170" s="65" t="s">
        <v>269</v>
      </c>
      <c r="L170" s="70">
        <v>-6.2267927900190347</v>
      </c>
      <c r="M170" s="68"/>
      <c r="N170" s="67">
        <v>-0.16252476447517722</v>
      </c>
      <c r="O170" s="65" t="s">
        <v>269</v>
      </c>
      <c r="P170" s="67">
        <v>-0.55947450069608295</v>
      </c>
      <c r="Q170" s="68"/>
      <c r="R170" s="38">
        <v>88.975000150302634</v>
      </c>
      <c r="S170" s="65"/>
      <c r="T170" s="38">
        <v>89.99872036871264</v>
      </c>
      <c r="U170" s="68"/>
      <c r="V170" s="70">
        <v>-2.5974025974025921</v>
      </c>
      <c r="W170" s="65" t="s">
        <v>269</v>
      </c>
      <c r="X170" s="70">
        <v>-3.0410254302659396</v>
      </c>
      <c r="Y170" s="68"/>
      <c r="Z170" s="38">
        <v>2.7867747539037961</v>
      </c>
      <c r="AA170" s="65" t="str">
        <f>+IFERROR(IF(ROUND(ABS(Z170-#REF!),1)&gt;0,"R"," ")," ")</f>
        <v xml:space="preserve"> </v>
      </c>
    </row>
    <row r="171" spans="1:27" ht="15" x14ac:dyDescent="0.3">
      <c r="A171" s="37" t="s">
        <v>260</v>
      </c>
      <c r="B171" s="38">
        <v>7.6404121045379867</v>
      </c>
      <c r="C171" s="65" t="s">
        <v>269</v>
      </c>
      <c r="D171" s="38">
        <v>7.8762451322822074</v>
      </c>
      <c r="E171" s="66"/>
      <c r="F171" s="38">
        <v>-2.0513677991102099</v>
      </c>
      <c r="G171" s="65" t="s">
        <v>269</v>
      </c>
      <c r="H171" s="38">
        <v>-2.1895048693889905</v>
      </c>
      <c r="I171" s="38"/>
      <c r="J171" s="70">
        <v>-5.5258647885091783</v>
      </c>
      <c r="K171" s="65" t="s">
        <v>269</v>
      </c>
      <c r="L171" s="70">
        <v>-5.2500787109904081</v>
      </c>
      <c r="M171" s="68"/>
      <c r="N171" s="67">
        <v>-6.5624666680673066E-3</v>
      </c>
      <c r="O171" s="65" t="s">
        <v>269</v>
      </c>
      <c r="P171" s="67">
        <v>-0.10772529908421602</v>
      </c>
      <c r="Q171" s="68"/>
      <c r="R171" s="38">
        <v>87.781270692260279</v>
      </c>
      <c r="S171" s="65" t="s">
        <v>269</v>
      </c>
      <c r="T171" s="38">
        <v>88.825458005978334</v>
      </c>
      <c r="U171" s="68"/>
      <c r="V171" s="70">
        <v>-0.65789473684209554</v>
      </c>
      <c r="W171" s="65" t="s">
        <v>269</v>
      </c>
      <c r="X171" s="70">
        <v>-2.2561320258688653</v>
      </c>
      <c r="Y171" s="68"/>
      <c r="Z171" s="38">
        <v>2.6341998357559899</v>
      </c>
      <c r="AA171" s="65" t="str">
        <f>+IFERROR(IF(ROUND(ABS(Z171-#REF!),1)&gt;0,"R"," ")," ")</f>
        <v xml:space="preserve"> </v>
      </c>
    </row>
    <row r="172" spans="1:27" ht="15" x14ac:dyDescent="0.3">
      <c r="A172" s="37" t="s">
        <v>261</v>
      </c>
      <c r="B172" s="38">
        <v>8.9860582877040684</v>
      </c>
      <c r="C172" s="65" t="s">
        <v>269</v>
      </c>
      <c r="D172" s="38">
        <v>7.7521867391664401</v>
      </c>
      <c r="E172" s="66"/>
      <c r="F172" s="38">
        <v>-1.3661442170312199</v>
      </c>
      <c r="G172" s="65" t="s">
        <v>269</v>
      </c>
      <c r="H172" s="38">
        <v>-1.9258894678245824</v>
      </c>
      <c r="I172" s="38"/>
      <c r="J172" s="70">
        <v>-5.1320062028003512</v>
      </c>
      <c r="K172" s="65" t="s">
        <v>269</v>
      </c>
      <c r="L172" s="70">
        <v>-4.9272335388117732</v>
      </c>
      <c r="M172" s="68"/>
      <c r="N172" s="67">
        <v>-0.98684064294232576</v>
      </c>
      <c r="O172" s="65" t="s">
        <v>269</v>
      </c>
      <c r="P172" s="67">
        <v>-0.39043674436983228</v>
      </c>
      <c r="Q172" s="68"/>
      <c r="R172" s="38">
        <v>88.077241621189444</v>
      </c>
      <c r="S172" s="65" t="s">
        <v>269</v>
      </c>
      <c r="T172" s="38">
        <v>88.580161315353976</v>
      </c>
      <c r="U172" s="68"/>
      <c r="V172" s="70">
        <v>-1.3245033112582689</v>
      </c>
      <c r="W172" s="65" t="s">
        <v>269</v>
      </c>
      <c r="X172" s="70">
        <v>-1.7859758024013814</v>
      </c>
      <c r="Y172" s="68"/>
      <c r="Z172" s="38">
        <v>2.6473653255495568</v>
      </c>
      <c r="AA172" s="65" t="str">
        <f>+IFERROR(IF(ROUND(ABS(Z172-#REF!),1)&gt;0,"R"," ")," ")</f>
        <v xml:space="preserve"> </v>
      </c>
    </row>
    <row r="173" spans="1:27" ht="15" x14ac:dyDescent="0.3">
      <c r="A173" s="37" t="s">
        <v>262</v>
      </c>
      <c r="B173" s="38">
        <v>9.6723481951991062</v>
      </c>
      <c r="C173" s="65" t="s">
        <v>269</v>
      </c>
      <c r="D173" s="38">
        <v>8.4826148552522902</v>
      </c>
      <c r="E173" s="66"/>
      <c r="F173" s="38">
        <v>-1.0118898187005385</v>
      </c>
      <c r="G173" s="65" t="s">
        <v>269</v>
      </c>
      <c r="H173" s="38">
        <v>-1.5951064205835905</v>
      </c>
      <c r="I173" s="38"/>
      <c r="J173" s="70">
        <v>-3.7675054033123025</v>
      </c>
      <c r="K173" s="65" t="s">
        <v>269</v>
      </c>
      <c r="L173" s="70">
        <v>-4.8178401827797455</v>
      </c>
      <c r="M173" s="68"/>
      <c r="N173" s="67">
        <v>0.33446095676960702</v>
      </c>
      <c r="O173" s="65" t="s">
        <v>269</v>
      </c>
      <c r="P173" s="67">
        <v>-0.2053667293289908</v>
      </c>
      <c r="Q173" s="68"/>
      <c r="R173" s="38">
        <v>87.784536164996979</v>
      </c>
      <c r="S173" s="65" t="s">
        <v>269</v>
      </c>
      <c r="T173" s="38">
        <v>88.154512157187327</v>
      </c>
      <c r="U173" s="68"/>
      <c r="V173" s="70">
        <v>-3.2894736842105345</v>
      </c>
      <c r="W173" s="65" t="s">
        <v>269</v>
      </c>
      <c r="X173" s="70">
        <v>-1.9673185824283728</v>
      </c>
      <c r="Y173" s="68"/>
      <c r="Z173" s="38">
        <v>2.6217745395852634</v>
      </c>
      <c r="AA173" s="65" t="str">
        <f>+IFERROR(IF(ROUND(ABS(Z173-#REF!),1)&gt;0,"R"," ")," ")</f>
        <v xml:space="preserve"> </v>
      </c>
    </row>
    <row r="174" spans="1:27" s="29" customFormat="1" ht="15" x14ac:dyDescent="0.3">
      <c r="A174" s="71" t="s">
        <v>263</v>
      </c>
      <c r="B174" s="40">
        <v>8.0827359283156568</v>
      </c>
      <c r="C174" s="65" t="s">
        <v>269</v>
      </c>
      <c r="D174" s="40">
        <v>8.5953886289392045</v>
      </c>
      <c r="E174" s="39"/>
      <c r="F174" s="40">
        <v>-1.3087434971029666</v>
      </c>
      <c r="G174" s="65" t="s">
        <v>269</v>
      </c>
      <c r="H174" s="40">
        <v>-1.4345363329862337</v>
      </c>
      <c r="I174" s="40"/>
      <c r="J174" s="40">
        <v>-4.7584888048603062</v>
      </c>
      <c r="K174" s="65" t="s">
        <v>269</v>
      </c>
      <c r="L174" s="40">
        <v>-4.7959662998705346</v>
      </c>
      <c r="M174" s="40"/>
      <c r="N174" s="40">
        <v>-0.8741966066719129</v>
      </c>
      <c r="O174" s="65" t="s">
        <v>269</v>
      </c>
      <c r="P174" s="40">
        <v>-0.38328468987817471</v>
      </c>
      <c r="Q174" s="40"/>
      <c r="R174" s="38">
        <v>87.051518031200004</v>
      </c>
      <c r="S174" s="65" t="s">
        <v>269</v>
      </c>
      <c r="T174" s="40">
        <v>87.673641627411683</v>
      </c>
      <c r="U174" s="40"/>
      <c r="V174" s="40">
        <v>-2.6666666666666714</v>
      </c>
      <c r="W174" s="65" t="s">
        <v>269</v>
      </c>
      <c r="X174" s="40">
        <v>-1.9846345997443926</v>
      </c>
      <c r="Y174" s="40"/>
      <c r="Z174" s="40">
        <v>2.5470858693097598</v>
      </c>
      <c r="AA174" s="65" t="str">
        <f>+IFERROR(IF(ROUND(ABS(Z174-#REF!),1)&gt;0,"R"," ")," ")</f>
        <v xml:space="preserve"> </v>
      </c>
    </row>
    <row r="175" spans="1:27" s="29" customFormat="1" ht="15" x14ac:dyDescent="0.3">
      <c r="A175" s="71" t="s">
        <v>264</v>
      </c>
      <c r="B175" s="40">
        <v>9.1554995356283939</v>
      </c>
      <c r="C175" s="65" t="s">
        <v>269</v>
      </c>
      <c r="D175" s="40">
        <v>8.9741604867118063</v>
      </c>
      <c r="E175" s="39"/>
      <c r="F175" s="40">
        <v>-0.43248231726677488</v>
      </c>
      <c r="G175" s="65" t="s">
        <v>269</v>
      </c>
      <c r="H175" s="40">
        <v>-1.029814962525375</v>
      </c>
      <c r="I175" s="40"/>
      <c r="J175" s="40">
        <v>-1.5742191943809336</v>
      </c>
      <c r="K175" s="65" t="s">
        <v>269</v>
      </c>
      <c r="L175" s="40">
        <v>-3.8080549013384735</v>
      </c>
      <c r="M175" s="40"/>
      <c r="N175" s="40">
        <v>-0.23085684608955925</v>
      </c>
      <c r="O175" s="65" t="s">
        <v>269</v>
      </c>
      <c r="P175" s="40">
        <v>-0.43935828473354771</v>
      </c>
      <c r="Q175" s="40"/>
      <c r="R175" s="38">
        <v>86.35517830894473</v>
      </c>
      <c r="S175" s="65" t="s">
        <v>269</v>
      </c>
      <c r="T175" s="40">
        <v>87.317118531582793</v>
      </c>
      <c r="U175" s="40"/>
      <c r="V175" s="40">
        <v>-3.9735099337748352</v>
      </c>
      <c r="W175" s="65" t="s">
        <v>269</v>
      </c>
      <c r="X175" s="40">
        <v>-2.8135383989775775</v>
      </c>
      <c r="Y175" s="40"/>
      <c r="Z175" s="40">
        <v>2.5665609597390246</v>
      </c>
      <c r="AA175" s="65" t="str">
        <f>+IFERROR(IF(ROUND(ABS(Z175-#REF!),1)&gt;0,"R"," ")," ")</f>
        <v xml:space="preserve"> </v>
      </c>
    </row>
    <row r="176" spans="1:27" s="29" customFormat="1" ht="15" x14ac:dyDescent="0.3">
      <c r="A176" s="71" t="s">
        <v>265</v>
      </c>
      <c r="B176" s="40">
        <v>6.6538924545014737</v>
      </c>
      <c r="C176" s="65" t="s">
        <v>269</v>
      </c>
      <c r="D176" s="40">
        <v>8.3911190284111576</v>
      </c>
      <c r="E176" s="39"/>
      <c r="F176" s="40">
        <v>1.6235925544413305</v>
      </c>
      <c r="G176" s="65" t="s">
        <v>269</v>
      </c>
      <c r="H176" s="40">
        <v>-0.28238076965723735</v>
      </c>
      <c r="I176" s="40"/>
      <c r="J176" s="40">
        <v>5.470150935209813</v>
      </c>
      <c r="K176" s="65" t="s">
        <v>269</v>
      </c>
      <c r="L176" s="40">
        <v>-1.1575156168359324</v>
      </c>
      <c r="M176" s="40"/>
      <c r="N176" s="40">
        <v>2.5947719615256384</v>
      </c>
      <c r="O176" s="65" t="s">
        <v>269</v>
      </c>
      <c r="P176" s="40">
        <v>0.45604486638344333</v>
      </c>
      <c r="Q176" s="40"/>
      <c r="R176" s="40">
        <v>84.648242315761806</v>
      </c>
      <c r="S176" s="65" t="s">
        <v>269</v>
      </c>
      <c r="T176" s="40">
        <v>86.459868705225887</v>
      </c>
      <c r="U176" s="40"/>
      <c r="V176" s="40">
        <v>0</v>
      </c>
      <c r="W176" s="65" t="s">
        <v>269</v>
      </c>
      <c r="X176" s="40">
        <v>-2.4824125711630103</v>
      </c>
      <c r="Y176" s="40"/>
      <c r="Z176" s="40">
        <v>2.1914562068221528</v>
      </c>
      <c r="AA176" s="65" t="str">
        <f>+IFERROR(IF(ROUND(ABS(Z176-#REF!),1)&gt;0,"R"," ")," ")</f>
        <v xml:space="preserve"> </v>
      </c>
    </row>
    <row r="177" spans="1:27" s="29" customFormat="1" ht="15" x14ac:dyDescent="0.3">
      <c r="A177" s="71" t="s">
        <v>266</v>
      </c>
      <c r="B177" s="40">
        <v>6.0347776577548018</v>
      </c>
      <c r="C177" s="65" t="s">
        <v>269</v>
      </c>
      <c r="D177" s="40">
        <v>7.4817263940500816</v>
      </c>
      <c r="E177" s="39"/>
      <c r="F177" s="40">
        <v>2.5700071558808304</v>
      </c>
      <c r="G177" s="65" t="s">
        <v>269</v>
      </c>
      <c r="H177" s="40">
        <v>0.61309347398810488</v>
      </c>
      <c r="I177" s="40"/>
      <c r="J177" s="40">
        <v>10.315727598472535</v>
      </c>
      <c r="K177" s="65" t="s">
        <v>269</v>
      </c>
      <c r="L177" s="40">
        <v>2.3632926336102766</v>
      </c>
      <c r="M177" s="40"/>
      <c r="N177" s="40">
        <v>1.5869610417798501</v>
      </c>
      <c r="O177" s="65" t="s">
        <v>269</v>
      </c>
      <c r="P177" s="40">
        <v>0.76916988763600402</v>
      </c>
      <c r="Q177" s="40"/>
      <c r="R177" s="40">
        <v>85.316924777043624</v>
      </c>
      <c r="S177" s="65" t="s">
        <v>269</v>
      </c>
      <c r="T177" s="40">
        <v>85.842965858237534</v>
      </c>
      <c r="U177" s="40"/>
      <c r="V177" s="40">
        <v>0.68027210884353906</v>
      </c>
      <c r="W177" s="65" t="s">
        <v>269</v>
      </c>
      <c r="X177" s="40">
        <v>-1.4899761228994919</v>
      </c>
      <c r="Y177" s="40"/>
      <c r="Z177" s="40">
        <v>2.4984952657557811</v>
      </c>
      <c r="AA177" s="65" t="str">
        <f>+IFERROR(IF(ROUND(ABS(Z177-#REF!),1)&gt;0,"R"," ")," ")</f>
        <v xml:space="preserve"> </v>
      </c>
    </row>
    <row r="178" spans="1:27" s="29" customFormat="1" ht="15" x14ac:dyDescent="0.3">
      <c r="A178" s="71" t="s">
        <v>267</v>
      </c>
      <c r="B178" s="40">
        <v>7.8925439081301931</v>
      </c>
      <c r="C178" s="65" t="s">
        <v>269</v>
      </c>
      <c r="D178" s="40">
        <v>7.4341783890037156</v>
      </c>
      <c r="E178" s="39"/>
      <c r="F178" s="40">
        <v>4.8193935754651989</v>
      </c>
      <c r="G178" s="65" t="s">
        <v>269</v>
      </c>
      <c r="H178" s="40">
        <v>2.1451277421301462</v>
      </c>
      <c r="I178" s="40"/>
      <c r="J178" s="40">
        <v>18.357820423793157</v>
      </c>
      <c r="K178" s="65" t="s">
        <v>269</v>
      </c>
      <c r="L178" s="40">
        <v>8.1423699407736425</v>
      </c>
      <c r="M178" s="40"/>
      <c r="N178" s="40">
        <v>0.92310220489191308</v>
      </c>
      <c r="O178" s="65" t="s">
        <v>269</v>
      </c>
      <c r="P178" s="40">
        <v>1.2184945905269606</v>
      </c>
      <c r="Q178" s="40"/>
      <c r="R178" s="40">
        <v>84.88737440421157</v>
      </c>
      <c r="S178" s="65" t="s">
        <v>269</v>
      </c>
      <c r="T178" s="40">
        <v>85.301929951490436</v>
      </c>
      <c r="U178" s="40"/>
      <c r="V178" s="40">
        <v>0.68493150684932402</v>
      </c>
      <c r="W178" s="65" t="s">
        <v>269</v>
      </c>
      <c r="X178" s="40">
        <v>-0.65207657952049303</v>
      </c>
      <c r="Y178" s="40"/>
      <c r="Z178" s="40">
        <v>2.5247462206638565</v>
      </c>
      <c r="AA178" s="65" t="str">
        <f>+IFERROR(IF(ROUND(ABS(Z178-#REF!),1)&gt;0,"R"," ")," ")</f>
        <v xml:space="preserve"> </v>
      </c>
    </row>
    <row r="179" spans="1:27" s="29" customFormat="1" ht="15" x14ac:dyDescent="0.3">
      <c r="A179" s="71" t="s">
        <v>270</v>
      </c>
      <c r="B179" s="40" t="s">
        <v>268</v>
      </c>
      <c r="C179" s="65" t="s">
        <v>269</v>
      </c>
      <c r="D179" s="40" t="s">
        <v>268</v>
      </c>
      <c r="E179" s="39"/>
      <c r="F179" s="40">
        <v>4.164925720544403</v>
      </c>
      <c r="G179" s="65" t="s">
        <v>269</v>
      </c>
      <c r="H179" s="40">
        <v>3.2944797515829407</v>
      </c>
      <c r="I179" s="40"/>
      <c r="J179" s="40" t="s">
        <v>268</v>
      </c>
      <c r="K179" s="65" t="s">
        <v>269</v>
      </c>
      <c r="L179" s="40" t="s">
        <v>268</v>
      </c>
      <c r="M179" s="40"/>
      <c r="N179" s="40" t="s">
        <v>268</v>
      </c>
      <c r="O179" s="65" t="s">
        <v>269</v>
      </c>
      <c r="P179" s="40" t="s">
        <v>268</v>
      </c>
      <c r="Q179" s="40"/>
      <c r="R179" s="40"/>
      <c r="S179" s="65"/>
      <c r="T179" s="40"/>
      <c r="U179" s="40"/>
      <c r="V179" s="40" t="s">
        <v>268</v>
      </c>
      <c r="W179" s="65" t="s">
        <v>269</v>
      </c>
      <c r="X179" s="40" t="s">
        <v>268</v>
      </c>
      <c r="Y179" s="40"/>
      <c r="Z179" s="40">
        <v>2.5647575970332062</v>
      </c>
      <c r="AA179" s="65" t="str">
        <f>+IFERROR(IF(ROUND(ABS(Z179-#REF!),1)&gt;0,"R"," ")," ")</f>
        <v xml:space="preserve"> </v>
      </c>
    </row>
    <row r="180" spans="1:27" s="29" customFormat="1" ht="15" x14ac:dyDescent="0.3">
      <c r="A180" s="39" t="s">
        <v>268</v>
      </c>
      <c r="B180" s="40" t="s">
        <v>268</v>
      </c>
      <c r="C180" s="65" t="s">
        <v>269</v>
      </c>
      <c r="D180" s="40" t="s">
        <v>268</v>
      </c>
      <c r="E180" s="39"/>
      <c r="F180" s="40" t="s">
        <v>268</v>
      </c>
      <c r="G180" s="65" t="s">
        <v>269</v>
      </c>
      <c r="H180" s="40" t="s">
        <v>268</v>
      </c>
      <c r="I180" s="40"/>
      <c r="J180" s="40" t="s">
        <v>268</v>
      </c>
      <c r="K180" s="65" t="s">
        <v>269</v>
      </c>
      <c r="L180" s="40" t="s">
        <v>268</v>
      </c>
      <c r="M180" s="40"/>
      <c r="N180" s="40" t="s">
        <v>268</v>
      </c>
      <c r="O180" s="65" t="s">
        <v>269</v>
      </c>
      <c r="P180" s="40" t="s">
        <v>268</v>
      </c>
      <c r="Q180" s="40"/>
      <c r="R180" s="40" t="s">
        <v>268</v>
      </c>
      <c r="S180" s="65" t="s">
        <v>269</v>
      </c>
      <c r="T180" s="40" t="s">
        <v>268</v>
      </c>
      <c r="U180" s="40"/>
      <c r="V180" s="40" t="s">
        <v>268</v>
      </c>
      <c r="W180" s="65" t="s">
        <v>269</v>
      </c>
      <c r="X180" s="40" t="s">
        <v>268</v>
      </c>
      <c r="Y180" s="40"/>
      <c r="Z180" s="40" t="s">
        <v>268</v>
      </c>
      <c r="AA180" s="65" t="str">
        <f>+IFERROR(IF(ROUND(ABS(Z180-#REF!),1)&gt;0,"R"," ")," ")</f>
        <v xml:space="preserve"> </v>
      </c>
    </row>
    <row r="181" spans="1:27" s="29" customFormat="1" ht="15" x14ac:dyDescent="0.3">
      <c r="A181" s="39" t="s">
        <v>268</v>
      </c>
      <c r="B181" s="40" t="s">
        <v>268</v>
      </c>
      <c r="C181" s="65" t="s">
        <v>269</v>
      </c>
      <c r="D181" s="40" t="s">
        <v>268</v>
      </c>
      <c r="E181" s="39"/>
      <c r="F181" s="40" t="s">
        <v>268</v>
      </c>
      <c r="G181" s="65" t="s">
        <v>269</v>
      </c>
      <c r="H181" s="40" t="s">
        <v>268</v>
      </c>
      <c r="I181" s="40"/>
      <c r="J181" s="40" t="s">
        <v>268</v>
      </c>
      <c r="K181" s="65" t="s">
        <v>269</v>
      </c>
      <c r="L181" s="40" t="s">
        <v>268</v>
      </c>
      <c r="M181" s="40"/>
      <c r="N181" s="40" t="s">
        <v>268</v>
      </c>
      <c r="O181" s="65" t="s">
        <v>269</v>
      </c>
      <c r="P181" s="40" t="s">
        <v>268</v>
      </c>
      <c r="Q181" s="40"/>
      <c r="R181" s="40" t="s">
        <v>268</v>
      </c>
      <c r="S181" s="65" t="s">
        <v>269</v>
      </c>
      <c r="T181" s="40" t="s">
        <v>268</v>
      </c>
      <c r="U181" s="40"/>
      <c r="V181" s="40" t="s">
        <v>268</v>
      </c>
      <c r="W181" s="65" t="s">
        <v>269</v>
      </c>
      <c r="X181" s="40" t="s">
        <v>268</v>
      </c>
      <c r="Y181" s="40"/>
      <c r="Z181" s="40" t="s">
        <v>268</v>
      </c>
      <c r="AA181" s="65" t="str">
        <f>+IFERROR(IF(ROUND(ABS(Z181-#REF!),1)&gt;0,"R"," ")," ")</f>
        <v xml:space="preserve"> </v>
      </c>
    </row>
    <row r="182" spans="1:27" s="29" customFormat="1" ht="15" x14ac:dyDescent="0.3">
      <c r="A182" s="39" t="s">
        <v>268</v>
      </c>
      <c r="B182" s="40" t="s">
        <v>268</v>
      </c>
      <c r="C182" s="65" t="s">
        <v>269</v>
      </c>
      <c r="D182" s="40" t="s">
        <v>268</v>
      </c>
      <c r="E182" s="39"/>
      <c r="F182" s="40" t="s">
        <v>268</v>
      </c>
      <c r="G182" s="65" t="s">
        <v>269</v>
      </c>
      <c r="H182" s="40" t="s">
        <v>268</v>
      </c>
      <c r="I182" s="40"/>
      <c r="J182" s="40" t="s">
        <v>268</v>
      </c>
      <c r="K182" s="65" t="s">
        <v>269</v>
      </c>
      <c r="L182" s="40" t="s">
        <v>268</v>
      </c>
      <c r="M182" s="40"/>
      <c r="N182" s="40" t="s">
        <v>268</v>
      </c>
      <c r="O182" s="65" t="s">
        <v>269</v>
      </c>
      <c r="P182" s="40" t="s">
        <v>268</v>
      </c>
      <c r="Q182" s="40"/>
      <c r="R182" s="40" t="s">
        <v>268</v>
      </c>
      <c r="S182" s="65" t="s">
        <v>269</v>
      </c>
      <c r="T182" s="40" t="s">
        <v>268</v>
      </c>
      <c r="U182" s="40"/>
      <c r="V182" s="40" t="s">
        <v>268</v>
      </c>
      <c r="W182" s="65" t="s">
        <v>269</v>
      </c>
      <c r="X182" s="40" t="s">
        <v>268</v>
      </c>
      <c r="Y182" s="40"/>
      <c r="Z182" s="40" t="s">
        <v>268</v>
      </c>
      <c r="AA182" s="65" t="str">
        <f>+IFERROR(IF(ROUND(ABS(Z182-#REF!),1)&gt;0,"R"," ")," ")</f>
        <v xml:space="preserve"> </v>
      </c>
    </row>
    <row r="183" spans="1:27" s="29" customFormat="1" ht="15" x14ac:dyDescent="0.3">
      <c r="A183" s="39" t="s">
        <v>268</v>
      </c>
      <c r="B183" s="40" t="s">
        <v>268</v>
      </c>
      <c r="C183" s="65" t="s">
        <v>269</v>
      </c>
      <c r="D183" s="40" t="s">
        <v>268</v>
      </c>
      <c r="E183" s="39"/>
      <c r="F183" s="40" t="s">
        <v>268</v>
      </c>
      <c r="G183" s="65" t="s">
        <v>269</v>
      </c>
      <c r="H183" s="40" t="s">
        <v>268</v>
      </c>
      <c r="I183" s="40"/>
      <c r="J183" s="40" t="s">
        <v>268</v>
      </c>
      <c r="K183" s="65" t="s">
        <v>269</v>
      </c>
      <c r="L183" s="40" t="s">
        <v>268</v>
      </c>
      <c r="M183" s="40"/>
      <c r="N183" s="40" t="s">
        <v>268</v>
      </c>
      <c r="O183" s="65" t="s">
        <v>269</v>
      </c>
      <c r="P183" s="40" t="s">
        <v>268</v>
      </c>
      <c r="Q183" s="40"/>
      <c r="R183" s="40" t="s">
        <v>268</v>
      </c>
      <c r="S183" s="65" t="s">
        <v>269</v>
      </c>
      <c r="T183" s="40" t="s">
        <v>268</v>
      </c>
      <c r="U183" s="40"/>
      <c r="V183" s="40" t="s">
        <v>268</v>
      </c>
      <c r="W183" s="65" t="s">
        <v>269</v>
      </c>
      <c r="X183" s="40" t="s">
        <v>268</v>
      </c>
      <c r="Y183" s="40"/>
      <c r="Z183" s="40" t="s">
        <v>268</v>
      </c>
      <c r="AA183" s="65" t="str">
        <f>+IFERROR(IF(ROUND(ABS(Z183-#REF!),1)&gt;0,"R"," ")," ")</f>
        <v xml:space="preserve"> </v>
      </c>
    </row>
    <row r="184" spans="1:27" s="29" customFormat="1" ht="15" x14ac:dyDescent="0.3">
      <c r="A184" s="39" t="s">
        <v>268</v>
      </c>
      <c r="B184" s="40" t="s">
        <v>268</v>
      </c>
      <c r="C184" s="65" t="s">
        <v>269</v>
      </c>
      <c r="D184" s="40" t="s">
        <v>268</v>
      </c>
      <c r="E184" s="39"/>
      <c r="F184" s="40" t="s">
        <v>268</v>
      </c>
      <c r="G184" s="65" t="s">
        <v>269</v>
      </c>
      <c r="H184" s="40" t="s">
        <v>268</v>
      </c>
      <c r="I184" s="40"/>
      <c r="J184" s="40" t="s">
        <v>268</v>
      </c>
      <c r="K184" s="65" t="s">
        <v>269</v>
      </c>
      <c r="L184" s="40" t="s">
        <v>268</v>
      </c>
      <c r="M184" s="40"/>
      <c r="N184" s="40" t="s">
        <v>268</v>
      </c>
      <c r="O184" s="65" t="s">
        <v>269</v>
      </c>
      <c r="P184" s="40" t="s">
        <v>268</v>
      </c>
      <c r="Q184" s="40"/>
      <c r="R184" s="40" t="s">
        <v>268</v>
      </c>
      <c r="S184" s="65" t="s">
        <v>269</v>
      </c>
      <c r="T184" s="40" t="s">
        <v>268</v>
      </c>
      <c r="U184" s="40"/>
      <c r="V184" s="40" t="s">
        <v>268</v>
      </c>
      <c r="W184" s="65" t="s">
        <v>269</v>
      </c>
      <c r="X184" s="40" t="s">
        <v>268</v>
      </c>
      <c r="Y184" s="40"/>
      <c r="Z184" s="40" t="s">
        <v>268</v>
      </c>
      <c r="AA184" s="65" t="str">
        <f>+IFERROR(IF(ROUND(ABS(Z184-#REF!),1)&gt;0,"R"," ")," ")</f>
        <v xml:space="preserve"> </v>
      </c>
    </row>
    <row r="185" spans="1:27" s="29" customFormat="1" ht="15" x14ac:dyDescent="0.3">
      <c r="A185" s="39" t="s">
        <v>268</v>
      </c>
      <c r="B185" s="40" t="s">
        <v>268</v>
      </c>
      <c r="C185" s="65" t="s">
        <v>269</v>
      </c>
      <c r="D185" s="40" t="s">
        <v>268</v>
      </c>
      <c r="E185" s="39"/>
      <c r="F185" s="40" t="s">
        <v>268</v>
      </c>
      <c r="G185" s="65" t="s">
        <v>269</v>
      </c>
      <c r="H185" s="40" t="s">
        <v>268</v>
      </c>
      <c r="I185" s="40"/>
      <c r="J185" s="40" t="s">
        <v>268</v>
      </c>
      <c r="K185" s="65" t="s">
        <v>269</v>
      </c>
      <c r="L185" s="40" t="s">
        <v>268</v>
      </c>
      <c r="M185" s="40"/>
      <c r="N185" s="40" t="s">
        <v>268</v>
      </c>
      <c r="O185" s="65" t="s">
        <v>269</v>
      </c>
      <c r="P185" s="40" t="s">
        <v>268</v>
      </c>
      <c r="Q185" s="40"/>
      <c r="R185" s="40" t="s">
        <v>268</v>
      </c>
      <c r="S185" s="65" t="s">
        <v>269</v>
      </c>
      <c r="T185" s="40" t="s">
        <v>268</v>
      </c>
      <c r="U185" s="40"/>
      <c r="V185" s="40" t="s">
        <v>268</v>
      </c>
      <c r="W185" s="65" t="s">
        <v>269</v>
      </c>
      <c r="X185" s="40" t="s">
        <v>268</v>
      </c>
      <c r="Y185" s="40"/>
      <c r="Z185" s="40" t="s">
        <v>268</v>
      </c>
      <c r="AA185" s="65" t="str">
        <f>+IFERROR(IF(ROUND(ABS(Z185-#REF!),1)&gt;0,"R"," ")," ")</f>
        <v xml:space="preserve"> </v>
      </c>
    </row>
    <row r="186" spans="1:27" s="29" customFormat="1" ht="15" x14ac:dyDescent="0.3">
      <c r="A186" s="39" t="s">
        <v>268</v>
      </c>
      <c r="B186" s="40" t="s">
        <v>268</v>
      </c>
      <c r="C186" s="65" t="s">
        <v>269</v>
      </c>
      <c r="D186" s="40" t="s">
        <v>268</v>
      </c>
      <c r="E186" s="39"/>
      <c r="F186" s="40" t="s">
        <v>268</v>
      </c>
      <c r="G186" s="65" t="s">
        <v>269</v>
      </c>
      <c r="H186" s="40" t="s">
        <v>268</v>
      </c>
      <c r="I186" s="40"/>
      <c r="J186" s="40" t="s">
        <v>268</v>
      </c>
      <c r="K186" s="65" t="s">
        <v>269</v>
      </c>
      <c r="L186" s="40" t="s">
        <v>268</v>
      </c>
      <c r="M186" s="40"/>
      <c r="N186" s="40" t="s">
        <v>268</v>
      </c>
      <c r="O186" s="65" t="s">
        <v>269</v>
      </c>
      <c r="P186" s="40" t="s">
        <v>268</v>
      </c>
      <c r="Q186" s="40"/>
      <c r="R186" s="40" t="s">
        <v>268</v>
      </c>
      <c r="S186" s="65" t="s">
        <v>269</v>
      </c>
      <c r="T186" s="40" t="s">
        <v>268</v>
      </c>
      <c r="U186" s="40"/>
      <c r="V186" s="40" t="s">
        <v>268</v>
      </c>
      <c r="W186" s="65" t="s">
        <v>269</v>
      </c>
      <c r="X186" s="40" t="s">
        <v>268</v>
      </c>
      <c r="Y186" s="40"/>
      <c r="Z186" s="40" t="s">
        <v>268</v>
      </c>
      <c r="AA186" s="65" t="str">
        <f>+IFERROR(IF(ROUND(ABS(Z186-#REF!),1)&gt;0,"R"," ")," ")</f>
        <v xml:space="preserve"> </v>
      </c>
    </row>
    <row r="187" spans="1:27" s="29" customFormat="1" ht="15" x14ac:dyDescent="0.3">
      <c r="A187" s="39" t="s">
        <v>268</v>
      </c>
      <c r="B187" s="40" t="s">
        <v>268</v>
      </c>
      <c r="C187" s="65" t="s">
        <v>269</v>
      </c>
      <c r="D187" s="40" t="s">
        <v>268</v>
      </c>
      <c r="E187" s="39"/>
      <c r="F187" s="40" t="s">
        <v>268</v>
      </c>
      <c r="G187" s="65" t="s">
        <v>269</v>
      </c>
      <c r="H187" s="40" t="s">
        <v>268</v>
      </c>
      <c r="I187" s="40"/>
      <c r="J187" s="40" t="s">
        <v>268</v>
      </c>
      <c r="K187" s="65" t="s">
        <v>269</v>
      </c>
      <c r="L187" s="40" t="s">
        <v>268</v>
      </c>
      <c r="M187" s="40"/>
      <c r="N187" s="40" t="s">
        <v>268</v>
      </c>
      <c r="O187" s="65" t="s">
        <v>269</v>
      </c>
      <c r="P187" s="40" t="s">
        <v>268</v>
      </c>
      <c r="Q187" s="40"/>
      <c r="R187" s="40" t="s">
        <v>268</v>
      </c>
      <c r="S187" s="65" t="s">
        <v>269</v>
      </c>
      <c r="T187" s="40" t="s">
        <v>268</v>
      </c>
      <c r="U187" s="40"/>
      <c r="V187" s="40" t="s">
        <v>268</v>
      </c>
      <c r="W187" s="65" t="s">
        <v>269</v>
      </c>
      <c r="X187" s="40" t="s">
        <v>268</v>
      </c>
      <c r="Y187" s="40"/>
      <c r="Z187" s="40" t="s">
        <v>268</v>
      </c>
      <c r="AA187" s="65" t="str">
        <f>+IFERROR(IF(ROUND(ABS(Z187-#REF!),1)&gt;0,"R"," ")," ")</f>
        <v xml:space="preserve"> </v>
      </c>
    </row>
    <row r="188" spans="1:27" s="29" customFormat="1" ht="15" x14ac:dyDescent="0.3">
      <c r="A188" s="39" t="s">
        <v>268</v>
      </c>
      <c r="B188" s="40" t="s">
        <v>268</v>
      </c>
      <c r="C188" s="65" t="s">
        <v>269</v>
      </c>
      <c r="D188" s="40" t="s">
        <v>268</v>
      </c>
      <c r="E188" s="39"/>
      <c r="F188" s="40" t="s">
        <v>268</v>
      </c>
      <c r="G188" s="65" t="s">
        <v>269</v>
      </c>
      <c r="H188" s="40" t="s">
        <v>268</v>
      </c>
      <c r="I188" s="40"/>
      <c r="J188" s="40" t="s">
        <v>268</v>
      </c>
      <c r="K188" s="65" t="s">
        <v>269</v>
      </c>
      <c r="L188" s="40" t="s">
        <v>268</v>
      </c>
      <c r="M188" s="40"/>
      <c r="N188" s="40" t="s">
        <v>268</v>
      </c>
      <c r="O188" s="65" t="s">
        <v>269</v>
      </c>
      <c r="P188" s="40" t="s">
        <v>268</v>
      </c>
      <c r="Q188" s="40"/>
      <c r="R188" s="40" t="s">
        <v>268</v>
      </c>
      <c r="S188" s="65" t="s">
        <v>269</v>
      </c>
      <c r="T188" s="40" t="s">
        <v>268</v>
      </c>
      <c r="U188" s="40"/>
      <c r="V188" s="40" t="s">
        <v>268</v>
      </c>
      <c r="W188" s="65" t="s">
        <v>269</v>
      </c>
      <c r="X188" s="40" t="s">
        <v>268</v>
      </c>
      <c r="Y188" s="40"/>
      <c r="Z188" s="40" t="s">
        <v>268</v>
      </c>
      <c r="AA188" s="65" t="str">
        <f>+IFERROR(IF(ROUND(ABS(Z188-#REF!),1)&gt;0,"R"," ")," ")</f>
        <v xml:space="preserve"> </v>
      </c>
    </row>
    <row r="189" spans="1:27" s="29" customFormat="1" ht="15" x14ac:dyDescent="0.3">
      <c r="A189" s="39" t="s">
        <v>268</v>
      </c>
      <c r="B189" s="40" t="s">
        <v>268</v>
      </c>
      <c r="C189" s="65" t="s">
        <v>269</v>
      </c>
      <c r="D189" s="40" t="s">
        <v>268</v>
      </c>
      <c r="E189" s="39"/>
      <c r="F189" s="40" t="s">
        <v>268</v>
      </c>
      <c r="G189" s="65" t="s">
        <v>269</v>
      </c>
      <c r="H189" s="40" t="s">
        <v>268</v>
      </c>
      <c r="I189" s="40"/>
      <c r="J189" s="40" t="s">
        <v>268</v>
      </c>
      <c r="K189" s="65" t="s">
        <v>269</v>
      </c>
      <c r="L189" s="40" t="s">
        <v>268</v>
      </c>
      <c r="M189" s="40"/>
      <c r="N189" s="40" t="s">
        <v>268</v>
      </c>
      <c r="O189" s="65" t="s">
        <v>269</v>
      </c>
      <c r="P189" s="40" t="s">
        <v>268</v>
      </c>
      <c r="Q189" s="40"/>
      <c r="R189" s="40" t="s">
        <v>268</v>
      </c>
      <c r="S189" s="65" t="s">
        <v>269</v>
      </c>
      <c r="T189" s="40" t="s">
        <v>268</v>
      </c>
      <c r="U189" s="40"/>
      <c r="V189" s="40" t="s">
        <v>268</v>
      </c>
      <c r="W189" s="65" t="s">
        <v>269</v>
      </c>
      <c r="X189" s="40" t="s">
        <v>268</v>
      </c>
      <c r="Y189" s="40"/>
      <c r="Z189" s="40" t="s">
        <v>268</v>
      </c>
      <c r="AA189" s="65" t="str">
        <f>+IFERROR(IF(ROUND(ABS(Z189-#REF!),1)&gt;0,"R"," ")," ")</f>
        <v xml:space="preserve"> </v>
      </c>
    </row>
    <row r="190" spans="1:27" s="29" customFormat="1" ht="15" x14ac:dyDescent="0.3">
      <c r="A190" s="39" t="s">
        <v>268</v>
      </c>
      <c r="B190" s="40" t="s">
        <v>268</v>
      </c>
      <c r="C190" s="65" t="s">
        <v>269</v>
      </c>
      <c r="D190" s="40" t="s">
        <v>268</v>
      </c>
      <c r="E190" s="39"/>
      <c r="F190" s="40" t="s">
        <v>268</v>
      </c>
      <c r="G190" s="65" t="s">
        <v>269</v>
      </c>
      <c r="H190" s="40" t="s">
        <v>268</v>
      </c>
      <c r="I190" s="40"/>
      <c r="J190" s="40" t="s">
        <v>268</v>
      </c>
      <c r="K190" s="65" t="s">
        <v>269</v>
      </c>
      <c r="L190" s="40" t="s">
        <v>268</v>
      </c>
      <c r="M190" s="40"/>
      <c r="N190" s="40" t="s">
        <v>268</v>
      </c>
      <c r="O190" s="65" t="s">
        <v>269</v>
      </c>
      <c r="P190" s="40" t="s">
        <v>268</v>
      </c>
      <c r="Q190" s="40"/>
      <c r="R190" s="40" t="s">
        <v>268</v>
      </c>
      <c r="S190" s="65" t="s">
        <v>269</v>
      </c>
      <c r="T190" s="40" t="s">
        <v>268</v>
      </c>
      <c r="U190" s="40"/>
      <c r="V190" s="40" t="s">
        <v>268</v>
      </c>
      <c r="W190" s="65" t="s">
        <v>269</v>
      </c>
      <c r="X190" s="40" t="s">
        <v>268</v>
      </c>
      <c r="Y190" s="40"/>
      <c r="Z190" s="40" t="s">
        <v>268</v>
      </c>
      <c r="AA190" s="65" t="str">
        <f>+IFERROR(IF(ROUND(ABS(Z190-#REF!),1)&gt;0,"R"," ")," ")</f>
        <v xml:space="preserve"> </v>
      </c>
    </row>
    <row r="191" spans="1:27" s="29" customFormat="1" ht="15" x14ac:dyDescent="0.3">
      <c r="A191" s="39" t="s">
        <v>268</v>
      </c>
      <c r="B191" s="40" t="s">
        <v>268</v>
      </c>
      <c r="C191" s="65" t="s">
        <v>269</v>
      </c>
      <c r="D191" s="40" t="s">
        <v>268</v>
      </c>
      <c r="E191" s="39"/>
      <c r="F191" s="40"/>
      <c r="G191" s="65" t="s">
        <v>269</v>
      </c>
      <c r="H191" s="40"/>
      <c r="I191" s="40"/>
      <c r="J191" s="40"/>
      <c r="K191" s="65" t="s">
        <v>269</v>
      </c>
      <c r="L191" s="40"/>
      <c r="M191" s="40"/>
      <c r="N191" s="40" t="s">
        <v>268</v>
      </c>
      <c r="O191" s="65" t="s">
        <v>269</v>
      </c>
      <c r="P191" s="40" t="s">
        <v>268</v>
      </c>
      <c r="Q191" s="40"/>
      <c r="R191" s="40" t="s">
        <v>268</v>
      </c>
      <c r="S191" s="65" t="s">
        <v>269</v>
      </c>
      <c r="T191" s="40" t="s">
        <v>268</v>
      </c>
      <c r="U191" s="40"/>
      <c r="V191" s="40"/>
      <c r="W191" s="65" t="s">
        <v>269</v>
      </c>
      <c r="X191" s="40"/>
      <c r="Y191" s="40"/>
      <c r="Z191" s="40"/>
      <c r="AA191" s="65" t="str">
        <f>+IFERROR(IF(ROUND(ABS(Z191-#REF!),1)&gt;0,"R"," ")," ")</f>
        <v xml:space="preserve"> </v>
      </c>
    </row>
    <row r="192" spans="1:27" s="29" customFormat="1" ht="15" x14ac:dyDescent="0.3">
      <c r="A192" s="39" t="s">
        <v>268</v>
      </c>
      <c r="B192" s="40" t="s">
        <v>268</v>
      </c>
      <c r="C192" s="65" t="s">
        <v>269</v>
      </c>
      <c r="D192" s="40" t="s">
        <v>268</v>
      </c>
      <c r="E192" s="39"/>
      <c r="F192" s="40"/>
      <c r="G192" s="65" t="s">
        <v>269</v>
      </c>
      <c r="H192" s="40"/>
      <c r="I192" s="40"/>
      <c r="J192" s="40"/>
      <c r="K192" s="65" t="s">
        <v>269</v>
      </c>
      <c r="L192" s="40"/>
      <c r="M192" s="40"/>
      <c r="N192" s="40" t="s">
        <v>268</v>
      </c>
      <c r="O192" s="65" t="s">
        <v>269</v>
      </c>
      <c r="P192" s="40" t="s">
        <v>268</v>
      </c>
      <c r="Q192" s="40"/>
      <c r="R192" s="40" t="s">
        <v>268</v>
      </c>
      <c r="S192" s="65" t="s">
        <v>269</v>
      </c>
      <c r="T192" s="40" t="s">
        <v>268</v>
      </c>
      <c r="U192" s="40"/>
      <c r="V192" s="40"/>
      <c r="W192" s="65" t="s">
        <v>269</v>
      </c>
      <c r="X192" s="40"/>
      <c r="Y192" s="40"/>
      <c r="Z192" s="40"/>
      <c r="AA192" s="65" t="str">
        <f>+IFERROR(IF(ROUND(ABS(Z192-#REF!),1)&gt;0,"R"," ")," ")</f>
        <v xml:space="preserve"> </v>
      </c>
    </row>
    <row r="193" spans="1:27" s="29" customFormat="1" ht="15" x14ac:dyDescent="0.3">
      <c r="A193" s="39" t="s">
        <v>268</v>
      </c>
      <c r="B193" s="40" t="s">
        <v>268</v>
      </c>
      <c r="C193" s="65" t="s">
        <v>269</v>
      </c>
      <c r="D193" s="40" t="s">
        <v>268</v>
      </c>
      <c r="E193" s="39"/>
      <c r="F193" s="40"/>
      <c r="G193" s="65" t="s">
        <v>269</v>
      </c>
      <c r="H193" s="40"/>
      <c r="I193" s="40"/>
      <c r="J193" s="40"/>
      <c r="K193" s="65" t="s">
        <v>269</v>
      </c>
      <c r="L193" s="40"/>
      <c r="M193" s="40"/>
      <c r="N193" s="40" t="s">
        <v>268</v>
      </c>
      <c r="O193" s="65" t="s">
        <v>269</v>
      </c>
      <c r="P193" s="40" t="s">
        <v>268</v>
      </c>
      <c r="Q193" s="40"/>
      <c r="R193" s="40" t="s">
        <v>268</v>
      </c>
      <c r="S193" s="65" t="s">
        <v>269</v>
      </c>
      <c r="T193" s="40" t="s">
        <v>268</v>
      </c>
      <c r="U193" s="40"/>
      <c r="V193" s="40"/>
      <c r="W193" s="65" t="s">
        <v>269</v>
      </c>
      <c r="X193" s="40"/>
      <c r="Y193" s="40"/>
      <c r="Z193" s="40"/>
      <c r="AA193" s="65" t="str">
        <f>+IFERROR(IF(ROUND(ABS(Z193-#REF!),1)&gt;0,"R"," ")," ")</f>
        <v xml:space="preserve"> </v>
      </c>
    </row>
    <row r="194" spans="1:27" s="29" customFormat="1" ht="15" x14ac:dyDescent="0.3">
      <c r="A194" s="39" t="s">
        <v>268</v>
      </c>
      <c r="B194" s="40" t="s">
        <v>268</v>
      </c>
      <c r="C194" s="65" t="s">
        <v>269</v>
      </c>
      <c r="D194" s="40" t="s">
        <v>268</v>
      </c>
      <c r="E194" s="39"/>
      <c r="F194" s="40"/>
      <c r="G194" s="65" t="s">
        <v>269</v>
      </c>
      <c r="H194" s="40"/>
      <c r="I194" s="40"/>
      <c r="J194" s="40"/>
      <c r="K194" s="65" t="s">
        <v>269</v>
      </c>
      <c r="L194" s="40"/>
      <c r="M194" s="40"/>
      <c r="N194" s="40" t="s">
        <v>268</v>
      </c>
      <c r="O194" s="65" t="s">
        <v>269</v>
      </c>
      <c r="P194" s="40" t="s">
        <v>268</v>
      </c>
      <c r="Q194" s="40"/>
      <c r="R194" s="40" t="s">
        <v>268</v>
      </c>
      <c r="S194" s="65" t="s">
        <v>269</v>
      </c>
      <c r="T194" s="40" t="s">
        <v>268</v>
      </c>
      <c r="U194" s="40"/>
      <c r="V194" s="40"/>
      <c r="W194" s="65" t="s">
        <v>269</v>
      </c>
      <c r="X194" s="40"/>
      <c r="Y194" s="40"/>
      <c r="Z194" s="40"/>
      <c r="AA194" s="65" t="str">
        <f>+IFERROR(IF(ROUND(ABS(Z194-#REF!),1)&gt;0,"R"," ")," ")</f>
        <v xml:space="preserve"> </v>
      </c>
    </row>
    <row r="195" spans="1:27" s="29" customFormat="1" ht="15" x14ac:dyDescent="0.3">
      <c r="A195" s="39" t="s">
        <v>268</v>
      </c>
      <c r="B195" s="40" t="s">
        <v>268</v>
      </c>
      <c r="C195" s="65" t="s">
        <v>269</v>
      </c>
      <c r="D195" s="40" t="s">
        <v>268</v>
      </c>
      <c r="E195" s="39"/>
      <c r="F195" s="40"/>
      <c r="G195" s="65" t="s">
        <v>269</v>
      </c>
      <c r="H195" s="40"/>
      <c r="I195" s="40"/>
      <c r="J195" s="40"/>
      <c r="K195" s="65" t="s">
        <v>269</v>
      </c>
      <c r="L195" s="40"/>
      <c r="M195" s="40"/>
      <c r="N195" s="40" t="s">
        <v>268</v>
      </c>
      <c r="O195" s="65" t="s">
        <v>269</v>
      </c>
      <c r="P195" s="40" t="s">
        <v>268</v>
      </c>
      <c r="Q195" s="40"/>
      <c r="R195" s="40" t="s">
        <v>268</v>
      </c>
      <c r="S195" s="65" t="s">
        <v>269</v>
      </c>
      <c r="T195" s="40" t="s">
        <v>268</v>
      </c>
      <c r="U195" s="40"/>
      <c r="V195" s="40"/>
      <c r="W195" s="65" t="s">
        <v>269</v>
      </c>
      <c r="X195" s="40"/>
      <c r="Y195" s="40"/>
      <c r="Z195" s="40"/>
      <c r="AA195" s="65" t="str">
        <f>+IFERROR(IF(ROUND(ABS(Z195-#REF!),1)&gt;0,"R"," ")," ")</f>
        <v xml:space="preserve"> </v>
      </c>
    </row>
    <row r="196" spans="1:27" s="29" customFormat="1" ht="15" x14ac:dyDescent="0.3">
      <c r="A196" s="39" t="s">
        <v>268</v>
      </c>
      <c r="B196" s="40" t="s">
        <v>268</v>
      </c>
      <c r="C196" s="65" t="s">
        <v>269</v>
      </c>
      <c r="D196" s="40" t="s">
        <v>268</v>
      </c>
      <c r="E196" s="39"/>
      <c r="F196" s="40"/>
      <c r="G196" s="65" t="s">
        <v>269</v>
      </c>
      <c r="H196" s="40"/>
      <c r="I196" s="40"/>
      <c r="J196" s="40"/>
      <c r="K196" s="65" t="s">
        <v>269</v>
      </c>
      <c r="L196" s="40"/>
      <c r="M196" s="40"/>
      <c r="N196" s="40" t="s">
        <v>268</v>
      </c>
      <c r="O196" s="65" t="s">
        <v>269</v>
      </c>
      <c r="P196" s="40" t="s">
        <v>268</v>
      </c>
      <c r="Q196" s="40"/>
      <c r="R196" s="40" t="s">
        <v>268</v>
      </c>
      <c r="S196" s="65" t="s">
        <v>269</v>
      </c>
      <c r="T196" s="40" t="s">
        <v>268</v>
      </c>
      <c r="U196" s="40"/>
      <c r="V196" s="40"/>
      <c r="W196" s="65" t="s">
        <v>269</v>
      </c>
      <c r="X196" s="40"/>
      <c r="Y196" s="40"/>
      <c r="Z196" s="40"/>
      <c r="AA196" s="65" t="str">
        <f>+IFERROR(IF(ROUND(ABS(Z196-#REF!),1)&gt;0,"R"," ")," ")</f>
        <v xml:space="preserve"> </v>
      </c>
    </row>
    <row r="197" spans="1:27" s="29" customFormat="1" ht="15" x14ac:dyDescent="0.3">
      <c r="A197" s="39" t="s">
        <v>268</v>
      </c>
      <c r="B197" s="40" t="s">
        <v>268</v>
      </c>
      <c r="C197" s="65" t="s">
        <v>269</v>
      </c>
      <c r="D197" s="40" t="s">
        <v>268</v>
      </c>
      <c r="E197" s="39"/>
      <c r="F197" s="40"/>
      <c r="G197" s="65" t="s">
        <v>269</v>
      </c>
      <c r="H197" s="40"/>
      <c r="I197" s="40"/>
      <c r="J197" s="40"/>
      <c r="K197" s="65" t="s">
        <v>269</v>
      </c>
      <c r="L197" s="40"/>
      <c r="M197" s="40"/>
      <c r="N197" s="40" t="s">
        <v>268</v>
      </c>
      <c r="O197" s="65" t="s">
        <v>269</v>
      </c>
      <c r="P197" s="40" t="s">
        <v>268</v>
      </c>
      <c r="Q197" s="40"/>
      <c r="R197" s="40" t="s">
        <v>268</v>
      </c>
      <c r="S197" s="65" t="s">
        <v>269</v>
      </c>
      <c r="T197" s="40" t="s">
        <v>268</v>
      </c>
      <c r="U197" s="40"/>
      <c r="V197" s="40"/>
      <c r="W197" s="65" t="s">
        <v>269</v>
      </c>
      <c r="X197" s="40"/>
      <c r="Y197" s="40"/>
      <c r="Z197" s="40"/>
      <c r="AA197" s="65" t="str">
        <f>+IFERROR(IF(ROUND(ABS(Z197-#REF!),1)&gt;0,"R"," ")," ")</f>
        <v xml:space="preserve"> </v>
      </c>
    </row>
    <row r="198" spans="1:27" s="29" customFormat="1" ht="15" x14ac:dyDescent="0.3">
      <c r="A198" s="39" t="s">
        <v>268</v>
      </c>
      <c r="B198" s="40" t="s">
        <v>268</v>
      </c>
      <c r="C198" s="65" t="s">
        <v>269</v>
      </c>
      <c r="D198" s="40" t="s">
        <v>268</v>
      </c>
      <c r="E198" s="39"/>
      <c r="F198" s="40"/>
      <c r="G198" s="65" t="s">
        <v>269</v>
      </c>
      <c r="H198" s="40"/>
      <c r="I198" s="40"/>
      <c r="J198" s="40"/>
      <c r="K198" s="65" t="s">
        <v>269</v>
      </c>
      <c r="L198" s="40"/>
      <c r="M198" s="40"/>
      <c r="N198" s="40" t="s">
        <v>268</v>
      </c>
      <c r="O198" s="65" t="s">
        <v>269</v>
      </c>
      <c r="P198" s="40" t="s">
        <v>268</v>
      </c>
      <c r="Q198" s="40"/>
      <c r="R198" s="40" t="s">
        <v>268</v>
      </c>
      <c r="S198" s="65" t="s">
        <v>269</v>
      </c>
      <c r="T198" s="40" t="s">
        <v>268</v>
      </c>
      <c r="U198" s="40"/>
      <c r="V198" s="40"/>
      <c r="W198" s="65" t="s">
        <v>269</v>
      </c>
      <c r="X198" s="40"/>
      <c r="Y198" s="40"/>
      <c r="Z198" s="40"/>
      <c r="AA198" s="65" t="str">
        <f>+IFERROR(IF(ROUND(ABS(Z198-#REF!),1)&gt;0,"R"," ")," ")</f>
        <v xml:space="preserve"> </v>
      </c>
    </row>
    <row r="199" spans="1:27" s="29" customFormat="1" ht="15" x14ac:dyDescent="0.3">
      <c r="A199" s="39" t="s">
        <v>268</v>
      </c>
      <c r="B199" s="40" t="s">
        <v>268</v>
      </c>
      <c r="C199" s="65" t="s">
        <v>269</v>
      </c>
      <c r="D199" s="40" t="s">
        <v>268</v>
      </c>
      <c r="E199" s="39"/>
      <c r="F199" s="40"/>
      <c r="G199" s="65" t="s">
        <v>269</v>
      </c>
      <c r="H199" s="40"/>
      <c r="I199" s="40"/>
      <c r="J199" s="40"/>
      <c r="K199" s="65" t="s">
        <v>269</v>
      </c>
      <c r="L199" s="40"/>
      <c r="M199" s="40"/>
      <c r="N199" s="40" t="s">
        <v>268</v>
      </c>
      <c r="O199" s="65" t="s">
        <v>269</v>
      </c>
      <c r="P199" s="40" t="s">
        <v>268</v>
      </c>
      <c r="Q199" s="40"/>
      <c r="R199" s="40" t="s">
        <v>268</v>
      </c>
      <c r="S199" s="65" t="s">
        <v>269</v>
      </c>
      <c r="T199" s="40" t="s">
        <v>268</v>
      </c>
      <c r="U199" s="40"/>
      <c r="V199" s="40"/>
      <c r="W199" s="65" t="s">
        <v>269</v>
      </c>
      <c r="X199" s="40"/>
      <c r="Y199" s="40"/>
      <c r="Z199" s="40"/>
      <c r="AA199" s="65" t="str">
        <f>+IFERROR(IF(ROUND(ABS(Z199-#REF!),1)&gt;0,"R"," ")," ")</f>
        <v xml:space="preserve"> </v>
      </c>
    </row>
    <row r="200" spans="1:27" s="29" customFormat="1" ht="15" x14ac:dyDescent="0.3">
      <c r="A200" s="39" t="s">
        <v>268</v>
      </c>
      <c r="B200" s="40" t="s">
        <v>268</v>
      </c>
      <c r="C200" s="65" t="s">
        <v>269</v>
      </c>
      <c r="D200" s="40" t="s">
        <v>268</v>
      </c>
      <c r="E200" s="39"/>
      <c r="F200" s="40"/>
      <c r="G200" s="65" t="s">
        <v>269</v>
      </c>
      <c r="H200" s="40"/>
      <c r="I200" s="40"/>
      <c r="J200" s="40"/>
      <c r="K200" s="65" t="s">
        <v>269</v>
      </c>
      <c r="L200" s="40"/>
      <c r="M200" s="40"/>
      <c r="N200" s="40" t="s">
        <v>268</v>
      </c>
      <c r="O200" s="65" t="s">
        <v>269</v>
      </c>
      <c r="P200" s="40" t="s">
        <v>268</v>
      </c>
      <c r="Q200" s="40"/>
      <c r="R200" s="40" t="s">
        <v>268</v>
      </c>
      <c r="S200" s="65" t="s">
        <v>269</v>
      </c>
      <c r="T200" s="40" t="s">
        <v>268</v>
      </c>
      <c r="U200" s="40"/>
      <c r="V200" s="40"/>
      <c r="W200" s="65" t="s">
        <v>269</v>
      </c>
      <c r="X200" s="40"/>
      <c r="Y200" s="40"/>
      <c r="Z200" s="40"/>
      <c r="AA200" s="65" t="str">
        <f>+IFERROR(IF(ROUND(ABS(Z200-#REF!),1)&gt;0,"R"," ")," ")</f>
        <v xml:space="preserve"> </v>
      </c>
    </row>
    <row r="201" spans="1:27" s="29" customFormat="1" ht="15" x14ac:dyDescent="0.3">
      <c r="A201" s="39" t="s">
        <v>268</v>
      </c>
      <c r="B201" s="40" t="s">
        <v>268</v>
      </c>
      <c r="C201" s="65" t="s">
        <v>269</v>
      </c>
      <c r="D201" s="40" t="s">
        <v>268</v>
      </c>
      <c r="E201" s="39"/>
      <c r="F201" s="40"/>
      <c r="G201" s="65" t="s">
        <v>269</v>
      </c>
      <c r="H201" s="40"/>
      <c r="I201" s="40"/>
      <c r="J201" s="40"/>
      <c r="K201" s="65" t="s">
        <v>269</v>
      </c>
      <c r="L201" s="40"/>
      <c r="M201" s="40"/>
      <c r="N201" s="40" t="s">
        <v>268</v>
      </c>
      <c r="O201" s="65" t="s">
        <v>269</v>
      </c>
      <c r="P201" s="40" t="s">
        <v>268</v>
      </c>
      <c r="Q201" s="40"/>
      <c r="R201" s="40" t="s">
        <v>268</v>
      </c>
      <c r="S201" s="65" t="s">
        <v>269</v>
      </c>
      <c r="T201" s="40" t="s">
        <v>268</v>
      </c>
      <c r="U201" s="40"/>
      <c r="V201" s="40"/>
      <c r="W201" s="65" t="s">
        <v>269</v>
      </c>
      <c r="X201" s="40"/>
      <c r="Y201" s="40"/>
      <c r="Z201" s="40"/>
      <c r="AA201" s="65" t="str">
        <f>+IFERROR(IF(ROUND(ABS(Z201-#REF!),1)&gt;0,"R"," ")," ")</f>
        <v xml:space="preserve"> </v>
      </c>
    </row>
    <row r="202" spans="1:27" s="29" customFormat="1" ht="15" x14ac:dyDescent="0.3">
      <c r="A202" s="39" t="s">
        <v>268</v>
      </c>
      <c r="B202" s="40" t="s">
        <v>268</v>
      </c>
      <c r="C202" s="65" t="s">
        <v>269</v>
      </c>
      <c r="D202" s="40" t="s">
        <v>268</v>
      </c>
      <c r="E202" s="39"/>
      <c r="F202" s="40"/>
      <c r="G202" s="65" t="s">
        <v>269</v>
      </c>
      <c r="H202" s="40"/>
      <c r="I202" s="40"/>
      <c r="J202" s="40"/>
      <c r="K202" s="65" t="s">
        <v>269</v>
      </c>
      <c r="L202" s="40"/>
      <c r="M202" s="40"/>
      <c r="N202" s="40" t="s">
        <v>268</v>
      </c>
      <c r="O202" s="65" t="s">
        <v>269</v>
      </c>
      <c r="P202" s="40" t="s">
        <v>268</v>
      </c>
      <c r="Q202" s="40"/>
      <c r="R202" s="40" t="s">
        <v>268</v>
      </c>
      <c r="S202" s="65" t="s">
        <v>269</v>
      </c>
      <c r="T202" s="40" t="s">
        <v>268</v>
      </c>
      <c r="U202" s="40"/>
      <c r="V202" s="40"/>
      <c r="W202" s="65" t="s">
        <v>269</v>
      </c>
      <c r="X202" s="40"/>
      <c r="Y202" s="40"/>
      <c r="Z202" s="40"/>
      <c r="AA202" s="65" t="str">
        <f>+IFERROR(IF(ROUND(ABS(Z202-#REF!),1)&gt;0,"R"," ")," ")</f>
        <v xml:space="preserve"> </v>
      </c>
    </row>
    <row r="203" spans="1:27" s="29" customFormat="1" ht="15" x14ac:dyDescent="0.3">
      <c r="A203" s="39" t="s">
        <v>268</v>
      </c>
      <c r="B203" s="40" t="s">
        <v>268</v>
      </c>
      <c r="C203" s="65" t="s">
        <v>269</v>
      </c>
      <c r="D203" s="40" t="s">
        <v>268</v>
      </c>
      <c r="E203" s="39"/>
      <c r="F203" s="40"/>
      <c r="G203" s="65" t="s">
        <v>269</v>
      </c>
      <c r="H203" s="40"/>
      <c r="I203" s="40"/>
      <c r="J203" s="40"/>
      <c r="K203" s="65" t="s">
        <v>269</v>
      </c>
      <c r="L203" s="40"/>
      <c r="M203" s="40"/>
      <c r="N203" s="40" t="s">
        <v>268</v>
      </c>
      <c r="O203" s="65" t="s">
        <v>269</v>
      </c>
      <c r="P203" s="40" t="s">
        <v>268</v>
      </c>
      <c r="Q203" s="40"/>
      <c r="R203" s="40" t="s">
        <v>268</v>
      </c>
      <c r="S203" s="65" t="s">
        <v>269</v>
      </c>
      <c r="T203" s="40" t="s">
        <v>268</v>
      </c>
      <c r="U203" s="40"/>
      <c r="V203" s="40"/>
      <c r="W203" s="65" t="s">
        <v>269</v>
      </c>
      <c r="X203" s="40"/>
      <c r="Y203" s="40"/>
      <c r="Z203" s="40"/>
      <c r="AA203" s="65" t="str">
        <f>+IFERROR(IF(ROUND(ABS(Z203-#REF!),1)&gt;0,"R"," ")," ")</f>
        <v xml:space="preserve"> </v>
      </c>
    </row>
    <row r="204" spans="1:27" s="29" customFormat="1" ht="15" x14ac:dyDescent="0.3">
      <c r="A204" s="39" t="s">
        <v>268</v>
      </c>
      <c r="B204" s="40" t="s">
        <v>268</v>
      </c>
      <c r="C204" s="65" t="s">
        <v>269</v>
      </c>
      <c r="D204" s="40" t="s">
        <v>268</v>
      </c>
      <c r="E204" s="39"/>
      <c r="F204" s="40"/>
      <c r="G204" s="65" t="s">
        <v>269</v>
      </c>
      <c r="H204" s="40"/>
      <c r="I204" s="40"/>
      <c r="J204" s="40"/>
      <c r="K204" s="65" t="s">
        <v>269</v>
      </c>
      <c r="L204" s="40"/>
      <c r="M204" s="40"/>
      <c r="N204" s="40" t="s">
        <v>268</v>
      </c>
      <c r="O204" s="65" t="s">
        <v>269</v>
      </c>
      <c r="P204" s="40" t="s">
        <v>268</v>
      </c>
      <c r="Q204" s="40"/>
      <c r="R204" s="40" t="s">
        <v>268</v>
      </c>
      <c r="S204" s="65" t="s">
        <v>269</v>
      </c>
      <c r="T204" s="40" t="s">
        <v>268</v>
      </c>
      <c r="U204" s="40"/>
      <c r="V204" s="40"/>
      <c r="W204" s="65" t="s">
        <v>269</v>
      </c>
      <c r="X204" s="40"/>
      <c r="Y204" s="40"/>
      <c r="Z204" s="40"/>
      <c r="AA204" s="65" t="str">
        <f>+IFERROR(IF(ROUND(ABS(Z204-#REF!),1)&gt;0,"R"," ")," ")</f>
        <v xml:space="preserve"> </v>
      </c>
    </row>
    <row r="205" spans="1:27" s="29" customFormat="1" ht="15" x14ac:dyDescent="0.3">
      <c r="A205" s="39" t="s">
        <v>268</v>
      </c>
      <c r="B205" s="40" t="s">
        <v>268</v>
      </c>
      <c r="C205" s="65" t="s">
        <v>269</v>
      </c>
      <c r="D205" s="40" t="s">
        <v>268</v>
      </c>
      <c r="E205" s="39"/>
      <c r="F205" s="40"/>
      <c r="G205" s="65" t="s">
        <v>269</v>
      </c>
      <c r="H205" s="40"/>
      <c r="I205" s="40"/>
      <c r="J205" s="40"/>
      <c r="K205" s="65" t="s">
        <v>269</v>
      </c>
      <c r="L205" s="40"/>
      <c r="M205" s="40"/>
      <c r="N205" s="40" t="s">
        <v>268</v>
      </c>
      <c r="O205" s="65" t="s">
        <v>269</v>
      </c>
      <c r="P205" s="40" t="s">
        <v>268</v>
      </c>
      <c r="Q205" s="40"/>
      <c r="R205" s="40" t="s">
        <v>268</v>
      </c>
      <c r="S205" s="65" t="s">
        <v>269</v>
      </c>
      <c r="T205" s="40" t="s">
        <v>268</v>
      </c>
      <c r="U205" s="40"/>
      <c r="V205" s="40"/>
      <c r="W205" s="65" t="s">
        <v>269</v>
      </c>
      <c r="X205" s="40"/>
      <c r="Y205" s="40"/>
      <c r="Z205" s="40"/>
      <c r="AA205" s="65" t="str">
        <f>+IFERROR(IF(ROUND(ABS(Z205-#REF!),1)&gt;0,"R"," ")," ")</f>
        <v xml:space="preserve"> </v>
      </c>
    </row>
    <row r="206" spans="1:27" s="29" customFormat="1" ht="15" x14ac:dyDescent="0.3">
      <c r="A206" s="39" t="s">
        <v>268</v>
      </c>
      <c r="B206" s="40" t="s">
        <v>268</v>
      </c>
      <c r="C206" s="65" t="s">
        <v>269</v>
      </c>
      <c r="D206" s="40" t="s">
        <v>268</v>
      </c>
      <c r="E206" s="39"/>
      <c r="F206" s="40"/>
      <c r="G206" s="65" t="s">
        <v>269</v>
      </c>
      <c r="H206" s="40"/>
      <c r="I206" s="40"/>
      <c r="J206" s="40"/>
      <c r="K206" s="65" t="s">
        <v>269</v>
      </c>
      <c r="L206" s="40"/>
      <c r="M206" s="40"/>
      <c r="N206" s="40" t="s">
        <v>268</v>
      </c>
      <c r="O206" s="65" t="s">
        <v>269</v>
      </c>
      <c r="P206" s="40" t="s">
        <v>268</v>
      </c>
      <c r="Q206" s="40"/>
      <c r="R206" s="40" t="s">
        <v>268</v>
      </c>
      <c r="S206" s="65" t="s">
        <v>269</v>
      </c>
      <c r="T206" s="40" t="s">
        <v>268</v>
      </c>
      <c r="U206" s="40"/>
      <c r="V206" s="40"/>
      <c r="W206" s="65" t="s">
        <v>269</v>
      </c>
      <c r="X206" s="40"/>
      <c r="Y206" s="40"/>
      <c r="Z206" s="40"/>
      <c r="AA206" s="65" t="str">
        <f>+IFERROR(IF(ROUND(ABS(Z206-#REF!),1)&gt;0,"R"," ")," ")</f>
        <v xml:space="preserve"> </v>
      </c>
    </row>
    <row r="207" spans="1:27" s="29" customFormat="1" ht="15" x14ac:dyDescent="0.3">
      <c r="A207" s="39" t="s">
        <v>268</v>
      </c>
      <c r="B207" s="40" t="s">
        <v>268</v>
      </c>
      <c r="C207" s="65" t="s">
        <v>269</v>
      </c>
      <c r="D207" s="40" t="s">
        <v>268</v>
      </c>
      <c r="E207" s="39"/>
      <c r="F207" s="40"/>
      <c r="G207" s="65" t="s">
        <v>269</v>
      </c>
      <c r="H207" s="40"/>
      <c r="I207" s="40"/>
      <c r="J207" s="40"/>
      <c r="K207" s="65" t="s">
        <v>269</v>
      </c>
      <c r="L207" s="40"/>
      <c r="M207" s="40"/>
      <c r="N207" s="40" t="s">
        <v>268</v>
      </c>
      <c r="O207" s="65" t="s">
        <v>269</v>
      </c>
      <c r="P207" s="40" t="s">
        <v>268</v>
      </c>
      <c r="Q207" s="40"/>
      <c r="R207" s="40" t="s">
        <v>268</v>
      </c>
      <c r="S207" s="65" t="s">
        <v>269</v>
      </c>
      <c r="T207" s="40" t="s">
        <v>268</v>
      </c>
      <c r="U207" s="40"/>
      <c r="V207" s="40"/>
      <c r="W207" s="65" t="s">
        <v>269</v>
      </c>
      <c r="X207" s="40"/>
      <c r="Y207" s="40"/>
      <c r="Z207" s="40"/>
      <c r="AA207" s="65" t="str">
        <f>+IFERROR(IF(ROUND(ABS(Z207-#REF!),1)&gt;0,"R"," ")," ")</f>
        <v xml:space="preserve"> </v>
      </c>
    </row>
    <row r="208" spans="1:27" s="29" customFormat="1" ht="15" x14ac:dyDescent="0.3">
      <c r="A208" s="39" t="s">
        <v>268</v>
      </c>
      <c r="B208" s="40" t="s">
        <v>268</v>
      </c>
      <c r="C208" s="65" t="s">
        <v>269</v>
      </c>
      <c r="D208" s="40" t="s">
        <v>268</v>
      </c>
      <c r="E208" s="39"/>
      <c r="F208" s="40"/>
      <c r="G208" s="65" t="s">
        <v>269</v>
      </c>
      <c r="H208" s="40"/>
      <c r="I208" s="40"/>
      <c r="J208" s="40"/>
      <c r="K208" s="65" t="s">
        <v>269</v>
      </c>
      <c r="L208" s="40"/>
      <c r="M208" s="40"/>
      <c r="N208" s="40" t="s">
        <v>268</v>
      </c>
      <c r="O208" s="65" t="s">
        <v>269</v>
      </c>
      <c r="P208" s="40" t="s">
        <v>268</v>
      </c>
      <c r="Q208" s="40"/>
      <c r="R208" s="40" t="s">
        <v>268</v>
      </c>
      <c r="S208" s="65" t="s">
        <v>269</v>
      </c>
      <c r="T208" s="40" t="s">
        <v>268</v>
      </c>
      <c r="U208" s="40"/>
      <c r="V208" s="40"/>
      <c r="W208" s="65" t="s">
        <v>269</v>
      </c>
      <c r="X208" s="40"/>
      <c r="Y208" s="40"/>
      <c r="Z208" s="40"/>
      <c r="AA208" s="65" t="str">
        <f>+IFERROR(IF(ROUND(ABS(Z208-#REF!),1)&gt;0,"R"," ")," ")</f>
        <v xml:space="preserve"> </v>
      </c>
    </row>
    <row r="209" spans="1:27" s="29" customFormat="1" ht="15" x14ac:dyDescent="0.3">
      <c r="A209" s="39" t="s">
        <v>268</v>
      </c>
      <c r="B209" s="40" t="s">
        <v>268</v>
      </c>
      <c r="C209" s="65" t="s">
        <v>269</v>
      </c>
      <c r="D209" s="40" t="s">
        <v>268</v>
      </c>
      <c r="E209" s="39"/>
      <c r="F209" s="40"/>
      <c r="G209" s="65" t="s">
        <v>269</v>
      </c>
      <c r="H209" s="40"/>
      <c r="I209" s="40"/>
      <c r="J209" s="40"/>
      <c r="K209" s="65" t="s">
        <v>269</v>
      </c>
      <c r="L209" s="40"/>
      <c r="M209" s="40"/>
      <c r="N209" s="40" t="s">
        <v>268</v>
      </c>
      <c r="O209" s="65" t="s">
        <v>269</v>
      </c>
      <c r="P209" s="40" t="s">
        <v>268</v>
      </c>
      <c r="Q209" s="40"/>
      <c r="R209" s="40" t="s">
        <v>268</v>
      </c>
      <c r="S209" s="65" t="s">
        <v>269</v>
      </c>
      <c r="T209" s="40" t="s">
        <v>268</v>
      </c>
      <c r="U209" s="40"/>
      <c r="V209" s="40"/>
      <c r="W209" s="65" t="s">
        <v>269</v>
      </c>
      <c r="X209" s="40"/>
      <c r="Y209" s="40"/>
      <c r="Z209" s="40"/>
      <c r="AA209" s="65" t="str">
        <f>+IFERROR(IF(ROUND(ABS(Z209-#REF!),1)&gt;0,"R"," ")," ")</f>
        <v xml:space="preserve"> </v>
      </c>
    </row>
    <row r="210" spans="1:27" s="29" customFormat="1" ht="15" x14ac:dyDescent="0.3">
      <c r="A210" s="39" t="s">
        <v>268</v>
      </c>
      <c r="B210" s="40" t="s">
        <v>268</v>
      </c>
      <c r="C210" s="65" t="s">
        <v>269</v>
      </c>
      <c r="D210" s="40" t="s">
        <v>268</v>
      </c>
      <c r="E210" s="39"/>
      <c r="F210" s="40"/>
      <c r="G210" s="65" t="s">
        <v>269</v>
      </c>
      <c r="H210" s="40"/>
      <c r="I210" s="40"/>
      <c r="J210" s="40"/>
      <c r="K210" s="65" t="s">
        <v>269</v>
      </c>
      <c r="L210" s="40"/>
      <c r="M210" s="40"/>
      <c r="N210" s="40" t="s">
        <v>268</v>
      </c>
      <c r="O210" s="65" t="s">
        <v>269</v>
      </c>
      <c r="P210" s="40" t="s">
        <v>268</v>
      </c>
      <c r="Q210" s="40"/>
      <c r="R210" s="40" t="s">
        <v>268</v>
      </c>
      <c r="S210" s="65" t="s">
        <v>269</v>
      </c>
      <c r="T210" s="40" t="s">
        <v>268</v>
      </c>
      <c r="U210" s="40"/>
      <c r="V210" s="40"/>
      <c r="W210" s="65" t="s">
        <v>269</v>
      </c>
      <c r="X210" s="40"/>
      <c r="Y210" s="40"/>
      <c r="Z210" s="40"/>
      <c r="AA210" s="65" t="str">
        <f>+IFERROR(IF(ROUND(ABS(Z210-#REF!),1)&gt;0,"R"," ")," ")</f>
        <v xml:space="preserve"> </v>
      </c>
    </row>
    <row r="211" spans="1:27" s="29" customFormat="1" ht="15" x14ac:dyDescent="0.3">
      <c r="A211" s="39" t="s">
        <v>268</v>
      </c>
      <c r="B211" s="40" t="s">
        <v>268</v>
      </c>
      <c r="C211" s="65" t="s">
        <v>269</v>
      </c>
      <c r="D211" s="40" t="s">
        <v>268</v>
      </c>
      <c r="E211" s="39"/>
      <c r="F211" s="40"/>
      <c r="G211" s="65" t="s">
        <v>269</v>
      </c>
      <c r="H211" s="40"/>
      <c r="I211" s="40"/>
      <c r="J211" s="40"/>
      <c r="K211" s="65" t="s">
        <v>269</v>
      </c>
      <c r="L211" s="40"/>
      <c r="M211" s="40"/>
      <c r="N211" s="40" t="s">
        <v>268</v>
      </c>
      <c r="O211" s="65" t="s">
        <v>269</v>
      </c>
      <c r="P211" s="40" t="s">
        <v>268</v>
      </c>
      <c r="Q211" s="40"/>
      <c r="R211" s="40" t="s">
        <v>268</v>
      </c>
      <c r="S211" s="65" t="s">
        <v>269</v>
      </c>
      <c r="T211" s="40" t="s">
        <v>268</v>
      </c>
      <c r="U211" s="40"/>
      <c r="V211" s="40"/>
      <c r="W211" s="65" t="s">
        <v>269</v>
      </c>
      <c r="X211" s="40"/>
      <c r="Y211" s="40"/>
      <c r="Z211" s="40"/>
      <c r="AA211" s="65" t="str">
        <f>+IFERROR(IF(ROUND(ABS(Z211-#REF!),1)&gt;0,"R"," ")," ")</f>
        <v xml:space="preserve"> </v>
      </c>
    </row>
    <row r="212" spans="1:27" s="29" customFormat="1" ht="15" x14ac:dyDescent="0.3">
      <c r="A212" s="39" t="s">
        <v>268</v>
      </c>
      <c r="B212" s="40" t="s">
        <v>268</v>
      </c>
      <c r="C212" s="65" t="s">
        <v>269</v>
      </c>
      <c r="D212" s="40" t="s">
        <v>268</v>
      </c>
      <c r="E212" s="39"/>
      <c r="F212" s="40"/>
      <c r="G212" s="65" t="s">
        <v>269</v>
      </c>
      <c r="H212" s="40"/>
      <c r="I212" s="40"/>
      <c r="J212" s="40"/>
      <c r="K212" s="65" t="s">
        <v>269</v>
      </c>
      <c r="L212" s="40"/>
      <c r="M212" s="40"/>
      <c r="N212" s="40" t="s">
        <v>268</v>
      </c>
      <c r="O212" s="65" t="s">
        <v>269</v>
      </c>
      <c r="P212" s="40" t="s">
        <v>268</v>
      </c>
      <c r="Q212" s="40"/>
      <c r="R212" s="40" t="s">
        <v>268</v>
      </c>
      <c r="S212" s="65" t="s">
        <v>269</v>
      </c>
      <c r="T212" s="40" t="s">
        <v>268</v>
      </c>
      <c r="U212" s="40"/>
      <c r="V212" s="40"/>
      <c r="W212" s="65" t="s">
        <v>269</v>
      </c>
      <c r="X212" s="40"/>
      <c r="Y212" s="40"/>
      <c r="Z212" s="40"/>
      <c r="AA212" s="65" t="str">
        <f>+IFERROR(IF(ROUND(ABS(Z212-#REF!),1)&gt;0,"R"," ")," ")</f>
        <v xml:space="preserve"> </v>
      </c>
    </row>
    <row r="213" spans="1:27" s="29" customFormat="1" ht="15" x14ac:dyDescent="0.3">
      <c r="A213" s="39" t="s">
        <v>268</v>
      </c>
      <c r="B213" s="40" t="s">
        <v>268</v>
      </c>
      <c r="C213" s="65" t="s">
        <v>269</v>
      </c>
      <c r="D213" s="40" t="s">
        <v>268</v>
      </c>
      <c r="E213" s="39"/>
      <c r="F213" s="40"/>
      <c r="G213" s="65" t="s">
        <v>269</v>
      </c>
      <c r="H213" s="40"/>
      <c r="I213" s="40"/>
      <c r="J213" s="40"/>
      <c r="K213" s="65" t="s">
        <v>269</v>
      </c>
      <c r="L213" s="40"/>
      <c r="M213" s="40"/>
      <c r="N213" s="40" t="s">
        <v>268</v>
      </c>
      <c r="O213" s="65" t="s">
        <v>269</v>
      </c>
      <c r="P213" s="40" t="s">
        <v>268</v>
      </c>
      <c r="Q213" s="40"/>
      <c r="R213" s="40" t="s">
        <v>268</v>
      </c>
      <c r="S213" s="65" t="s">
        <v>269</v>
      </c>
      <c r="T213" s="40" t="s">
        <v>268</v>
      </c>
      <c r="U213" s="40"/>
      <c r="V213" s="40"/>
      <c r="W213" s="65" t="s">
        <v>269</v>
      </c>
      <c r="X213" s="40"/>
      <c r="Y213" s="40"/>
      <c r="Z213" s="40"/>
      <c r="AA213" s="65" t="str">
        <f>+IFERROR(IF(ROUND(ABS(Z213-#REF!),1)&gt;0,"R"," ")," ")</f>
        <v xml:space="preserve"> </v>
      </c>
    </row>
    <row r="214" spans="1:27" s="29" customFormat="1" ht="15" x14ac:dyDescent="0.3">
      <c r="A214" s="39" t="s">
        <v>268</v>
      </c>
      <c r="B214" s="40" t="s">
        <v>268</v>
      </c>
      <c r="C214" s="65" t="s">
        <v>269</v>
      </c>
      <c r="D214" s="40" t="s">
        <v>268</v>
      </c>
      <c r="E214" s="39"/>
      <c r="F214" s="40"/>
      <c r="G214" s="65" t="s">
        <v>269</v>
      </c>
      <c r="H214" s="40"/>
      <c r="I214" s="40"/>
      <c r="J214" s="40"/>
      <c r="K214" s="65" t="s">
        <v>269</v>
      </c>
      <c r="L214" s="40"/>
      <c r="M214" s="40"/>
      <c r="N214" s="40" t="s">
        <v>268</v>
      </c>
      <c r="O214" s="65" t="s">
        <v>269</v>
      </c>
      <c r="P214" s="40" t="s">
        <v>268</v>
      </c>
      <c r="Q214" s="40"/>
      <c r="R214" s="40" t="s">
        <v>268</v>
      </c>
      <c r="S214" s="65" t="s">
        <v>269</v>
      </c>
      <c r="T214" s="40" t="s">
        <v>268</v>
      </c>
      <c r="U214" s="40"/>
      <c r="V214" s="40"/>
      <c r="W214" s="65" t="s">
        <v>269</v>
      </c>
      <c r="X214" s="40"/>
      <c r="Y214" s="40"/>
      <c r="Z214" s="40"/>
      <c r="AA214" s="65" t="str">
        <f>+IFERROR(IF(ROUND(ABS(Z214-#REF!),1)&gt;0,"R"," ")," ")</f>
        <v xml:space="preserve"> </v>
      </c>
    </row>
    <row r="215" spans="1:27" s="29" customFormat="1" ht="15" x14ac:dyDescent="0.3">
      <c r="A215" s="39" t="s">
        <v>268</v>
      </c>
      <c r="B215" s="40" t="s">
        <v>268</v>
      </c>
      <c r="C215" s="65" t="s">
        <v>269</v>
      </c>
      <c r="D215" s="40" t="s">
        <v>268</v>
      </c>
      <c r="E215" s="39"/>
      <c r="F215" s="40"/>
      <c r="G215" s="65" t="s">
        <v>269</v>
      </c>
      <c r="H215" s="40"/>
      <c r="I215" s="40"/>
      <c r="J215" s="40"/>
      <c r="K215" s="65" t="s">
        <v>269</v>
      </c>
      <c r="L215" s="40"/>
      <c r="M215" s="40"/>
      <c r="N215" s="40" t="s">
        <v>268</v>
      </c>
      <c r="O215" s="65" t="s">
        <v>269</v>
      </c>
      <c r="P215" s="40" t="s">
        <v>268</v>
      </c>
      <c r="Q215" s="40"/>
      <c r="R215" s="40" t="s">
        <v>268</v>
      </c>
      <c r="S215" s="65" t="s">
        <v>269</v>
      </c>
      <c r="T215" s="40" t="s">
        <v>268</v>
      </c>
      <c r="U215" s="40"/>
      <c r="V215" s="40"/>
      <c r="W215" s="65" t="s">
        <v>269</v>
      </c>
      <c r="X215" s="40"/>
      <c r="Y215" s="40"/>
      <c r="Z215" s="40"/>
      <c r="AA215" s="65" t="str">
        <f>+IFERROR(IF(ROUND(ABS(Z215-#REF!),1)&gt;0,"R"," ")," ")</f>
        <v xml:space="preserve"> </v>
      </c>
    </row>
    <row r="216" spans="1:27" s="29" customFormat="1" ht="15" x14ac:dyDescent="0.3">
      <c r="A216" s="39" t="s">
        <v>268</v>
      </c>
      <c r="B216" s="40" t="s">
        <v>268</v>
      </c>
      <c r="C216" s="65" t="s">
        <v>269</v>
      </c>
      <c r="D216" s="40" t="s">
        <v>268</v>
      </c>
      <c r="E216" s="39"/>
      <c r="F216" s="40"/>
      <c r="G216" s="65" t="s">
        <v>269</v>
      </c>
      <c r="H216" s="40"/>
      <c r="I216" s="40"/>
      <c r="J216" s="40"/>
      <c r="K216" s="65" t="s">
        <v>269</v>
      </c>
      <c r="L216" s="40"/>
      <c r="M216" s="40"/>
      <c r="N216" s="40" t="s">
        <v>268</v>
      </c>
      <c r="O216" s="65" t="s">
        <v>269</v>
      </c>
      <c r="P216" s="40" t="s">
        <v>268</v>
      </c>
      <c r="Q216" s="40"/>
      <c r="R216" s="40" t="s">
        <v>268</v>
      </c>
      <c r="S216" s="65" t="s">
        <v>269</v>
      </c>
      <c r="T216" s="40" t="s">
        <v>268</v>
      </c>
      <c r="U216" s="40"/>
      <c r="V216" s="40"/>
      <c r="W216" s="65" t="s">
        <v>269</v>
      </c>
      <c r="X216" s="40"/>
      <c r="Y216" s="40"/>
      <c r="Z216" s="40"/>
      <c r="AA216" s="65" t="str">
        <f>+IFERROR(IF(ROUND(ABS(Z216-#REF!),1)&gt;0,"R"," ")," ")</f>
        <v xml:space="preserve"> </v>
      </c>
    </row>
    <row r="217" spans="1:27" s="29" customFormat="1" ht="15" x14ac:dyDescent="0.3">
      <c r="A217" s="39" t="s">
        <v>268</v>
      </c>
      <c r="B217" s="40" t="s">
        <v>268</v>
      </c>
      <c r="C217" s="65" t="s">
        <v>269</v>
      </c>
      <c r="D217" s="40" t="s">
        <v>268</v>
      </c>
      <c r="E217" s="39"/>
      <c r="F217" s="40"/>
      <c r="G217" s="65" t="s">
        <v>269</v>
      </c>
      <c r="H217" s="40"/>
      <c r="I217" s="40"/>
      <c r="J217" s="40"/>
      <c r="K217" s="65" t="s">
        <v>269</v>
      </c>
      <c r="L217" s="40"/>
      <c r="M217" s="40"/>
      <c r="N217" s="40" t="s">
        <v>268</v>
      </c>
      <c r="O217" s="65" t="s">
        <v>269</v>
      </c>
      <c r="P217" s="40" t="s">
        <v>268</v>
      </c>
      <c r="Q217" s="40"/>
      <c r="R217" s="40" t="s">
        <v>268</v>
      </c>
      <c r="S217" s="65" t="s">
        <v>269</v>
      </c>
      <c r="T217" s="40" t="s">
        <v>268</v>
      </c>
      <c r="U217" s="40"/>
      <c r="V217" s="40"/>
      <c r="W217" s="65" t="s">
        <v>269</v>
      </c>
      <c r="X217" s="40"/>
      <c r="Y217" s="40"/>
      <c r="Z217" s="40"/>
      <c r="AA217" s="65" t="str">
        <f>+IFERROR(IF(ROUND(ABS(Z217-#REF!),1)&gt;0,"R"," ")," ")</f>
        <v xml:space="preserve"> </v>
      </c>
    </row>
    <row r="218" spans="1:27" s="29" customFormat="1" ht="15" x14ac:dyDescent="0.3">
      <c r="A218" s="39" t="s">
        <v>268</v>
      </c>
      <c r="B218" s="40" t="s">
        <v>268</v>
      </c>
      <c r="C218" s="65" t="s">
        <v>269</v>
      </c>
      <c r="D218" s="40" t="s">
        <v>268</v>
      </c>
      <c r="E218" s="39"/>
      <c r="F218" s="40"/>
      <c r="G218" s="65" t="s">
        <v>269</v>
      </c>
      <c r="H218" s="40"/>
      <c r="I218" s="40"/>
      <c r="J218" s="40"/>
      <c r="K218" s="65" t="s">
        <v>269</v>
      </c>
      <c r="L218" s="40"/>
      <c r="M218" s="40"/>
      <c r="N218" s="40" t="s">
        <v>268</v>
      </c>
      <c r="O218" s="65" t="s">
        <v>269</v>
      </c>
      <c r="P218" s="40" t="s">
        <v>268</v>
      </c>
      <c r="Q218" s="40"/>
      <c r="R218" s="40" t="s">
        <v>268</v>
      </c>
      <c r="S218" s="65" t="s">
        <v>269</v>
      </c>
      <c r="T218" s="40" t="s">
        <v>268</v>
      </c>
      <c r="U218" s="40"/>
      <c r="V218" s="40"/>
      <c r="W218" s="65" t="s">
        <v>269</v>
      </c>
      <c r="X218" s="40"/>
      <c r="Y218" s="40"/>
      <c r="Z218" s="40"/>
      <c r="AA218" s="65" t="str">
        <f>+IFERROR(IF(ROUND(ABS(Z218-#REF!),1)&gt;0,"R"," ")," ")</f>
        <v xml:space="preserve"> </v>
      </c>
    </row>
    <row r="219" spans="1:27" s="29" customFormat="1" ht="15" x14ac:dyDescent="0.3">
      <c r="A219" s="39" t="s">
        <v>268</v>
      </c>
      <c r="B219" s="40" t="s">
        <v>268</v>
      </c>
      <c r="C219" s="65" t="s">
        <v>269</v>
      </c>
      <c r="D219" s="40" t="s">
        <v>268</v>
      </c>
      <c r="E219" s="39"/>
      <c r="F219" s="40"/>
      <c r="G219" s="65" t="s">
        <v>269</v>
      </c>
      <c r="H219" s="40"/>
      <c r="I219" s="40"/>
      <c r="J219" s="40"/>
      <c r="K219" s="65" t="s">
        <v>269</v>
      </c>
      <c r="L219" s="40"/>
      <c r="M219" s="40"/>
      <c r="N219" s="40" t="s">
        <v>268</v>
      </c>
      <c r="O219" s="65" t="s">
        <v>269</v>
      </c>
      <c r="P219" s="40" t="s">
        <v>268</v>
      </c>
      <c r="Q219" s="40"/>
      <c r="R219" s="40" t="s">
        <v>268</v>
      </c>
      <c r="S219" s="65" t="s">
        <v>269</v>
      </c>
      <c r="T219" s="40" t="s">
        <v>268</v>
      </c>
      <c r="U219" s="40"/>
      <c r="V219" s="40"/>
      <c r="W219" s="65" t="s">
        <v>269</v>
      </c>
      <c r="X219" s="40"/>
      <c r="Y219" s="40"/>
      <c r="Z219" s="40"/>
      <c r="AA219" s="65" t="str">
        <f>+IFERROR(IF(ROUND(ABS(Z219-#REF!),1)&gt;0,"R"," ")," ")</f>
        <v xml:space="preserve"> </v>
      </c>
    </row>
    <row r="220" spans="1:27" s="29" customFormat="1" ht="15" x14ac:dyDescent="0.3">
      <c r="A220" s="39" t="s">
        <v>268</v>
      </c>
      <c r="B220" s="40" t="s">
        <v>268</v>
      </c>
      <c r="C220" s="65" t="s">
        <v>269</v>
      </c>
      <c r="D220" s="40" t="s">
        <v>268</v>
      </c>
      <c r="E220" s="39"/>
      <c r="F220" s="40"/>
      <c r="G220" s="65" t="s">
        <v>269</v>
      </c>
      <c r="H220" s="40"/>
      <c r="I220" s="40"/>
      <c r="J220" s="40"/>
      <c r="K220" s="65" t="s">
        <v>269</v>
      </c>
      <c r="L220" s="40"/>
      <c r="M220" s="40"/>
      <c r="N220" s="40" t="s">
        <v>268</v>
      </c>
      <c r="O220" s="65" t="s">
        <v>269</v>
      </c>
      <c r="P220" s="40" t="s">
        <v>268</v>
      </c>
      <c r="Q220" s="40"/>
      <c r="R220" s="40" t="s">
        <v>268</v>
      </c>
      <c r="S220" s="65" t="s">
        <v>269</v>
      </c>
      <c r="T220" s="40" t="s">
        <v>268</v>
      </c>
      <c r="U220" s="40"/>
      <c r="V220" s="40"/>
      <c r="W220" s="65" t="s">
        <v>269</v>
      </c>
      <c r="X220" s="40"/>
      <c r="Y220" s="40"/>
      <c r="Z220" s="40"/>
      <c r="AA220" s="65" t="str">
        <f>+IFERROR(IF(ROUND(ABS(Z220-#REF!),1)&gt;0,"R"," ")," ")</f>
        <v xml:space="preserve"> </v>
      </c>
    </row>
    <row r="221" spans="1:27" s="29" customFormat="1" ht="15" x14ac:dyDescent="0.3">
      <c r="A221" s="39" t="s">
        <v>268</v>
      </c>
      <c r="B221" s="40" t="s">
        <v>268</v>
      </c>
      <c r="C221" s="65" t="s">
        <v>269</v>
      </c>
      <c r="D221" s="40" t="s">
        <v>268</v>
      </c>
      <c r="E221" s="39"/>
      <c r="F221" s="40"/>
      <c r="G221" s="65" t="s">
        <v>269</v>
      </c>
      <c r="H221" s="40"/>
      <c r="I221" s="40"/>
      <c r="J221" s="40"/>
      <c r="K221" s="65" t="s">
        <v>269</v>
      </c>
      <c r="L221" s="40"/>
      <c r="M221" s="40"/>
      <c r="N221" s="40" t="s">
        <v>268</v>
      </c>
      <c r="O221" s="65" t="s">
        <v>269</v>
      </c>
      <c r="P221" s="40" t="s">
        <v>268</v>
      </c>
      <c r="Q221" s="40"/>
      <c r="R221" s="40" t="s">
        <v>268</v>
      </c>
      <c r="S221" s="65" t="s">
        <v>269</v>
      </c>
      <c r="T221" s="40" t="s">
        <v>268</v>
      </c>
      <c r="U221" s="40"/>
      <c r="V221" s="40"/>
      <c r="W221" s="65" t="s">
        <v>269</v>
      </c>
      <c r="X221" s="40"/>
      <c r="Y221" s="40"/>
      <c r="Z221" s="40"/>
      <c r="AA221" s="65" t="str">
        <f>+IFERROR(IF(ROUND(ABS(Z221-#REF!),1)&gt;0,"R"," ")," ")</f>
        <v xml:space="preserve"> </v>
      </c>
    </row>
    <row r="222" spans="1:27" s="29" customFormat="1" ht="15" x14ac:dyDescent="0.3">
      <c r="A222" s="39" t="s">
        <v>268</v>
      </c>
      <c r="B222" s="40" t="s">
        <v>268</v>
      </c>
      <c r="C222" s="65" t="s">
        <v>269</v>
      </c>
      <c r="D222" s="40" t="s">
        <v>268</v>
      </c>
      <c r="E222" s="39"/>
      <c r="F222" s="40"/>
      <c r="G222" s="65" t="s">
        <v>269</v>
      </c>
      <c r="H222" s="40"/>
      <c r="I222" s="40"/>
      <c r="J222" s="40"/>
      <c r="K222" s="65" t="s">
        <v>269</v>
      </c>
      <c r="L222" s="40"/>
      <c r="M222" s="40"/>
      <c r="N222" s="40" t="s">
        <v>268</v>
      </c>
      <c r="O222" s="65" t="s">
        <v>269</v>
      </c>
      <c r="P222" s="40" t="s">
        <v>268</v>
      </c>
      <c r="Q222" s="40"/>
      <c r="R222" s="40" t="s">
        <v>268</v>
      </c>
      <c r="S222" s="65" t="s">
        <v>269</v>
      </c>
      <c r="T222" s="40" t="s">
        <v>268</v>
      </c>
      <c r="U222" s="40"/>
      <c r="V222" s="40"/>
      <c r="W222" s="65" t="s">
        <v>269</v>
      </c>
      <c r="X222" s="40"/>
      <c r="Y222" s="40"/>
      <c r="Z222" s="40"/>
      <c r="AA222" s="65" t="str">
        <f>+IFERROR(IF(ROUND(ABS(Z222-#REF!),1)&gt;0,"R"," ")," ")</f>
        <v xml:space="preserve"> </v>
      </c>
    </row>
    <row r="223" spans="1:27" s="29" customFormat="1" ht="15" x14ac:dyDescent="0.3">
      <c r="A223" s="39" t="s">
        <v>268</v>
      </c>
      <c r="B223" s="40" t="s">
        <v>268</v>
      </c>
      <c r="C223" s="65" t="s">
        <v>269</v>
      </c>
      <c r="D223" s="40" t="s">
        <v>268</v>
      </c>
      <c r="E223" s="39"/>
      <c r="F223" s="40"/>
      <c r="G223" s="65" t="s">
        <v>269</v>
      </c>
      <c r="H223" s="40"/>
      <c r="I223" s="40"/>
      <c r="J223" s="40"/>
      <c r="K223" s="65" t="s">
        <v>269</v>
      </c>
      <c r="L223" s="40"/>
      <c r="M223" s="40"/>
      <c r="N223" s="40" t="s">
        <v>268</v>
      </c>
      <c r="O223" s="65" t="s">
        <v>269</v>
      </c>
      <c r="P223" s="40" t="s">
        <v>268</v>
      </c>
      <c r="Q223" s="40"/>
      <c r="R223" s="40" t="s">
        <v>268</v>
      </c>
      <c r="S223" s="65" t="s">
        <v>269</v>
      </c>
      <c r="T223" s="40" t="s">
        <v>268</v>
      </c>
      <c r="U223" s="40"/>
      <c r="V223" s="40"/>
      <c r="W223" s="65" t="s">
        <v>269</v>
      </c>
      <c r="X223" s="40"/>
      <c r="Y223" s="40"/>
      <c r="Z223" s="40"/>
      <c r="AA223" s="65" t="str">
        <f>+IFERROR(IF(ROUND(ABS(Z223-#REF!),1)&gt;0,"R"," ")," ")</f>
        <v xml:space="preserve"> </v>
      </c>
    </row>
    <row r="224" spans="1:27" s="29" customFormat="1" ht="15" x14ac:dyDescent="0.3">
      <c r="A224" s="39" t="s">
        <v>268</v>
      </c>
      <c r="B224" s="40" t="s">
        <v>268</v>
      </c>
      <c r="C224" s="65" t="s">
        <v>269</v>
      </c>
      <c r="D224" s="40" t="s">
        <v>268</v>
      </c>
      <c r="E224" s="39"/>
      <c r="F224" s="40"/>
      <c r="G224" s="65" t="s">
        <v>269</v>
      </c>
      <c r="H224" s="40"/>
      <c r="I224" s="40"/>
      <c r="J224" s="40"/>
      <c r="K224" s="65" t="s">
        <v>269</v>
      </c>
      <c r="L224" s="40"/>
      <c r="M224" s="40"/>
      <c r="N224" s="40" t="s">
        <v>268</v>
      </c>
      <c r="O224" s="65" t="s">
        <v>269</v>
      </c>
      <c r="P224" s="40" t="s">
        <v>268</v>
      </c>
      <c r="Q224" s="40"/>
      <c r="R224" s="40" t="s">
        <v>268</v>
      </c>
      <c r="S224" s="65" t="s">
        <v>269</v>
      </c>
      <c r="T224" s="40" t="s">
        <v>268</v>
      </c>
      <c r="U224" s="40"/>
      <c r="V224" s="40"/>
      <c r="W224" s="65" t="s">
        <v>269</v>
      </c>
      <c r="X224" s="40"/>
      <c r="Y224" s="40"/>
      <c r="Z224" s="40"/>
      <c r="AA224" s="65" t="str">
        <f>+IFERROR(IF(ROUND(ABS(Z224-#REF!),1)&gt;0,"R"," ")," ")</f>
        <v xml:space="preserve"> </v>
      </c>
    </row>
    <row r="225" spans="1:27" s="29" customFormat="1" ht="15" x14ac:dyDescent="0.3">
      <c r="A225" s="39" t="s">
        <v>268</v>
      </c>
      <c r="B225" s="40" t="s">
        <v>268</v>
      </c>
      <c r="C225" s="65" t="s">
        <v>269</v>
      </c>
      <c r="D225" s="40" t="s">
        <v>268</v>
      </c>
      <c r="E225" s="39"/>
      <c r="F225" s="40"/>
      <c r="G225" s="65" t="s">
        <v>269</v>
      </c>
      <c r="H225" s="40"/>
      <c r="I225" s="40"/>
      <c r="J225" s="40"/>
      <c r="K225" s="65" t="s">
        <v>269</v>
      </c>
      <c r="L225" s="40"/>
      <c r="M225" s="40"/>
      <c r="N225" s="40" t="s">
        <v>268</v>
      </c>
      <c r="O225" s="65" t="s">
        <v>269</v>
      </c>
      <c r="P225" s="40" t="s">
        <v>268</v>
      </c>
      <c r="Q225" s="40"/>
      <c r="R225" s="40" t="s">
        <v>268</v>
      </c>
      <c r="S225" s="65" t="s">
        <v>269</v>
      </c>
      <c r="T225" s="40" t="s">
        <v>268</v>
      </c>
      <c r="U225" s="40"/>
      <c r="V225" s="40"/>
      <c r="W225" s="65" t="s">
        <v>269</v>
      </c>
      <c r="X225" s="40"/>
      <c r="Y225" s="40"/>
      <c r="Z225" s="40"/>
      <c r="AA225" s="65" t="str">
        <f>+IFERROR(IF(ROUND(ABS(Z225-#REF!),1)&gt;0,"R"," ")," ")</f>
        <v xml:space="preserve"> </v>
      </c>
    </row>
    <row r="226" spans="1:27" s="29" customFormat="1" ht="15" x14ac:dyDescent="0.3">
      <c r="A226" s="39" t="s">
        <v>268</v>
      </c>
      <c r="B226" s="40" t="s">
        <v>268</v>
      </c>
      <c r="C226" s="65" t="s">
        <v>269</v>
      </c>
      <c r="D226" s="40" t="s">
        <v>268</v>
      </c>
      <c r="E226" s="39"/>
      <c r="F226" s="40"/>
      <c r="G226" s="65" t="s">
        <v>269</v>
      </c>
      <c r="H226" s="40"/>
      <c r="I226" s="40"/>
      <c r="J226" s="40"/>
      <c r="K226" s="65" t="s">
        <v>269</v>
      </c>
      <c r="L226" s="40"/>
      <c r="M226" s="40"/>
      <c r="N226" s="40" t="s">
        <v>268</v>
      </c>
      <c r="O226" s="65" t="s">
        <v>269</v>
      </c>
      <c r="P226" s="40" t="s">
        <v>268</v>
      </c>
      <c r="Q226" s="40"/>
      <c r="R226" s="40" t="s">
        <v>268</v>
      </c>
      <c r="S226" s="65" t="s">
        <v>269</v>
      </c>
      <c r="T226" s="40" t="s">
        <v>268</v>
      </c>
      <c r="U226" s="40"/>
      <c r="V226" s="40"/>
      <c r="W226" s="65" t="s">
        <v>269</v>
      </c>
      <c r="X226" s="40"/>
      <c r="Y226" s="40"/>
      <c r="Z226" s="40"/>
      <c r="AA226" s="65" t="str">
        <f>+IFERROR(IF(ROUND(ABS(Z226-#REF!),1)&gt;0,"R"," ")," ")</f>
        <v xml:space="preserve"> </v>
      </c>
    </row>
    <row r="227" spans="1:27" s="29" customFormat="1" ht="15" x14ac:dyDescent="0.3">
      <c r="A227" s="39" t="s">
        <v>268</v>
      </c>
      <c r="B227" s="40" t="s">
        <v>268</v>
      </c>
      <c r="C227" s="65" t="s">
        <v>269</v>
      </c>
      <c r="D227" s="40" t="s">
        <v>268</v>
      </c>
      <c r="E227" s="39"/>
      <c r="F227" s="40"/>
      <c r="G227" s="65" t="s">
        <v>269</v>
      </c>
      <c r="H227" s="40"/>
      <c r="I227" s="40"/>
      <c r="J227" s="40"/>
      <c r="K227" s="65" t="s">
        <v>269</v>
      </c>
      <c r="L227" s="40"/>
      <c r="M227" s="40"/>
      <c r="N227" s="40" t="s">
        <v>268</v>
      </c>
      <c r="O227" s="65" t="s">
        <v>269</v>
      </c>
      <c r="P227" s="40" t="s">
        <v>268</v>
      </c>
      <c r="Q227" s="40"/>
      <c r="R227" s="40" t="s">
        <v>268</v>
      </c>
      <c r="S227" s="65" t="s">
        <v>269</v>
      </c>
      <c r="T227" s="40" t="s">
        <v>268</v>
      </c>
      <c r="U227" s="40"/>
      <c r="V227" s="40"/>
      <c r="W227" s="65" t="s">
        <v>269</v>
      </c>
      <c r="X227" s="40"/>
      <c r="Y227" s="40"/>
      <c r="Z227" s="40"/>
      <c r="AA227" s="65" t="str">
        <f>+IFERROR(IF(ROUND(ABS(Z227-#REF!),1)&gt;0,"R"," ")," ")</f>
        <v xml:space="preserve"> </v>
      </c>
    </row>
    <row r="228" spans="1:27" s="29" customFormat="1" ht="15" x14ac:dyDescent="0.3">
      <c r="A228" s="39" t="s">
        <v>268</v>
      </c>
      <c r="B228" s="40" t="s">
        <v>268</v>
      </c>
      <c r="C228" s="65" t="s">
        <v>269</v>
      </c>
      <c r="D228" s="40" t="s">
        <v>268</v>
      </c>
      <c r="E228" s="39"/>
      <c r="F228" s="40"/>
      <c r="G228" s="65" t="s">
        <v>269</v>
      </c>
      <c r="H228" s="40"/>
      <c r="I228" s="40"/>
      <c r="J228" s="40"/>
      <c r="K228" s="65" t="s">
        <v>269</v>
      </c>
      <c r="L228" s="40"/>
      <c r="M228" s="40"/>
      <c r="N228" s="40" t="s">
        <v>268</v>
      </c>
      <c r="O228" s="65" t="s">
        <v>269</v>
      </c>
      <c r="P228" s="40" t="s">
        <v>268</v>
      </c>
      <c r="Q228" s="40"/>
      <c r="R228" s="40" t="s">
        <v>268</v>
      </c>
      <c r="S228" s="65" t="s">
        <v>269</v>
      </c>
      <c r="T228" s="40" t="s">
        <v>268</v>
      </c>
      <c r="U228" s="40"/>
      <c r="V228" s="40"/>
      <c r="W228" s="65" t="s">
        <v>269</v>
      </c>
      <c r="X228" s="40"/>
      <c r="Y228" s="40"/>
      <c r="Z228" s="40"/>
      <c r="AA228" s="65" t="str">
        <f>+IFERROR(IF(ROUND(ABS(Z228-#REF!),1)&gt;0,"R"," ")," ")</f>
        <v xml:space="preserve"> </v>
      </c>
    </row>
    <row r="229" spans="1:27" s="29" customFormat="1" ht="15" x14ac:dyDescent="0.3">
      <c r="A229" s="39" t="s">
        <v>268</v>
      </c>
      <c r="B229" s="40" t="s">
        <v>268</v>
      </c>
      <c r="C229" s="65" t="s">
        <v>269</v>
      </c>
      <c r="D229" s="40" t="s">
        <v>268</v>
      </c>
      <c r="E229" s="39"/>
      <c r="F229" s="40"/>
      <c r="G229" s="65" t="s">
        <v>269</v>
      </c>
      <c r="H229" s="40"/>
      <c r="I229" s="40"/>
      <c r="J229" s="40"/>
      <c r="K229" s="65" t="s">
        <v>269</v>
      </c>
      <c r="L229" s="40"/>
      <c r="M229" s="40"/>
      <c r="N229" s="40" t="s">
        <v>268</v>
      </c>
      <c r="O229" s="65" t="s">
        <v>269</v>
      </c>
      <c r="P229" s="40" t="s">
        <v>268</v>
      </c>
      <c r="Q229" s="40"/>
      <c r="R229" s="40" t="s">
        <v>268</v>
      </c>
      <c r="S229" s="65" t="s">
        <v>269</v>
      </c>
      <c r="T229" s="40" t="s">
        <v>268</v>
      </c>
      <c r="U229" s="40"/>
      <c r="V229" s="40"/>
      <c r="W229" s="65" t="s">
        <v>269</v>
      </c>
      <c r="X229" s="40"/>
      <c r="Y229" s="40"/>
      <c r="Z229" s="40"/>
      <c r="AA229" s="65" t="str">
        <f>+IFERROR(IF(ROUND(ABS(Z229-#REF!),1)&gt;0,"R"," ")," ")</f>
        <v xml:space="preserve"> </v>
      </c>
    </row>
    <row r="230" spans="1:27" s="29" customFormat="1" ht="15" x14ac:dyDescent="0.3">
      <c r="A230" s="39" t="s">
        <v>268</v>
      </c>
      <c r="B230" s="40" t="s">
        <v>268</v>
      </c>
      <c r="C230" s="65" t="s">
        <v>269</v>
      </c>
      <c r="D230" s="40" t="s">
        <v>268</v>
      </c>
      <c r="E230" s="39"/>
      <c r="F230" s="40"/>
      <c r="G230" s="65" t="s">
        <v>269</v>
      </c>
      <c r="H230" s="40"/>
      <c r="I230" s="40"/>
      <c r="J230" s="40"/>
      <c r="K230" s="65" t="s">
        <v>269</v>
      </c>
      <c r="L230" s="40"/>
      <c r="M230" s="40"/>
      <c r="N230" s="40" t="s">
        <v>268</v>
      </c>
      <c r="O230" s="65" t="s">
        <v>269</v>
      </c>
      <c r="P230" s="40" t="s">
        <v>268</v>
      </c>
      <c r="Q230" s="40"/>
      <c r="R230" s="40" t="s">
        <v>268</v>
      </c>
      <c r="S230" s="65" t="s">
        <v>269</v>
      </c>
      <c r="T230" s="40" t="s">
        <v>268</v>
      </c>
      <c r="U230" s="40"/>
      <c r="V230" s="40"/>
      <c r="W230" s="65" t="s">
        <v>269</v>
      </c>
      <c r="X230" s="40"/>
      <c r="Y230" s="40"/>
      <c r="Z230" s="40"/>
      <c r="AA230" s="65" t="str">
        <f>+IFERROR(IF(ROUND(ABS(Z230-#REF!),1)&gt;0,"R"," ")," ")</f>
        <v xml:space="preserve"> </v>
      </c>
    </row>
    <row r="231" spans="1:27" s="29" customFormat="1" ht="15" x14ac:dyDescent="0.3">
      <c r="A231" s="39" t="s">
        <v>268</v>
      </c>
      <c r="B231" s="40" t="s">
        <v>268</v>
      </c>
      <c r="C231" s="65" t="s">
        <v>269</v>
      </c>
      <c r="D231" s="40" t="s">
        <v>268</v>
      </c>
      <c r="E231" s="39"/>
      <c r="F231" s="40"/>
      <c r="G231" s="65" t="s">
        <v>269</v>
      </c>
      <c r="H231" s="40"/>
      <c r="I231" s="40"/>
      <c r="J231" s="40"/>
      <c r="K231" s="65" t="s">
        <v>269</v>
      </c>
      <c r="L231" s="40"/>
      <c r="M231" s="40"/>
      <c r="N231" s="40" t="s">
        <v>268</v>
      </c>
      <c r="O231" s="65" t="s">
        <v>269</v>
      </c>
      <c r="P231" s="40" t="s">
        <v>268</v>
      </c>
      <c r="Q231" s="40"/>
      <c r="R231" s="40" t="s">
        <v>268</v>
      </c>
      <c r="S231" s="65" t="s">
        <v>269</v>
      </c>
      <c r="T231" s="40" t="s">
        <v>268</v>
      </c>
      <c r="U231" s="40"/>
      <c r="V231" s="40"/>
      <c r="W231" s="65" t="s">
        <v>269</v>
      </c>
      <c r="X231" s="40"/>
      <c r="Y231" s="40"/>
      <c r="Z231" s="40"/>
      <c r="AA231" s="65" t="str">
        <f>+IFERROR(IF(ROUND(ABS(Z231-#REF!),1)&gt;0,"R"," ")," ")</f>
        <v xml:space="preserve"> </v>
      </c>
    </row>
    <row r="232" spans="1:27" s="29" customFormat="1" ht="15" x14ac:dyDescent="0.3">
      <c r="A232" s="39" t="s">
        <v>268</v>
      </c>
      <c r="B232" s="40" t="s">
        <v>268</v>
      </c>
      <c r="C232" s="65" t="s">
        <v>269</v>
      </c>
      <c r="D232" s="40" t="s">
        <v>268</v>
      </c>
      <c r="E232" s="39"/>
      <c r="F232" s="40"/>
      <c r="G232" s="65" t="s">
        <v>269</v>
      </c>
      <c r="H232" s="40"/>
      <c r="I232" s="40"/>
      <c r="J232" s="40"/>
      <c r="K232" s="65" t="s">
        <v>269</v>
      </c>
      <c r="L232" s="40"/>
      <c r="M232" s="40"/>
      <c r="N232" s="40" t="s">
        <v>268</v>
      </c>
      <c r="O232" s="65" t="s">
        <v>269</v>
      </c>
      <c r="P232" s="40" t="s">
        <v>268</v>
      </c>
      <c r="Q232" s="40"/>
      <c r="R232" s="40" t="s">
        <v>268</v>
      </c>
      <c r="S232" s="65" t="s">
        <v>269</v>
      </c>
      <c r="T232" s="40" t="s">
        <v>268</v>
      </c>
      <c r="U232" s="40"/>
      <c r="V232" s="40"/>
      <c r="W232" s="65" t="s">
        <v>269</v>
      </c>
      <c r="X232" s="40"/>
      <c r="Y232" s="40"/>
      <c r="Z232" s="40"/>
      <c r="AA232" s="65" t="str">
        <f>+IFERROR(IF(ROUND(ABS(Z232-#REF!),1)&gt;0,"R"," ")," ")</f>
        <v xml:space="preserve"> </v>
      </c>
    </row>
    <row r="233" spans="1:27" s="29" customFormat="1" ht="15" x14ac:dyDescent="0.3">
      <c r="A233" s="39" t="s">
        <v>268</v>
      </c>
      <c r="B233" s="40" t="s">
        <v>268</v>
      </c>
      <c r="C233" s="65" t="s">
        <v>269</v>
      </c>
      <c r="D233" s="40" t="s">
        <v>268</v>
      </c>
      <c r="E233" s="39"/>
      <c r="F233" s="40"/>
      <c r="G233" s="65" t="s">
        <v>269</v>
      </c>
      <c r="H233" s="40"/>
      <c r="I233" s="40"/>
      <c r="J233" s="40"/>
      <c r="K233" s="65" t="s">
        <v>269</v>
      </c>
      <c r="L233" s="40"/>
      <c r="M233" s="40"/>
      <c r="N233" s="40" t="s">
        <v>268</v>
      </c>
      <c r="O233" s="65" t="s">
        <v>269</v>
      </c>
      <c r="P233" s="40" t="s">
        <v>268</v>
      </c>
      <c r="Q233" s="40"/>
      <c r="R233" s="40" t="s">
        <v>268</v>
      </c>
      <c r="S233" s="65" t="s">
        <v>269</v>
      </c>
      <c r="T233" s="40" t="s">
        <v>268</v>
      </c>
      <c r="U233" s="40"/>
      <c r="V233" s="40"/>
      <c r="W233" s="65" t="s">
        <v>269</v>
      </c>
      <c r="X233" s="40"/>
      <c r="Y233" s="40"/>
      <c r="Z233" s="40"/>
      <c r="AA233" s="65" t="str">
        <f>+IFERROR(IF(ROUND(ABS(Z233-#REF!),1)&gt;0,"R"," ")," ")</f>
        <v xml:space="preserve"> </v>
      </c>
    </row>
    <row r="234" spans="1:27" s="29" customFormat="1" ht="15" x14ac:dyDescent="0.3">
      <c r="A234" s="39" t="s">
        <v>268</v>
      </c>
      <c r="B234" s="40" t="s">
        <v>268</v>
      </c>
      <c r="C234" s="65" t="str">
        <f>+IFERROR(IF(ROUND(ABS(B234-#REF!),1)&gt;0,"R"," ")," ")</f>
        <v xml:space="preserve"> </v>
      </c>
      <c r="D234" s="40" t="s">
        <v>268</v>
      </c>
      <c r="E234" s="39"/>
      <c r="F234" s="40"/>
      <c r="G234" s="65" t="str">
        <f>+IFERROR(IF(ROUND(ABS(F234-#REF!),1)&gt;0,"R"," ")," ")</f>
        <v xml:space="preserve"> </v>
      </c>
      <c r="H234" s="40"/>
      <c r="I234" s="40"/>
      <c r="J234" s="40"/>
      <c r="K234" s="65" t="str">
        <f>+IFERROR(IF(ROUND(ABS(J234-#REF!),1)&gt;0,"R"," ")," ")</f>
        <v xml:space="preserve"> </v>
      </c>
      <c r="L234" s="40"/>
      <c r="M234" s="40"/>
      <c r="N234" s="40" t="s">
        <v>268</v>
      </c>
      <c r="O234" s="65" t="str">
        <f>+IFERROR(IF(ROUND(ABS(N234-#REF!),1)&gt;0,"R"," ")," ")</f>
        <v xml:space="preserve"> </v>
      </c>
      <c r="P234" s="40" t="s">
        <v>268</v>
      </c>
      <c r="Q234" s="40"/>
      <c r="R234" s="40" t="s">
        <v>268</v>
      </c>
      <c r="S234" s="65" t="str">
        <f>+IFERROR(IF(ROUND(ABS(R234-#REF!),1)&gt;0,"R"," ")," ")</f>
        <v xml:space="preserve"> </v>
      </c>
      <c r="T234" s="40" t="s">
        <v>268</v>
      </c>
      <c r="U234" s="40"/>
      <c r="V234" s="40"/>
      <c r="W234" s="65" t="str">
        <f>+IFERROR(IF(ROUND(ABS(V234-#REF!),1)&gt;0,"R"," ")," ")</f>
        <v xml:space="preserve"> </v>
      </c>
      <c r="X234" s="40"/>
      <c r="Y234" s="40"/>
      <c r="Z234" s="40"/>
      <c r="AA234" s="65" t="str">
        <f>+IFERROR(IF(ROUND(ABS(Z234-#REF!),1)&gt;0,"R"," ")," ")</f>
        <v xml:space="preserve"> </v>
      </c>
    </row>
    <row r="235" spans="1:27" s="29" customFormat="1" ht="13.8" x14ac:dyDescent="0.3">
      <c r="F235" s="72"/>
      <c r="G235" s="72"/>
      <c r="H235" s="72"/>
      <c r="I235" s="72"/>
      <c r="J235" s="72"/>
      <c r="K235" s="72"/>
      <c r="L235" s="72"/>
      <c r="M235" s="72"/>
      <c r="N235" s="72" t="s">
        <v>268</v>
      </c>
      <c r="O235" s="72"/>
      <c r="P235" s="72" t="s">
        <v>268</v>
      </c>
      <c r="Q235" s="72"/>
      <c r="R235" s="72" t="s">
        <v>268</v>
      </c>
      <c r="S235" s="72"/>
      <c r="T235" s="72" t="s">
        <v>268</v>
      </c>
      <c r="U235" s="72"/>
      <c r="V235" s="72"/>
      <c r="W235" s="72"/>
      <c r="X235" s="72"/>
      <c r="Y235" s="72"/>
      <c r="Z235" s="72"/>
      <c r="AA235" s="72"/>
    </row>
    <row r="236" spans="1:27" s="29" customFormat="1" ht="13.8" x14ac:dyDescent="0.3">
      <c r="F236" s="72"/>
      <c r="G236" s="72"/>
      <c r="H236" s="72"/>
      <c r="I236" s="72"/>
      <c r="J236" s="72"/>
      <c r="K236" s="72"/>
      <c r="L236" s="72"/>
      <c r="M236" s="72"/>
      <c r="N236" s="72" t="s">
        <v>268</v>
      </c>
      <c r="O236" s="72"/>
      <c r="P236" s="72" t="s">
        <v>268</v>
      </c>
      <c r="Q236" s="72"/>
      <c r="R236" s="72" t="s">
        <v>268</v>
      </c>
      <c r="S236" s="72"/>
      <c r="T236" s="72" t="s">
        <v>268</v>
      </c>
      <c r="U236" s="72"/>
      <c r="V236" s="72"/>
      <c r="W236" s="72"/>
      <c r="X236" s="72"/>
      <c r="Y236" s="72"/>
      <c r="Z236" s="72"/>
      <c r="AA236" s="72"/>
    </row>
    <row r="237" spans="1:27" s="29" customFormat="1" ht="13.8" x14ac:dyDescent="0.3">
      <c r="F237" s="72"/>
      <c r="G237" s="72"/>
      <c r="H237" s="72"/>
      <c r="I237" s="72"/>
      <c r="J237" s="72"/>
      <c r="K237" s="72"/>
      <c r="L237" s="72"/>
      <c r="M237" s="72"/>
      <c r="N237" s="72" t="s">
        <v>268</v>
      </c>
      <c r="O237" s="72"/>
      <c r="P237" s="72" t="s">
        <v>268</v>
      </c>
      <c r="Q237" s="72"/>
      <c r="R237" s="72" t="s">
        <v>268</v>
      </c>
      <c r="S237" s="72"/>
      <c r="T237" s="72" t="s">
        <v>268</v>
      </c>
      <c r="U237" s="72"/>
      <c r="V237" s="72"/>
      <c r="W237" s="72"/>
      <c r="X237" s="72"/>
      <c r="Y237" s="72"/>
      <c r="Z237" s="72"/>
      <c r="AA237" s="72"/>
    </row>
    <row r="238" spans="1:27" s="29" customFormat="1" ht="13.8" x14ac:dyDescent="0.3">
      <c r="F238" s="72"/>
      <c r="G238" s="72"/>
      <c r="H238" s="72"/>
      <c r="I238" s="72"/>
      <c r="J238" s="72"/>
      <c r="K238" s="72"/>
      <c r="L238" s="72"/>
      <c r="M238" s="72"/>
      <c r="N238" s="72" t="s">
        <v>268</v>
      </c>
      <c r="O238" s="72"/>
      <c r="P238" s="72" t="s">
        <v>268</v>
      </c>
      <c r="Q238" s="72"/>
      <c r="R238" s="72" t="s">
        <v>268</v>
      </c>
      <c r="S238" s="72"/>
      <c r="T238" s="72" t="s">
        <v>268</v>
      </c>
      <c r="U238" s="72"/>
      <c r="V238" s="72"/>
      <c r="W238" s="72"/>
      <c r="X238" s="72"/>
      <c r="Y238" s="72"/>
      <c r="Z238" s="72"/>
      <c r="AA238" s="72"/>
    </row>
    <row r="239" spans="1:27" s="29" customFormat="1" ht="13.8" x14ac:dyDescent="0.3">
      <c r="F239" s="72"/>
      <c r="G239" s="72"/>
      <c r="H239" s="72"/>
      <c r="I239" s="72"/>
      <c r="J239" s="72"/>
      <c r="K239" s="72"/>
      <c r="L239" s="72"/>
      <c r="M239" s="72"/>
      <c r="N239" s="72" t="s">
        <v>268</v>
      </c>
      <c r="O239" s="72"/>
      <c r="P239" s="72" t="s">
        <v>268</v>
      </c>
      <c r="Q239" s="72"/>
      <c r="R239" s="72" t="s">
        <v>268</v>
      </c>
      <c r="S239" s="72"/>
      <c r="T239" s="72" t="s">
        <v>268</v>
      </c>
      <c r="U239" s="72"/>
      <c r="V239" s="72"/>
      <c r="W239" s="72"/>
      <c r="X239" s="72"/>
      <c r="Y239" s="72"/>
      <c r="Z239" s="72"/>
      <c r="AA239" s="72"/>
    </row>
    <row r="240" spans="1:27" s="29" customFormat="1" ht="13.8" x14ac:dyDescent="0.3">
      <c r="F240" s="72"/>
      <c r="G240" s="72"/>
      <c r="H240" s="72"/>
      <c r="I240" s="72"/>
      <c r="J240" s="72"/>
      <c r="K240" s="72"/>
      <c r="L240" s="72"/>
      <c r="M240" s="72"/>
      <c r="N240" s="72" t="s">
        <v>268</v>
      </c>
      <c r="O240" s="72"/>
      <c r="P240" s="72" t="s">
        <v>268</v>
      </c>
      <c r="Q240" s="72"/>
      <c r="R240" s="72" t="s">
        <v>268</v>
      </c>
      <c r="S240" s="72"/>
      <c r="T240" s="72" t="s">
        <v>268</v>
      </c>
      <c r="U240" s="72"/>
      <c r="V240" s="72"/>
      <c r="W240" s="72"/>
      <c r="X240" s="72"/>
      <c r="Y240" s="72"/>
      <c r="Z240" s="72"/>
      <c r="AA240" s="72"/>
    </row>
    <row r="241" spans="14:20" s="29" customFormat="1" ht="13.8" x14ac:dyDescent="0.3">
      <c r="N241" s="29" t="s">
        <v>268</v>
      </c>
      <c r="P241" s="29" t="s">
        <v>268</v>
      </c>
      <c r="R241" s="29" t="s">
        <v>268</v>
      </c>
      <c r="T241" s="29" t="s">
        <v>268</v>
      </c>
    </row>
    <row r="242" spans="14:20" s="29" customFormat="1" ht="13.8" x14ac:dyDescent="0.3">
      <c r="N242" s="29" t="s">
        <v>268</v>
      </c>
      <c r="P242" s="29" t="s">
        <v>268</v>
      </c>
      <c r="R242" s="29" t="s">
        <v>268</v>
      </c>
      <c r="T242" s="29" t="s">
        <v>268</v>
      </c>
    </row>
    <row r="243" spans="14:20" s="29" customFormat="1" ht="13.8" x14ac:dyDescent="0.3">
      <c r="N243" s="29" t="s">
        <v>268</v>
      </c>
      <c r="P243" s="29" t="s">
        <v>268</v>
      </c>
      <c r="R243" s="29" t="s">
        <v>268</v>
      </c>
      <c r="T243" s="29" t="s">
        <v>268</v>
      </c>
    </row>
    <row r="244" spans="14:20" s="29" customFormat="1" ht="13.8" x14ac:dyDescent="0.3">
      <c r="N244" s="29" t="s">
        <v>268</v>
      </c>
      <c r="P244" s="29" t="s">
        <v>268</v>
      </c>
      <c r="R244" s="29" t="s">
        <v>268</v>
      </c>
      <c r="T244" s="29" t="s">
        <v>268</v>
      </c>
    </row>
    <row r="245" spans="14:20" s="29" customFormat="1" ht="13.8" x14ac:dyDescent="0.3">
      <c r="N245" s="29" t="s">
        <v>268</v>
      </c>
      <c r="P245" s="29" t="s">
        <v>268</v>
      </c>
      <c r="R245" s="29" t="s">
        <v>268</v>
      </c>
      <c r="T245" s="29" t="s">
        <v>268</v>
      </c>
    </row>
    <row r="246" spans="14:20" s="29" customFormat="1" ht="13.8" x14ac:dyDescent="0.3">
      <c r="N246" s="29" t="s">
        <v>268</v>
      </c>
      <c r="P246" s="29" t="s">
        <v>268</v>
      </c>
      <c r="R246" s="29" t="s">
        <v>268</v>
      </c>
      <c r="T246" s="29" t="s">
        <v>268</v>
      </c>
    </row>
    <row r="247" spans="14:20" s="29" customFormat="1" ht="13.8" x14ac:dyDescent="0.3">
      <c r="N247" s="29" t="s">
        <v>268</v>
      </c>
      <c r="P247" s="29" t="s">
        <v>268</v>
      </c>
      <c r="R247" s="29" t="s">
        <v>268</v>
      </c>
      <c r="T247" s="29" t="s">
        <v>268</v>
      </c>
    </row>
    <row r="248" spans="14:20" s="29" customFormat="1" ht="13.8" x14ac:dyDescent="0.3">
      <c r="N248" s="29" t="s">
        <v>268</v>
      </c>
      <c r="P248" s="29" t="s">
        <v>268</v>
      </c>
      <c r="R248" s="29" t="s">
        <v>268</v>
      </c>
      <c r="T248" s="29" t="s">
        <v>268</v>
      </c>
    </row>
    <row r="249" spans="14:20" s="29" customFormat="1" ht="13.8" x14ac:dyDescent="0.3">
      <c r="N249" s="29" t="s">
        <v>268</v>
      </c>
      <c r="P249" s="29" t="s">
        <v>268</v>
      </c>
      <c r="R249" s="29" t="s">
        <v>268</v>
      </c>
      <c r="T249" s="29" t="s">
        <v>268</v>
      </c>
    </row>
    <row r="250" spans="14:20" s="29" customFormat="1" ht="13.8" x14ac:dyDescent="0.3">
      <c r="N250" s="29" t="s">
        <v>268</v>
      </c>
      <c r="P250" s="29" t="s">
        <v>268</v>
      </c>
      <c r="R250" s="29" t="s">
        <v>268</v>
      </c>
      <c r="T250" s="29" t="s">
        <v>268</v>
      </c>
    </row>
    <row r="251" spans="14:20" s="29" customFormat="1" ht="13.8" x14ac:dyDescent="0.3">
      <c r="N251" s="29" t="s">
        <v>268</v>
      </c>
      <c r="P251" s="29" t="s">
        <v>268</v>
      </c>
      <c r="R251" s="29" t="s">
        <v>268</v>
      </c>
      <c r="T251" s="29" t="s">
        <v>268</v>
      </c>
    </row>
    <row r="252" spans="14:20" s="29" customFormat="1" ht="13.8" x14ac:dyDescent="0.3">
      <c r="N252" s="29" t="s">
        <v>268</v>
      </c>
      <c r="P252" s="29" t="s">
        <v>268</v>
      </c>
      <c r="R252" s="29" t="s">
        <v>268</v>
      </c>
      <c r="T252" s="29" t="s">
        <v>268</v>
      </c>
    </row>
    <row r="253" spans="14:20" s="29" customFormat="1" ht="13.8" x14ac:dyDescent="0.3">
      <c r="N253" s="29" t="s">
        <v>268</v>
      </c>
      <c r="P253" s="29" t="s">
        <v>268</v>
      </c>
      <c r="R253" s="29" t="s">
        <v>268</v>
      </c>
      <c r="T253" s="29" t="s">
        <v>268</v>
      </c>
    </row>
    <row r="254" spans="14:20" s="29" customFormat="1" ht="13.8" x14ac:dyDescent="0.3">
      <c r="N254" s="29" t="s">
        <v>268</v>
      </c>
      <c r="P254" s="29" t="s">
        <v>268</v>
      </c>
      <c r="R254" s="29" t="s">
        <v>268</v>
      </c>
      <c r="T254" s="29" t="s">
        <v>268</v>
      </c>
    </row>
    <row r="255" spans="14:20" s="29" customFormat="1" ht="13.8" x14ac:dyDescent="0.3">
      <c r="N255" s="29" t="s">
        <v>268</v>
      </c>
      <c r="P255" s="29" t="s">
        <v>268</v>
      </c>
      <c r="R255" s="29" t="s">
        <v>268</v>
      </c>
      <c r="T255" s="29" t="s">
        <v>268</v>
      </c>
    </row>
    <row r="256" spans="14:20" s="29" customFormat="1" ht="13.8" x14ac:dyDescent="0.3">
      <c r="N256" s="29" t="s">
        <v>268</v>
      </c>
      <c r="P256" s="29" t="s">
        <v>268</v>
      </c>
      <c r="R256" s="29" t="s">
        <v>268</v>
      </c>
      <c r="T256" s="29" t="s">
        <v>268</v>
      </c>
    </row>
    <row r="257" spans="14:20" s="29" customFormat="1" ht="13.8" x14ac:dyDescent="0.3">
      <c r="N257" s="29" t="s">
        <v>268</v>
      </c>
      <c r="P257" s="29" t="s">
        <v>268</v>
      </c>
      <c r="R257" s="29" t="s">
        <v>268</v>
      </c>
      <c r="T257" s="29" t="s">
        <v>268</v>
      </c>
    </row>
    <row r="258" spans="14:20" s="29" customFormat="1" ht="13.8" x14ac:dyDescent="0.3">
      <c r="N258" s="29" t="s">
        <v>268</v>
      </c>
      <c r="P258" s="29" t="s">
        <v>268</v>
      </c>
      <c r="R258" s="29" t="s">
        <v>268</v>
      </c>
      <c r="T258" s="29" t="s">
        <v>268</v>
      </c>
    </row>
    <row r="259" spans="14:20" s="29" customFormat="1" ht="13.8" x14ac:dyDescent="0.3">
      <c r="N259" s="29" t="s">
        <v>268</v>
      </c>
      <c r="P259" s="29" t="s">
        <v>268</v>
      </c>
      <c r="R259" s="29" t="s">
        <v>268</v>
      </c>
      <c r="T259" s="29" t="s">
        <v>268</v>
      </c>
    </row>
    <row r="260" spans="14:20" s="29" customFormat="1" ht="13.8" x14ac:dyDescent="0.3">
      <c r="N260" s="29" t="s">
        <v>268</v>
      </c>
      <c r="P260" s="29" t="s">
        <v>268</v>
      </c>
      <c r="R260" s="29" t="s">
        <v>268</v>
      </c>
      <c r="T260" s="29" t="s">
        <v>268</v>
      </c>
    </row>
    <row r="261" spans="14:20" s="29" customFormat="1" ht="13.8" x14ac:dyDescent="0.3">
      <c r="N261" s="29" t="s">
        <v>268</v>
      </c>
      <c r="P261" s="29" t="s">
        <v>268</v>
      </c>
      <c r="R261" s="29" t="s">
        <v>268</v>
      </c>
      <c r="T261" s="29" t="s">
        <v>268</v>
      </c>
    </row>
    <row r="262" spans="14:20" s="29" customFormat="1" ht="13.8" x14ac:dyDescent="0.3">
      <c r="N262" s="29" t="s">
        <v>268</v>
      </c>
      <c r="P262" s="29" t="s">
        <v>268</v>
      </c>
      <c r="R262" s="29" t="s">
        <v>268</v>
      </c>
      <c r="T262" s="29" t="s">
        <v>268</v>
      </c>
    </row>
    <row r="263" spans="14:20" s="29" customFormat="1" ht="13.8" x14ac:dyDescent="0.3">
      <c r="R263" s="29" t="s">
        <v>268</v>
      </c>
      <c r="T263" s="29" t="s">
        <v>268</v>
      </c>
    </row>
    <row r="264" spans="14:20" s="29" customFormat="1" ht="13.8" x14ac:dyDescent="0.3">
      <c r="R264" s="29" t="s">
        <v>268</v>
      </c>
      <c r="T264" s="29" t="s">
        <v>268</v>
      </c>
    </row>
    <row r="265" spans="14:20" s="29" customFormat="1" ht="13.8" x14ac:dyDescent="0.3">
      <c r="R265" s="29" t="s">
        <v>268</v>
      </c>
      <c r="T265" s="29" t="s">
        <v>268</v>
      </c>
    </row>
    <row r="266" spans="14:20" s="29" customFormat="1" ht="13.8" x14ac:dyDescent="0.3">
      <c r="R266" s="29" t="s">
        <v>268</v>
      </c>
      <c r="T266" s="29" t="s">
        <v>268</v>
      </c>
    </row>
    <row r="267" spans="14:20" s="29" customFormat="1" ht="13.8" x14ac:dyDescent="0.3">
      <c r="R267" s="29" t="s">
        <v>268</v>
      </c>
      <c r="T267" s="29" t="s">
        <v>268</v>
      </c>
    </row>
    <row r="268" spans="14:20" s="29" customFormat="1" ht="13.8" x14ac:dyDescent="0.3">
      <c r="R268" s="29" t="s">
        <v>268</v>
      </c>
      <c r="T268" s="29" t="s">
        <v>268</v>
      </c>
    </row>
    <row r="269" spans="14:20" s="29" customFormat="1" ht="13.8" x14ac:dyDescent="0.3">
      <c r="R269" s="29" t="s">
        <v>268</v>
      </c>
      <c r="T269" s="29" t="s">
        <v>268</v>
      </c>
    </row>
    <row r="270" spans="14:20" s="29" customFormat="1" ht="13.8" x14ac:dyDescent="0.3">
      <c r="R270" s="29" t="s">
        <v>268</v>
      </c>
      <c r="T270" s="29" t="s">
        <v>268</v>
      </c>
    </row>
    <row r="271" spans="14:20" s="29" customFormat="1" ht="13.8" x14ac:dyDescent="0.3">
      <c r="R271" s="29" t="s">
        <v>268</v>
      </c>
      <c r="T271" s="29" t="s">
        <v>268</v>
      </c>
    </row>
    <row r="272" spans="14:20" s="29" customFormat="1" ht="13.8" x14ac:dyDescent="0.3">
      <c r="R272" s="29" t="s">
        <v>268</v>
      </c>
      <c r="T272" s="29" t="s">
        <v>268</v>
      </c>
    </row>
    <row r="273" spans="18:20" s="29" customFormat="1" ht="13.8" x14ac:dyDescent="0.3">
      <c r="R273" s="29" t="s">
        <v>268</v>
      </c>
      <c r="T273" s="29" t="s">
        <v>268</v>
      </c>
    </row>
    <row r="274" spans="18:20" s="29" customFormat="1" ht="13.8" x14ac:dyDescent="0.3">
      <c r="R274" s="29" t="s">
        <v>268</v>
      </c>
      <c r="T274" s="29" t="s">
        <v>268</v>
      </c>
    </row>
    <row r="275" spans="18:20" s="29" customFormat="1" ht="13.8" x14ac:dyDescent="0.3">
      <c r="R275" s="29" t="s">
        <v>268</v>
      </c>
      <c r="T275" s="29" t="s">
        <v>268</v>
      </c>
    </row>
    <row r="276" spans="18:20" s="29" customFormat="1" ht="13.8" x14ac:dyDescent="0.3">
      <c r="R276" s="29" t="s">
        <v>268</v>
      </c>
      <c r="T276" s="29" t="s">
        <v>268</v>
      </c>
    </row>
    <row r="277" spans="18:20" s="29" customFormat="1" ht="13.8" x14ac:dyDescent="0.3">
      <c r="R277" s="29" t="s">
        <v>268</v>
      </c>
      <c r="T277" s="29" t="s">
        <v>268</v>
      </c>
    </row>
    <row r="278" spans="18:20" s="29" customFormat="1" ht="13.8" x14ac:dyDescent="0.3">
      <c r="R278" s="29" t="s">
        <v>268</v>
      </c>
      <c r="T278" s="29" t="s">
        <v>268</v>
      </c>
    </row>
    <row r="279" spans="18:20" s="29" customFormat="1" ht="13.8" x14ac:dyDescent="0.3">
      <c r="R279" s="29" t="s">
        <v>268</v>
      </c>
      <c r="T279" s="29" t="s">
        <v>268</v>
      </c>
    </row>
    <row r="280" spans="18:20" s="29" customFormat="1" ht="13.8" x14ac:dyDescent="0.3">
      <c r="R280" s="29" t="s">
        <v>268</v>
      </c>
      <c r="T280" s="29" t="s">
        <v>268</v>
      </c>
    </row>
    <row r="281" spans="18:20" s="29" customFormat="1" ht="13.8" x14ac:dyDescent="0.3">
      <c r="R281" s="29" t="s">
        <v>268</v>
      </c>
      <c r="T281" s="29" t="s">
        <v>268</v>
      </c>
    </row>
    <row r="282" spans="18:20" s="29" customFormat="1" ht="13.8" x14ac:dyDescent="0.3"/>
    <row r="283" spans="18:20" s="29" customFormat="1" ht="13.8" x14ac:dyDescent="0.3"/>
    <row r="284" spans="18:20" s="29" customFormat="1" ht="13.8" x14ac:dyDescent="0.3"/>
    <row r="285" spans="18:20" s="29" customFormat="1" ht="13.8" x14ac:dyDescent="0.3"/>
    <row r="286" spans="18:20" s="29" customFormat="1" ht="13.8" x14ac:dyDescent="0.3"/>
    <row r="287" spans="18:20" s="29" customFormat="1" ht="13.8" x14ac:dyDescent="0.3"/>
    <row r="288" spans="18:20" s="29" customFormat="1" ht="13.8" x14ac:dyDescent="0.3"/>
    <row r="289" s="29" customFormat="1" ht="13.8" x14ac:dyDescent="0.3"/>
    <row r="290" s="29" customFormat="1" ht="13.8" x14ac:dyDescent="0.3"/>
    <row r="291" s="29" customFormat="1" ht="13.8" x14ac:dyDescent="0.3"/>
    <row r="292" s="29" customFormat="1" ht="13.8" x14ac:dyDescent="0.3"/>
    <row r="293" s="29" customFormat="1" ht="13.8" x14ac:dyDescent="0.3"/>
    <row r="294" s="29" customFormat="1" ht="13.8" x14ac:dyDescent="0.3"/>
    <row r="295" s="29" customFormat="1" ht="13.8" x14ac:dyDescent="0.3"/>
    <row r="296" s="29" customFormat="1" ht="13.8" x14ac:dyDescent="0.3"/>
    <row r="297" s="29" customFormat="1" ht="13.8" x14ac:dyDescent="0.3"/>
    <row r="298" s="29" customFormat="1" ht="13.8" x14ac:dyDescent="0.3"/>
    <row r="299" s="29" customFormat="1" ht="13.8" x14ac:dyDescent="0.3"/>
    <row r="300" s="29" customFormat="1" ht="13.8" x14ac:dyDescent="0.3"/>
    <row r="301" s="29" customFormat="1" ht="13.8" x14ac:dyDescent="0.3"/>
    <row r="302" s="29" customFormat="1" ht="13.8" x14ac:dyDescent="0.3"/>
    <row r="303" s="29" customFormat="1" ht="13.8" x14ac:dyDescent="0.3"/>
    <row r="304" s="29" customFormat="1" ht="13.8" x14ac:dyDescent="0.3"/>
    <row r="305" s="29" customFormat="1" ht="13.8" x14ac:dyDescent="0.3"/>
    <row r="306" s="29" customFormat="1" ht="13.8" x14ac:dyDescent="0.3"/>
    <row r="307" s="29" customFormat="1" ht="13.8" x14ac:dyDescent="0.3"/>
    <row r="308" s="29" customFormat="1" ht="13.8" x14ac:dyDescent="0.3"/>
    <row r="309" s="29" customFormat="1" ht="13.8" x14ac:dyDescent="0.3"/>
    <row r="310" s="29" customFormat="1" ht="13.8" x14ac:dyDescent="0.3"/>
    <row r="311" s="29" customFormat="1" ht="13.8" x14ac:dyDescent="0.3"/>
    <row r="312" s="29" customFormat="1" ht="13.8" x14ac:dyDescent="0.3"/>
    <row r="313" s="29" customFormat="1" ht="13.8" x14ac:dyDescent="0.3"/>
    <row r="314" s="29" customFormat="1" ht="13.8" x14ac:dyDescent="0.3"/>
    <row r="315" s="29" customFormat="1" ht="13.8" x14ac:dyDescent="0.3"/>
    <row r="316" s="29" customFormat="1" ht="13.8" x14ac:dyDescent="0.3"/>
    <row r="317" s="29" customFormat="1" ht="13.8" x14ac:dyDescent="0.3"/>
    <row r="318" s="29" customFormat="1" ht="13.8" x14ac:dyDescent="0.3"/>
    <row r="319" s="29" customFormat="1" ht="13.8" x14ac:dyDescent="0.3"/>
    <row r="320" s="29" customFormat="1" ht="13.8" x14ac:dyDescent="0.3"/>
    <row r="321" s="29" customFormat="1" ht="13.8" x14ac:dyDescent="0.3"/>
    <row r="322" s="29" customFormat="1" ht="13.8" x14ac:dyDescent="0.3"/>
    <row r="323" s="29" customFormat="1" ht="13.8" x14ac:dyDescent="0.3"/>
    <row r="324" s="29" customFormat="1" ht="13.8" x14ac:dyDescent="0.3"/>
    <row r="325" s="29" customFormat="1" ht="13.8" x14ac:dyDescent="0.3"/>
    <row r="326" s="29" customFormat="1" ht="13.8" x14ac:dyDescent="0.3"/>
    <row r="327" s="29" customFormat="1" ht="13.8" x14ac:dyDescent="0.3"/>
    <row r="328" s="29" customFormat="1" ht="13.8" x14ac:dyDescent="0.3"/>
    <row r="329" s="29" customFormat="1" ht="13.8" x14ac:dyDescent="0.3"/>
    <row r="330" s="29" customFormat="1" ht="13.8" x14ac:dyDescent="0.3"/>
    <row r="331" s="29" customFormat="1" ht="13.8" x14ac:dyDescent="0.3"/>
    <row r="332" s="29" customFormat="1" ht="13.8" x14ac:dyDescent="0.3"/>
    <row r="333" s="29" customFormat="1" ht="13.8" x14ac:dyDescent="0.3"/>
    <row r="334" s="29" customFormat="1" ht="13.8" x14ac:dyDescent="0.3"/>
    <row r="335" s="29" customFormat="1" ht="13.8" x14ac:dyDescent="0.3"/>
    <row r="336" s="29" customFormat="1" ht="13.8" x14ac:dyDescent="0.3"/>
    <row r="337" s="29" customFormat="1" ht="13.8" x14ac:dyDescent="0.3"/>
    <row r="338" s="29" customFormat="1" ht="13.8" x14ac:dyDescent="0.3"/>
    <row r="339" s="29" customFormat="1" ht="13.8" x14ac:dyDescent="0.3"/>
    <row r="340" s="29" customFormat="1" ht="13.8" x14ac:dyDescent="0.3"/>
    <row r="341" s="29" customFormat="1" ht="13.8" x14ac:dyDescent="0.3"/>
    <row r="342" s="29" customFormat="1" ht="13.8" x14ac:dyDescent="0.3"/>
    <row r="343" s="29" customFormat="1" ht="13.8" x14ac:dyDescent="0.3"/>
    <row r="344" s="29" customFormat="1" ht="13.8" x14ac:dyDescent="0.3"/>
    <row r="345" s="29" customFormat="1" ht="13.8" x14ac:dyDescent="0.3"/>
    <row r="346" s="29" customFormat="1" ht="13.8" x14ac:dyDescent="0.3"/>
    <row r="347" s="29" customFormat="1" ht="13.8" x14ac:dyDescent="0.3"/>
    <row r="348" s="29" customFormat="1" ht="13.8" x14ac:dyDescent="0.3"/>
    <row r="349" s="29" customFormat="1" ht="13.8" x14ac:dyDescent="0.3"/>
    <row r="350" s="29" customFormat="1" ht="13.8" x14ac:dyDescent="0.3"/>
    <row r="351" s="29" customFormat="1" ht="13.8" x14ac:dyDescent="0.3"/>
    <row r="352" s="29" customFormat="1" ht="13.8" x14ac:dyDescent="0.3"/>
    <row r="353" s="29" customFormat="1" ht="13.8" x14ac:dyDescent="0.3"/>
    <row r="354" s="29" customFormat="1" ht="13.8" x14ac:dyDescent="0.3"/>
    <row r="355" s="29" customFormat="1" ht="13.8" x14ac:dyDescent="0.3"/>
    <row r="356" s="29" customFormat="1" ht="13.8" x14ac:dyDescent="0.3"/>
    <row r="357" s="29" customFormat="1" ht="13.8" x14ac:dyDescent="0.3"/>
    <row r="358" s="29" customFormat="1" ht="13.8" x14ac:dyDescent="0.3"/>
    <row r="359" s="29" customFormat="1" ht="13.8" x14ac:dyDescent="0.3"/>
    <row r="360" s="29" customFormat="1" ht="13.8" x14ac:dyDescent="0.3"/>
    <row r="361" s="29" customFormat="1" ht="13.8" x14ac:dyDescent="0.3"/>
    <row r="362" s="29" customFormat="1" ht="13.8" x14ac:dyDescent="0.3"/>
    <row r="363" s="29" customFormat="1" ht="13.8" x14ac:dyDescent="0.3"/>
    <row r="364" s="29" customFormat="1" ht="13.8" x14ac:dyDescent="0.3"/>
    <row r="365" s="29" customFormat="1" ht="13.8" x14ac:dyDescent="0.3"/>
    <row r="366" s="29" customFormat="1" ht="13.8" x14ac:dyDescent="0.3"/>
    <row r="367" s="29" customFormat="1" ht="13.8" x14ac:dyDescent="0.3"/>
    <row r="368" s="29" customFormat="1" ht="13.8" x14ac:dyDescent="0.3"/>
    <row r="369" s="29" customFormat="1" ht="13.8" x14ac:dyDescent="0.3"/>
    <row r="370" s="29" customFormat="1" ht="13.8" x14ac:dyDescent="0.3"/>
    <row r="371" s="29" customFormat="1" ht="13.8" x14ac:dyDescent="0.3"/>
    <row r="372" s="29" customFormat="1" ht="13.8" x14ac:dyDescent="0.3"/>
    <row r="373" s="29" customFormat="1" ht="13.8" x14ac:dyDescent="0.3"/>
    <row r="374" s="29" customFormat="1" ht="13.8" x14ac:dyDescent="0.3"/>
    <row r="375" s="29" customFormat="1" ht="13.8" x14ac:dyDescent="0.3"/>
    <row r="376" s="29" customFormat="1" ht="13.8" x14ac:dyDescent="0.3"/>
    <row r="377" s="29" customFormat="1" ht="13.8" x14ac:dyDescent="0.3"/>
    <row r="378" s="29" customFormat="1" ht="13.8" x14ac:dyDescent="0.3"/>
    <row r="379" s="29" customFormat="1" ht="13.8" x14ac:dyDescent="0.3"/>
    <row r="380" s="29" customFormat="1" ht="13.8" x14ac:dyDescent="0.3"/>
    <row r="381" s="29" customFormat="1" ht="13.8" x14ac:dyDescent="0.3"/>
    <row r="382" s="29" customFormat="1" ht="13.8" x14ac:dyDescent="0.3"/>
    <row r="383" s="29" customFormat="1" ht="13.8" x14ac:dyDescent="0.3"/>
    <row r="384" s="29" customFormat="1" ht="13.8" x14ac:dyDescent="0.3"/>
    <row r="385" s="29" customFormat="1" ht="13.8" x14ac:dyDescent="0.3"/>
    <row r="386" s="29" customFormat="1" ht="13.8" x14ac:dyDescent="0.3"/>
    <row r="387" s="29" customFormat="1" ht="13.8" x14ac:dyDescent="0.3"/>
    <row r="388" s="29" customFormat="1" ht="13.8" x14ac:dyDescent="0.3"/>
    <row r="389" s="29" customFormat="1" ht="13.8" x14ac:dyDescent="0.3"/>
    <row r="390" s="29" customFormat="1" ht="13.8" x14ac:dyDescent="0.3"/>
    <row r="391" s="29" customFormat="1" ht="13.8" x14ac:dyDescent="0.3"/>
    <row r="392" s="29" customFormat="1" ht="13.8" x14ac:dyDescent="0.3"/>
    <row r="393" s="29" customFormat="1" ht="13.8" x14ac:dyDescent="0.3"/>
    <row r="394" s="29" customFormat="1" ht="13.8" x14ac:dyDescent="0.3"/>
    <row r="395" s="29" customFormat="1" ht="13.8" x14ac:dyDescent="0.3"/>
    <row r="396" s="29" customFormat="1" ht="13.8" x14ac:dyDescent="0.3"/>
    <row r="397" s="29" customFormat="1" ht="13.8" x14ac:dyDescent="0.3"/>
    <row r="398" s="29" customFormat="1" ht="13.8" x14ac:dyDescent="0.3"/>
    <row r="399" s="29" customFormat="1" ht="13.8" x14ac:dyDescent="0.3"/>
    <row r="400" s="29" customFormat="1" ht="13.8" x14ac:dyDescent="0.3"/>
    <row r="401" s="29" customFormat="1" ht="13.8" x14ac:dyDescent="0.3"/>
    <row r="402" s="29" customFormat="1" ht="13.8" x14ac:dyDescent="0.3"/>
    <row r="403" s="29" customFormat="1" ht="13.8" x14ac:dyDescent="0.3"/>
    <row r="404" s="29" customFormat="1" ht="13.8" x14ac:dyDescent="0.3"/>
    <row r="405" s="29" customFormat="1" ht="13.8" x14ac:dyDescent="0.3"/>
    <row r="406" s="29" customFormat="1" ht="13.8" x14ac:dyDescent="0.3"/>
    <row r="407" s="29" customFormat="1" ht="13.8" x14ac:dyDescent="0.3"/>
    <row r="408" s="29" customFormat="1" ht="13.8" x14ac:dyDescent="0.3"/>
    <row r="409" s="29" customFormat="1" ht="13.8" x14ac:dyDescent="0.3"/>
    <row r="410" s="29" customFormat="1" ht="13.8" x14ac:dyDescent="0.3"/>
    <row r="411" s="29" customFormat="1" ht="13.8" x14ac:dyDescent="0.3"/>
    <row r="412" s="29" customFormat="1" ht="13.8" x14ac:dyDescent="0.3"/>
    <row r="413" s="29" customFormat="1" ht="13.8" x14ac:dyDescent="0.3"/>
    <row r="414" s="29" customFormat="1" ht="13.8" x14ac:dyDescent="0.3"/>
    <row r="415" s="29" customFormat="1" ht="13.8" x14ac:dyDescent="0.3"/>
    <row r="416" s="29" customFormat="1" ht="13.8" x14ac:dyDescent="0.3"/>
    <row r="417" s="29" customFormat="1" ht="13.8" x14ac:dyDescent="0.3"/>
    <row r="418" s="29" customFormat="1" ht="13.8" x14ac:dyDescent="0.3"/>
    <row r="419" s="29" customFormat="1" ht="13.8" x14ac:dyDescent="0.3"/>
    <row r="420" s="29" customFormat="1" ht="13.8" x14ac:dyDescent="0.3"/>
    <row r="421" s="29" customFormat="1" ht="13.8" x14ac:dyDescent="0.3"/>
    <row r="422" s="29" customFormat="1" ht="13.8" x14ac:dyDescent="0.3"/>
    <row r="423" s="29" customFormat="1" ht="13.8" x14ac:dyDescent="0.3"/>
    <row r="424" s="29" customFormat="1" ht="13.8" x14ac:dyDescent="0.3"/>
    <row r="425" s="29" customFormat="1" ht="13.8" x14ac:dyDescent="0.3"/>
    <row r="426" s="29" customFormat="1" ht="13.8" x14ac:dyDescent="0.3"/>
    <row r="427" s="29" customFormat="1" ht="13.8" x14ac:dyDescent="0.3"/>
    <row r="428" s="29" customFormat="1" ht="13.8" x14ac:dyDescent="0.3"/>
    <row r="429" s="29" customFormat="1" ht="13.8" x14ac:dyDescent="0.3"/>
    <row r="430" s="29" customFormat="1" ht="13.8" x14ac:dyDescent="0.3"/>
    <row r="431" s="29" customFormat="1" ht="13.8" x14ac:dyDescent="0.3"/>
    <row r="432" s="29" customFormat="1" ht="13.8" x14ac:dyDescent="0.3"/>
    <row r="433" s="29" customFormat="1" ht="13.8" x14ac:dyDescent="0.3"/>
    <row r="434" s="29" customFormat="1" ht="13.8" x14ac:dyDescent="0.3"/>
    <row r="435" s="29" customFormat="1" ht="13.8" x14ac:dyDescent="0.3"/>
    <row r="436" s="29" customFormat="1" ht="13.8" x14ac:dyDescent="0.3"/>
    <row r="437" s="29" customFormat="1" ht="13.8" x14ac:dyDescent="0.3"/>
    <row r="438" s="29" customFormat="1" ht="13.8" x14ac:dyDescent="0.3"/>
    <row r="439" s="29" customFormat="1" ht="13.8" x14ac:dyDescent="0.3"/>
    <row r="440" s="29" customFormat="1" ht="13.8" x14ac:dyDescent="0.3"/>
    <row r="441" s="29" customFormat="1" ht="13.8" x14ac:dyDescent="0.3"/>
    <row r="442" s="29" customFormat="1" ht="13.8" x14ac:dyDescent="0.3"/>
    <row r="443" s="29" customFormat="1" ht="13.8" x14ac:dyDescent="0.3"/>
    <row r="444" s="29" customFormat="1" ht="13.8" x14ac:dyDescent="0.3"/>
    <row r="445" s="29" customFormat="1" ht="13.8" x14ac:dyDescent="0.3"/>
    <row r="446" s="29" customFormat="1" ht="13.8" x14ac:dyDescent="0.3"/>
    <row r="447" s="29" customFormat="1" ht="13.8" x14ac:dyDescent="0.3"/>
    <row r="448" s="29" customFormat="1" ht="13.8" x14ac:dyDescent="0.3"/>
    <row r="449" s="29" customFormat="1" ht="13.8" x14ac:dyDescent="0.3"/>
    <row r="450" s="29" customFormat="1" ht="13.8" x14ac:dyDescent="0.3"/>
    <row r="451" s="29" customFormat="1" ht="13.8" x14ac:dyDescent="0.3"/>
    <row r="452" s="29" customFormat="1" ht="13.8" x14ac:dyDescent="0.3"/>
    <row r="453" s="29" customFormat="1" ht="13.8" x14ac:dyDescent="0.3"/>
    <row r="454" s="29" customFormat="1" ht="13.8" x14ac:dyDescent="0.3"/>
    <row r="455" s="29" customFormat="1" ht="13.8" x14ac:dyDescent="0.3"/>
    <row r="456" s="29" customFormat="1" ht="13.8" x14ac:dyDescent="0.3"/>
    <row r="457" s="29" customFormat="1" ht="13.8" x14ac:dyDescent="0.3"/>
    <row r="458" s="29" customFormat="1" ht="13.8" x14ac:dyDescent="0.3"/>
    <row r="459" s="29" customFormat="1" ht="13.8" x14ac:dyDescent="0.3"/>
    <row r="460" s="29" customFormat="1" ht="13.8" x14ac:dyDescent="0.3"/>
    <row r="461" s="29" customFormat="1" ht="13.8" x14ac:dyDescent="0.3"/>
    <row r="462" s="29" customFormat="1" ht="13.8" x14ac:dyDescent="0.3"/>
    <row r="463" s="29" customFormat="1" ht="13.8" x14ac:dyDescent="0.3"/>
    <row r="464" s="29" customFormat="1" ht="13.8" x14ac:dyDescent="0.3"/>
    <row r="465" s="29" customFormat="1" ht="13.8" x14ac:dyDescent="0.3"/>
    <row r="466" s="29" customFormat="1" ht="13.8" x14ac:dyDescent="0.3"/>
    <row r="467" s="29" customFormat="1" ht="13.8" x14ac:dyDescent="0.3"/>
    <row r="468" s="29" customFormat="1" ht="13.8" x14ac:dyDescent="0.3"/>
    <row r="469" s="29" customFormat="1" ht="13.8" x14ac:dyDescent="0.3"/>
    <row r="470" s="29" customFormat="1" ht="13.8" x14ac:dyDescent="0.3"/>
    <row r="471" s="29" customFormat="1" ht="13.8" x14ac:dyDescent="0.3"/>
    <row r="472" s="29" customFormat="1" ht="13.8" x14ac:dyDescent="0.3"/>
    <row r="473" s="29" customFormat="1" ht="13.8" x14ac:dyDescent="0.3"/>
    <row r="474" s="29" customFormat="1" ht="13.8" x14ac:dyDescent="0.3"/>
    <row r="475" s="29" customFormat="1" ht="13.8" x14ac:dyDescent="0.3"/>
    <row r="476" s="29" customFormat="1" ht="13.8" x14ac:dyDescent="0.3"/>
    <row r="477" s="29" customFormat="1" ht="13.8" x14ac:dyDescent="0.3"/>
    <row r="478" s="29" customFormat="1" ht="13.8" x14ac:dyDescent="0.3"/>
    <row r="479" s="29" customFormat="1" ht="13.8" x14ac:dyDescent="0.3"/>
    <row r="480" s="29" customFormat="1" ht="13.8" x14ac:dyDescent="0.3"/>
    <row r="481" s="29" customFormat="1" ht="13.8" x14ac:dyDescent="0.3"/>
    <row r="482" s="29" customFormat="1" ht="13.8" x14ac:dyDescent="0.3"/>
    <row r="483" s="29" customFormat="1" ht="13.8" x14ac:dyDescent="0.3"/>
    <row r="484" s="29" customFormat="1" ht="13.8" x14ac:dyDescent="0.3"/>
    <row r="485" s="29" customFormat="1" ht="13.8" x14ac:dyDescent="0.3"/>
    <row r="486" s="29" customFormat="1" ht="13.8" x14ac:dyDescent="0.3"/>
    <row r="487" s="29" customFormat="1" ht="13.8" x14ac:dyDescent="0.3"/>
    <row r="488" s="29" customFormat="1" ht="13.8" x14ac:dyDescent="0.3"/>
    <row r="489" s="29" customFormat="1" ht="13.8" x14ac:dyDescent="0.3"/>
    <row r="490" s="29" customFormat="1" ht="13.8" x14ac:dyDescent="0.3"/>
    <row r="491" s="29" customFormat="1" ht="13.8" x14ac:dyDescent="0.3"/>
    <row r="492" s="29" customFormat="1" ht="13.8" x14ac:dyDescent="0.3"/>
    <row r="493" s="29" customFormat="1" ht="13.8" x14ac:dyDescent="0.3"/>
    <row r="494" s="29" customFormat="1" ht="13.8" x14ac:dyDescent="0.3"/>
    <row r="495" s="29" customFormat="1" ht="13.8" x14ac:dyDescent="0.3"/>
    <row r="496" s="29" customFormat="1" ht="13.8" x14ac:dyDescent="0.3"/>
    <row r="497" s="29" customFormat="1" ht="13.8" x14ac:dyDescent="0.3"/>
    <row r="498" s="29" customFormat="1" ht="13.8" x14ac:dyDescent="0.3"/>
    <row r="499" s="29" customFormat="1" ht="13.8" x14ac:dyDescent="0.3"/>
    <row r="500" s="29" customFormat="1" ht="13.8" x14ac:dyDescent="0.3"/>
    <row r="501" s="29" customFormat="1" ht="13.8" x14ac:dyDescent="0.3"/>
    <row r="502" s="29" customFormat="1" ht="13.8" x14ac:dyDescent="0.3"/>
    <row r="503" s="29" customFormat="1" ht="13.8" x14ac:dyDescent="0.3"/>
    <row r="504" s="29" customFormat="1" ht="13.8" x14ac:dyDescent="0.3"/>
    <row r="505" s="29" customFormat="1" ht="13.8" x14ac:dyDescent="0.3"/>
    <row r="506" s="29" customFormat="1" ht="13.8" x14ac:dyDescent="0.3"/>
    <row r="507" s="29" customFormat="1" ht="13.8" x14ac:dyDescent="0.3"/>
    <row r="508" s="29" customFormat="1" ht="13.8" x14ac:dyDescent="0.3"/>
    <row r="509" s="29" customFormat="1" ht="13.8" x14ac:dyDescent="0.3"/>
    <row r="510" s="29" customFormat="1" ht="13.8" x14ac:dyDescent="0.3"/>
    <row r="511" s="29" customFormat="1" ht="13.8" x14ac:dyDescent="0.3"/>
    <row r="512" s="29" customFormat="1" ht="13.8" x14ac:dyDescent="0.3"/>
    <row r="513" s="29" customFormat="1" ht="13.8" x14ac:dyDescent="0.3"/>
    <row r="514" s="29" customFormat="1" ht="13.8" x14ac:dyDescent="0.3"/>
    <row r="515" s="29" customFormat="1" ht="13.8" x14ac:dyDescent="0.3"/>
    <row r="516" s="29" customFormat="1" ht="13.8" x14ac:dyDescent="0.3"/>
    <row r="517" s="29" customFormat="1" ht="13.8" x14ac:dyDescent="0.3"/>
    <row r="518" s="29" customFormat="1" ht="13.8" x14ac:dyDescent="0.3"/>
    <row r="519" s="29" customFormat="1" ht="13.8" x14ac:dyDescent="0.3"/>
    <row r="520" s="29" customFormat="1" ht="13.8" x14ac:dyDescent="0.3"/>
    <row r="521" s="29" customFormat="1" ht="13.8" x14ac:dyDescent="0.3"/>
    <row r="522" s="29" customFormat="1" ht="13.8" x14ac:dyDescent="0.3"/>
    <row r="523" s="29" customFormat="1" ht="13.8" x14ac:dyDescent="0.3"/>
    <row r="524" s="29" customFormat="1" ht="13.8" x14ac:dyDescent="0.3"/>
    <row r="525" s="29" customFormat="1" ht="13.8" x14ac:dyDescent="0.3"/>
    <row r="526" s="29" customFormat="1" ht="13.8" x14ac:dyDescent="0.3"/>
    <row r="527" s="29" customFormat="1" ht="13.8" x14ac:dyDescent="0.3"/>
    <row r="528" s="29" customFormat="1" ht="13.8" x14ac:dyDescent="0.3"/>
    <row r="529" s="29" customFormat="1" ht="13.8" x14ac:dyDescent="0.3"/>
    <row r="530" s="29" customFormat="1" ht="13.8" x14ac:dyDescent="0.3"/>
    <row r="531" s="29" customFormat="1" ht="13.8" x14ac:dyDescent="0.3"/>
    <row r="532" s="29" customFormat="1" ht="13.8" x14ac:dyDescent="0.3"/>
    <row r="533" s="29" customFormat="1" ht="13.8" x14ac:dyDescent="0.3"/>
    <row r="534" s="29" customFormat="1" ht="13.8" x14ac:dyDescent="0.3"/>
    <row r="535" s="29" customFormat="1" ht="13.8" x14ac:dyDescent="0.3"/>
    <row r="536" s="29" customFormat="1" ht="13.8" x14ac:dyDescent="0.3"/>
    <row r="537" s="29" customFormat="1" ht="13.8" x14ac:dyDescent="0.3"/>
    <row r="538" s="29" customFormat="1" ht="13.8" x14ac:dyDescent="0.3"/>
    <row r="539" s="29" customFormat="1" ht="13.8" x14ac:dyDescent="0.3"/>
    <row r="540" s="29" customFormat="1" ht="13.8" x14ac:dyDescent="0.3"/>
    <row r="541" s="29" customFormat="1" ht="13.8" x14ac:dyDescent="0.3"/>
    <row r="542" s="29" customFormat="1" ht="13.8" x14ac:dyDescent="0.3"/>
    <row r="543" s="29" customFormat="1" ht="13.8" x14ac:dyDescent="0.3"/>
    <row r="54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sheetData>
  <sheetProtection algorithmName="SHA-512" hashValue="2m5gKSLHKJ3xaTpJFLX0cn0QZDr7SncqhU+xY1jvePPxaD8T+dBf9n1iYeTCaI1ZtfcEOnhclox0PJx9xNkG3Q==" saltValue="yg4O++3zcdcvrx7pp15om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topLeftCell="A34" zoomScale="110" zoomScaleNormal="110" zoomScaleSheetLayoutView="100" zoomScalePageLayoutView="115" workbookViewId="0">
      <selection activeCell="Q25" sqref="Q25"/>
    </sheetView>
  </sheetViews>
  <sheetFormatPr defaultColWidth="9.109375" defaultRowHeight="14.4" x14ac:dyDescent="0.3"/>
  <cols>
    <col min="1" max="15" width="9.109375" style="2"/>
    <col min="16" max="88" width="9.109375" style="75"/>
    <col min="89" max="16384" width="9.109375" style="2"/>
  </cols>
  <sheetData>
    <row r="1" spans="2:9" ht="51" customHeight="1" x14ac:dyDescent="0.3"/>
    <row r="2" spans="2:9" ht="51" customHeight="1" x14ac:dyDescent="0.3">
      <c r="B2" s="73" t="s">
        <v>77</v>
      </c>
    </row>
    <row r="3" spans="2:9" x14ac:dyDescent="0.3">
      <c r="B3" s="74" t="s">
        <v>78</v>
      </c>
      <c r="I3" s="74" t="s">
        <v>79</v>
      </c>
    </row>
    <row r="17" spans="2:9" ht="19.5" customHeight="1" x14ac:dyDescent="0.3"/>
    <row r="19" spans="2:9" x14ac:dyDescent="0.3">
      <c r="B19" s="74" t="s">
        <v>80</v>
      </c>
      <c r="I19" s="74" t="s">
        <v>81</v>
      </c>
    </row>
    <row r="36" spans="2:9" x14ac:dyDescent="0.3">
      <c r="B36" s="74" t="s">
        <v>82</v>
      </c>
      <c r="I36" s="74" t="s">
        <v>83</v>
      </c>
    </row>
    <row r="53" spans="2:2" x14ac:dyDescent="0.3">
      <c r="B53" s="74" t="s">
        <v>84</v>
      </c>
    </row>
    <row r="66" spans="1:15" s="75" customFormat="1" x14ac:dyDescent="0.3">
      <c r="A66" s="41"/>
      <c r="B66" s="41"/>
      <c r="C66" s="41"/>
      <c r="D66" s="41"/>
      <c r="E66" s="41"/>
      <c r="F66" s="41"/>
      <c r="G66" s="41"/>
      <c r="H66" s="41"/>
      <c r="I66" s="41"/>
      <c r="J66" s="41"/>
      <c r="K66" s="41"/>
      <c r="L66" s="41"/>
      <c r="M66" s="41"/>
      <c r="N66" s="41"/>
      <c r="O66" s="41"/>
    </row>
    <row r="67" spans="1:15" s="75" customFormat="1" x14ac:dyDescent="0.3">
      <c r="A67" s="2"/>
      <c r="B67" s="2"/>
      <c r="C67" s="2"/>
      <c r="D67" s="2"/>
      <c r="E67" s="2"/>
      <c r="F67" s="2"/>
      <c r="G67" s="2"/>
      <c r="H67" s="2"/>
      <c r="I67" s="2"/>
      <c r="J67" s="2"/>
      <c r="K67" s="2"/>
      <c r="L67" s="2"/>
      <c r="M67" s="2"/>
      <c r="N67" s="2"/>
      <c r="O67" s="2"/>
    </row>
    <row r="68" spans="1:15" s="75" customFormat="1" x14ac:dyDescent="0.3">
      <c r="A68" s="41"/>
      <c r="B68" s="41"/>
      <c r="C68" s="41"/>
      <c r="D68" s="41"/>
      <c r="E68" s="41"/>
      <c r="F68" s="41"/>
      <c r="G68" s="41"/>
      <c r="H68" s="41"/>
      <c r="I68" s="41"/>
      <c r="J68" s="41"/>
      <c r="K68" s="41"/>
      <c r="L68" s="41"/>
      <c r="M68" s="41"/>
      <c r="N68" s="41"/>
      <c r="O68" s="41"/>
    </row>
    <row r="69" spans="1:15" s="75" customFormat="1" x14ac:dyDescent="0.3">
      <c r="A69" s="2"/>
      <c r="B69" s="2"/>
      <c r="C69" s="2"/>
      <c r="D69" s="2"/>
      <c r="E69" s="2"/>
      <c r="F69" s="2"/>
      <c r="G69" s="2"/>
      <c r="H69" s="2"/>
      <c r="I69" s="2"/>
      <c r="J69" s="2"/>
      <c r="K69" s="2"/>
      <c r="L69" s="2"/>
      <c r="M69" s="2"/>
      <c r="N69" s="2"/>
      <c r="O69" s="2"/>
    </row>
    <row r="70" spans="1:15" s="75" customFormat="1" x14ac:dyDescent="0.3"/>
    <row r="71" spans="1:15" s="75" customFormat="1" x14ac:dyDescent="0.3"/>
    <row r="72" spans="1:15" s="75" customFormat="1" x14ac:dyDescent="0.3"/>
    <row r="73" spans="1:15" s="75" customFormat="1" x14ac:dyDescent="0.3"/>
    <row r="74" spans="1:15" s="75" customFormat="1" x14ac:dyDescent="0.3"/>
    <row r="75" spans="1:15" s="75" customFormat="1" x14ac:dyDescent="0.3"/>
    <row r="76" spans="1:15" s="75" customFormat="1" x14ac:dyDescent="0.3"/>
    <row r="77" spans="1:15" s="75" customFormat="1" x14ac:dyDescent="0.3"/>
    <row r="78" spans="1:15" s="75" customFormat="1" x14ac:dyDescent="0.3"/>
    <row r="79" spans="1:15" s="75" customFormat="1" x14ac:dyDescent="0.3"/>
    <row r="80" spans="1:15" s="75" customFormat="1" x14ac:dyDescent="0.3"/>
    <row r="81" s="75" customFormat="1" x14ac:dyDescent="0.3"/>
    <row r="82" s="75" customFormat="1" x14ac:dyDescent="0.3"/>
    <row r="83" s="75" customFormat="1" x14ac:dyDescent="0.3"/>
    <row r="84" s="75" customFormat="1" x14ac:dyDescent="0.3"/>
    <row r="85" s="75" customFormat="1" x14ac:dyDescent="0.3"/>
    <row r="86" s="75" customFormat="1" x14ac:dyDescent="0.3"/>
    <row r="87" s="75" customFormat="1" x14ac:dyDescent="0.3"/>
    <row r="88" s="75" customFormat="1" x14ac:dyDescent="0.3"/>
    <row r="89" s="75" customFormat="1" x14ac:dyDescent="0.3"/>
    <row r="90" s="75" customFormat="1" x14ac:dyDescent="0.3"/>
    <row r="91" s="75" customFormat="1" x14ac:dyDescent="0.3"/>
    <row r="92" s="75" customFormat="1" x14ac:dyDescent="0.3"/>
    <row r="93" s="75" customFormat="1" x14ac:dyDescent="0.3"/>
    <row r="94" s="75" customFormat="1" x14ac:dyDescent="0.3"/>
    <row r="95" s="75" customFormat="1" x14ac:dyDescent="0.3"/>
    <row r="96" s="75" customFormat="1" x14ac:dyDescent="0.3"/>
    <row r="97" s="75" customFormat="1" x14ac:dyDescent="0.3"/>
    <row r="98" s="75" customFormat="1" x14ac:dyDescent="0.3"/>
    <row r="99" s="75" customFormat="1" x14ac:dyDescent="0.3"/>
    <row r="100" s="75" customFormat="1" x14ac:dyDescent="0.3"/>
    <row r="101" s="75" customFormat="1" x14ac:dyDescent="0.3"/>
    <row r="102" s="75" customFormat="1" x14ac:dyDescent="0.3"/>
    <row r="103" s="75" customFormat="1" x14ac:dyDescent="0.3"/>
    <row r="104" s="75" customFormat="1" x14ac:dyDescent="0.3"/>
    <row r="105" s="75" customFormat="1" x14ac:dyDescent="0.3"/>
    <row r="106" s="75" customFormat="1" x14ac:dyDescent="0.3"/>
    <row r="107" s="75" customFormat="1" x14ac:dyDescent="0.3"/>
    <row r="108" s="75" customFormat="1" x14ac:dyDescent="0.3"/>
    <row r="109" s="75" customFormat="1" x14ac:dyDescent="0.3"/>
    <row r="110" s="75" customFormat="1" x14ac:dyDescent="0.3"/>
    <row r="111" s="75" customFormat="1" x14ac:dyDescent="0.3"/>
    <row r="112" s="75" customFormat="1" x14ac:dyDescent="0.3"/>
    <row r="113" s="75" customFormat="1" x14ac:dyDescent="0.3"/>
    <row r="114" s="75" customFormat="1" x14ac:dyDescent="0.3"/>
    <row r="115" s="75" customFormat="1" x14ac:dyDescent="0.3"/>
    <row r="116" s="75" customFormat="1" x14ac:dyDescent="0.3"/>
    <row r="117" s="75" customFormat="1" x14ac:dyDescent="0.3"/>
    <row r="118" s="75" customFormat="1" x14ac:dyDescent="0.3"/>
    <row r="119" s="75" customFormat="1" x14ac:dyDescent="0.3"/>
    <row r="120" s="75" customFormat="1" x14ac:dyDescent="0.3"/>
    <row r="121" s="75" customFormat="1" x14ac:dyDescent="0.3"/>
    <row r="122" s="75" customFormat="1" x14ac:dyDescent="0.3"/>
    <row r="123" s="75" customFormat="1" x14ac:dyDescent="0.3"/>
    <row r="124" s="75" customFormat="1" x14ac:dyDescent="0.3"/>
    <row r="125" s="75" customFormat="1" x14ac:dyDescent="0.3"/>
    <row r="126" s="75" customFormat="1" x14ac:dyDescent="0.3"/>
    <row r="127" s="75" customFormat="1" x14ac:dyDescent="0.3"/>
    <row r="128" s="75" customFormat="1" x14ac:dyDescent="0.3"/>
    <row r="129" s="75" customFormat="1" x14ac:dyDescent="0.3"/>
    <row r="130" s="75" customFormat="1" x14ac:dyDescent="0.3"/>
    <row r="131" s="75" customFormat="1" x14ac:dyDescent="0.3"/>
    <row r="132" s="75" customFormat="1" x14ac:dyDescent="0.3"/>
    <row r="133" s="75" customFormat="1" x14ac:dyDescent="0.3"/>
    <row r="134" s="75" customFormat="1" x14ac:dyDescent="0.3"/>
    <row r="135" s="75" customFormat="1" x14ac:dyDescent="0.3"/>
    <row r="136" s="75" customFormat="1" x14ac:dyDescent="0.3"/>
    <row r="137" s="75" customFormat="1" x14ac:dyDescent="0.3"/>
    <row r="138" s="75" customFormat="1" x14ac:dyDescent="0.3"/>
    <row r="139" s="75" customFormat="1" x14ac:dyDescent="0.3"/>
    <row r="140" s="75" customFormat="1" x14ac:dyDescent="0.3"/>
    <row r="141" s="75" customFormat="1" x14ac:dyDescent="0.3"/>
    <row r="142" s="75" customFormat="1" x14ac:dyDescent="0.3"/>
    <row r="143" s="75" customFormat="1" x14ac:dyDescent="0.3"/>
    <row r="144" s="75" customFormat="1" x14ac:dyDescent="0.3"/>
    <row r="145" s="75" customFormat="1" x14ac:dyDescent="0.3"/>
    <row r="146" s="75" customFormat="1" x14ac:dyDescent="0.3"/>
    <row r="147" s="75" customFormat="1" x14ac:dyDescent="0.3"/>
    <row r="148" s="75" customFormat="1" x14ac:dyDescent="0.3"/>
    <row r="149" s="75" customFormat="1" x14ac:dyDescent="0.3"/>
    <row r="150" s="75" customFormat="1" x14ac:dyDescent="0.3"/>
    <row r="151" s="75" customFormat="1" x14ac:dyDescent="0.3"/>
    <row r="152" s="75" customFormat="1" x14ac:dyDescent="0.3"/>
    <row r="153" s="75" customFormat="1" x14ac:dyDescent="0.3"/>
    <row r="154" s="75" customFormat="1" x14ac:dyDescent="0.3"/>
    <row r="155" s="75" customFormat="1" x14ac:dyDescent="0.3"/>
    <row r="156" s="75" customFormat="1" x14ac:dyDescent="0.3"/>
    <row r="157" s="75" customFormat="1" x14ac:dyDescent="0.3"/>
    <row r="158" s="75" customFormat="1" x14ac:dyDescent="0.3"/>
    <row r="159" s="75" customFormat="1" x14ac:dyDescent="0.3"/>
    <row r="160" s="75" customFormat="1" x14ac:dyDescent="0.3"/>
    <row r="161" s="75" customFormat="1" x14ac:dyDescent="0.3"/>
    <row r="162" s="75" customFormat="1" x14ac:dyDescent="0.3"/>
    <row r="163" s="75" customFormat="1" x14ac:dyDescent="0.3"/>
    <row r="164" s="75" customFormat="1" x14ac:dyDescent="0.3"/>
    <row r="165" s="75" customFormat="1" x14ac:dyDescent="0.3"/>
    <row r="166" s="75" customFormat="1" x14ac:dyDescent="0.3"/>
    <row r="167" s="75" customFormat="1" x14ac:dyDescent="0.3"/>
    <row r="168" s="75" customFormat="1" x14ac:dyDescent="0.3"/>
    <row r="169" s="75" customFormat="1" x14ac:dyDescent="0.3"/>
    <row r="170" s="75" customFormat="1" x14ac:dyDescent="0.3"/>
    <row r="171" s="75" customFormat="1" x14ac:dyDescent="0.3"/>
    <row r="172" s="75" customFormat="1" x14ac:dyDescent="0.3"/>
    <row r="173" s="75" customFormat="1" x14ac:dyDescent="0.3"/>
    <row r="174" s="75" customFormat="1" x14ac:dyDescent="0.3"/>
    <row r="175" s="75" customFormat="1" x14ac:dyDescent="0.3"/>
    <row r="176" s="75" customFormat="1" x14ac:dyDescent="0.3"/>
    <row r="177" s="75" customFormat="1" x14ac:dyDescent="0.3"/>
    <row r="178" s="75" customFormat="1" x14ac:dyDescent="0.3"/>
    <row r="179" s="75" customFormat="1" x14ac:dyDescent="0.3"/>
    <row r="180" s="75" customFormat="1" x14ac:dyDescent="0.3"/>
    <row r="181" s="75" customFormat="1" x14ac:dyDescent="0.3"/>
    <row r="182" s="75" customFormat="1" x14ac:dyDescent="0.3"/>
    <row r="183" s="75" customFormat="1" x14ac:dyDescent="0.3"/>
    <row r="184" s="75" customFormat="1" x14ac:dyDescent="0.3"/>
    <row r="185" s="75" customFormat="1" x14ac:dyDescent="0.3"/>
    <row r="186" s="75" customFormat="1" x14ac:dyDescent="0.3"/>
    <row r="187" s="75" customFormat="1" x14ac:dyDescent="0.3"/>
    <row r="188" s="75" customFormat="1" x14ac:dyDescent="0.3"/>
    <row r="189" s="75" customFormat="1" x14ac:dyDescent="0.3"/>
    <row r="190" s="75" customFormat="1" x14ac:dyDescent="0.3"/>
    <row r="191" s="75" customFormat="1" x14ac:dyDescent="0.3"/>
    <row r="192" s="75" customFormat="1" x14ac:dyDescent="0.3"/>
    <row r="193" s="75" customFormat="1" x14ac:dyDescent="0.3"/>
    <row r="194" s="75" customFormat="1" x14ac:dyDescent="0.3"/>
    <row r="195" s="75" customFormat="1" x14ac:dyDescent="0.3"/>
    <row r="196" s="75" customFormat="1" x14ac:dyDescent="0.3"/>
    <row r="197" s="75" customFormat="1" x14ac:dyDescent="0.3"/>
    <row r="198" s="75" customFormat="1" x14ac:dyDescent="0.3"/>
    <row r="199" s="75" customFormat="1" x14ac:dyDescent="0.3"/>
    <row r="200" s="75" customFormat="1" x14ac:dyDescent="0.3"/>
    <row r="201" s="75" customFormat="1" x14ac:dyDescent="0.3"/>
    <row r="202" s="75" customFormat="1" x14ac:dyDescent="0.3"/>
    <row r="203" s="75" customFormat="1" x14ac:dyDescent="0.3"/>
    <row r="204" s="75" customFormat="1" x14ac:dyDescent="0.3"/>
    <row r="205" s="75" customFormat="1" x14ac:dyDescent="0.3"/>
    <row r="206" s="75" customFormat="1" x14ac:dyDescent="0.3"/>
    <row r="207" s="75" customFormat="1" x14ac:dyDescent="0.3"/>
    <row r="208" s="75" customFormat="1" x14ac:dyDescent="0.3"/>
    <row r="209" s="75" customFormat="1" x14ac:dyDescent="0.3"/>
    <row r="210" s="75" customFormat="1" x14ac:dyDescent="0.3"/>
    <row r="211" s="75" customFormat="1" x14ac:dyDescent="0.3"/>
    <row r="212" s="75" customFormat="1" x14ac:dyDescent="0.3"/>
    <row r="213" s="75" customFormat="1" x14ac:dyDescent="0.3"/>
    <row r="214" s="75" customFormat="1" x14ac:dyDescent="0.3"/>
    <row r="215" s="75" customFormat="1" x14ac:dyDescent="0.3"/>
    <row r="216" s="75" customFormat="1" x14ac:dyDescent="0.3"/>
    <row r="217" s="75" customFormat="1" x14ac:dyDescent="0.3"/>
    <row r="218" s="75" customFormat="1" x14ac:dyDescent="0.3"/>
    <row r="219" s="75" customFormat="1" x14ac:dyDescent="0.3"/>
    <row r="220" s="75" customFormat="1" x14ac:dyDescent="0.3"/>
    <row r="221" s="75" customFormat="1" x14ac:dyDescent="0.3"/>
    <row r="222" s="75" customFormat="1" x14ac:dyDescent="0.3"/>
    <row r="223" s="75" customFormat="1" x14ac:dyDescent="0.3"/>
    <row r="224" s="75" customFormat="1" x14ac:dyDescent="0.3"/>
    <row r="225" s="75" customFormat="1" x14ac:dyDescent="0.3"/>
    <row r="226" s="75" customFormat="1" x14ac:dyDescent="0.3"/>
    <row r="227" s="75" customFormat="1" x14ac:dyDescent="0.3"/>
    <row r="228" s="75" customFormat="1" x14ac:dyDescent="0.3"/>
    <row r="229" s="75" customFormat="1" x14ac:dyDescent="0.3"/>
    <row r="230" s="75" customFormat="1" x14ac:dyDescent="0.3"/>
    <row r="231" s="75" customFormat="1" x14ac:dyDescent="0.3"/>
    <row r="232" s="75" customFormat="1" x14ac:dyDescent="0.3"/>
    <row r="233" s="75" customFormat="1" x14ac:dyDescent="0.3"/>
    <row r="234" s="75" customFormat="1" x14ac:dyDescent="0.3"/>
    <row r="235" s="75" customFormat="1" x14ac:dyDescent="0.3"/>
    <row r="236" s="75" customFormat="1" x14ac:dyDescent="0.3"/>
    <row r="237" s="75" customFormat="1" x14ac:dyDescent="0.3"/>
    <row r="238" s="75" customFormat="1" x14ac:dyDescent="0.3"/>
    <row r="239" s="75" customFormat="1" x14ac:dyDescent="0.3"/>
    <row r="240" s="75" customFormat="1" x14ac:dyDescent="0.3"/>
    <row r="241" s="75" customFormat="1" x14ac:dyDescent="0.3"/>
    <row r="242" s="75" customFormat="1" x14ac:dyDescent="0.3"/>
    <row r="243" s="75" customFormat="1" x14ac:dyDescent="0.3"/>
    <row r="244" s="75" customFormat="1" x14ac:dyDescent="0.3"/>
    <row r="245" s="75" customFormat="1" x14ac:dyDescent="0.3"/>
    <row r="246" s="75" customFormat="1" x14ac:dyDescent="0.3"/>
    <row r="247" s="75" customFormat="1" x14ac:dyDescent="0.3"/>
    <row r="248" s="75" customFormat="1" x14ac:dyDescent="0.3"/>
    <row r="249" s="75" customFormat="1" x14ac:dyDescent="0.3"/>
    <row r="250" s="75" customFormat="1" x14ac:dyDescent="0.3"/>
    <row r="251" s="75" customFormat="1" x14ac:dyDescent="0.3"/>
    <row r="252" s="75" customFormat="1" x14ac:dyDescent="0.3"/>
    <row r="253" s="75" customFormat="1" x14ac:dyDescent="0.3"/>
    <row r="254" s="75" customFormat="1" x14ac:dyDescent="0.3"/>
    <row r="255" s="75" customFormat="1" x14ac:dyDescent="0.3"/>
    <row r="256" s="75" customFormat="1" x14ac:dyDescent="0.3"/>
    <row r="257" s="75" customFormat="1" x14ac:dyDescent="0.3"/>
    <row r="258" s="75" customFormat="1" x14ac:dyDescent="0.3"/>
    <row r="259" s="75" customFormat="1" x14ac:dyDescent="0.3"/>
    <row r="260" s="75" customFormat="1" x14ac:dyDescent="0.3"/>
    <row r="261" s="75" customFormat="1" x14ac:dyDescent="0.3"/>
    <row r="262" s="75" customFormat="1" x14ac:dyDescent="0.3"/>
    <row r="263" s="75" customFormat="1" x14ac:dyDescent="0.3"/>
    <row r="264" s="75" customFormat="1" x14ac:dyDescent="0.3"/>
    <row r="265" s="75" customFormat="1" x14ac:dyDescent="0.3"/>
    <row r="266" s="75" customFormat="1" x14ac:dyDescent="0.3"/>
    <row r="267" s="75" customFormat="1" x14ac:dyDescent="0.3"/>
    <row r="268" s="75" customFormat="1" x14ac:dyDescent="0.3"/>
    <row r="269" s="75" customFormat="1" x14ac:dyDescent="0.3"/>
    <row r="270" s="75" customFormat="1" x14ac:dyDescent="0.3"/>
    <row r="271" s="75" customFormat="1" x14ac:dyDescent="0.3"/>
    <row r="272" s="75" customFormat="1" x14ac:dyDescent="0.3"/>
    <row r="273" s="75" customFormat="1" x14ac:dyDescent="0.3"/>
    <row r="274" s="75" customFormat="1" x14ac:dyDescent="0.3"/>
    <row r="275" s="75" customFormat="1" x14ac:dyDescent="0.3"/>
    <row r="276" s="75" customFormat="1" x14ac:dyDescent="0.3"/>
    <row r="277" s="75" customFormat="1" x14ac:dyDescent="0.3"/>
    <row r="278" s="75" customFormat="1" x14ac:dyDescent="0.3"/>
    <row r="279" s="75" customFormat="1" x14ac:dyDescent="0.3"/>
    <row r="280" s="75" customFormat="1" x14ac:dyDescent="0.3"/>
    <row r="281" s="75" customFormat="1" x14ac:dyDescent="0.3"/>
    <row r="282" s="75" customFormat="1" x14ac:dyDescent="0.3"/>
    <row r="283" s="75" customFormat="1" x14ac:dyDescent="0.3"/>
    <row r="284" s="75" customFormat="1" x14ac:dyDescent="0.3"/>
    <row r="285" s="75" customFormat="1" x14ac:dyDescent="0.3"/>
    <row r="286" s="75" customFormat="1" x14ac:dyDescent="0.3"/>
    <row r="287" s="75" customFormat="1" x14ac:dyDescent="0.3"/>
    <row r="288" s="75" customFormat="1" x14ac:dyDescent="0.3"/>
    <row r="289" s="75" customFormat="1" x14ac:dyDescent="0.3"/>
    <row r="290" s="75" customFormat="1" x14ac:dyDescent="0.3"/>
    <row r="291" s="75" customFormat="1" x14ac:dyDescent="0.3"/>
    <row r="292" s="75" customFormat="1" x14ac:dyDescent="0.3"/>
    <row r="293" s="75" customFormat="1" x14ac:dyDescent="0.3"/>
    <row r="294" s="75" customFormat="1" x14ac:dyDescent="0.3"/>
    <row r="295" s="75" customFormat="1" x14ac:dyDescent="0.3"/>
    <row r="296" s="75" customFormat="1" x14ac:dyDescent="0.3"/>
    <row r="297" s="75" customFormat="1" x14ac:dyDescent="0.3"/>
    <row r="298" s="75" customFormat="1" x14ac:dyDescent="0.3"/>
    <row r="299" s="75" customFormat="1" x14ac:dyDescent="0.3"/>
    <row r="300" s="75" customFormat="1" x14ac:dyDescent="0.3"/>
    <row r="301" s="75" customFormat="1" x14ac:dyDescent="0.3"/>
    <row r="302" s="75" customFormat="1" x14ac:dyDescent="0.3"/>
    <row r="303" s="75" customFormat="1" x14ac:dyDescent="0.3"/>
    <row r="304" s="75" customFormat="1" x14ac:dyDescent="0.3"/>
    <row r="305" s="75" customFormat="1" x14ac:dyDescent="0.3"/>
    <row r="306" s="75" customFormat="1" x14ac:dyDescent="0.3"/>
    <row r="307" s="75" customFormat="1" x14ac:dyDescent="0.3"/>
    <row r="308" s="75" customFormat="1" x14ac:dyDescent="0.3"/>
    <row r="309" s="75" customFormat="1" x14ac:dyDescent="0.3"/>
    <row r="310" s="75" customFormat="1" x14ac:dyDescent="0.3"/>
    <row r="311" s="75" customFormat="1" x14ac:dyDescent="0.3"/>
    <row r="312" s="75" customFormat="1" x14ac:dyDescent="0.3"/>
    <row r="313" s="75" customFormat="1" x14ac:dyDescent="0.3"/>
    <row r="314" s="75" customFormat="1" x14ac:dyDescent="0.3"/>
    <row r="315" s="75" customFormat="1" x14ac:dyDescent="0.3"/>
    <row r="316" s="75" customFormat="1" x14ac:dyDescent="0.3"/>
    <row r="317" s="75" customFormat="1" x14ac:dyDescent="0.3"/>
    <row r="318" s="75" customFormat="1" x14ac:dyDescent="0.3"/>
    <row r="319" s="75" customFormat="1" x14ac:dyDescent="0.3"/>
    <row r="320" s="75" customFormat="1" x14ac:dyDescent="0.3"/>
    <row r="321" s="75" customFormat="1" x14ac:dyDescent="0.3"/>
    <row r="322" s="75" customFormat="1" x14ac:dyDescent="0.3"/>
    <row r="323" s="75" customFormat="1" x14ac:dyDescent="0.3"/>
    <row r="324" s="75" customFormat="1" x14ac:dyDescent="0.3"/>
    <row r="325" s="75" customFormat="1" x14ac:dyDescent="0.3"/>
    <row r="326" s="75" customFormat="1" x14ac:dyDescent="0.3"/>
    <row r="327" s="75" customFormat="1" x14ac:dyDescent="0.3"/>
    <row r="328" s="75" customFormat="1" x14ac:dyDescent="0.3"/>
    <row r="329" s="75" customFormat="1" x14ac:dyDescent="0.3"/>
    <row r="330" s="75" customFormat="1" x14ac:dyDescent="0.3"/>
    <row r="331" s="75" customFormat="1" x14ac:dyDescent="0.3"/>
    <row r="332" s="75" customFormat="1" x14ac:dyDescent="0.3"/>
    <row r="333" s="75" customFormat="1" x14ac:dyDescent="0.3"/>
    <row r="334" s="75" customFormat="1" x14ac:dyDescent="0.3"/>
    <row r="335" s="75" customFormat="1" x14ac:dyDescent="0.3"/>
    <row r="336" s="75" customFormat="1" x14ac:dyDescent="0.3"/>
    <row r="337" s="75" customFormat="1" x14ac:dyDescent="0.3"/>
    <row r="338" s="75" customFormat="1" x14ac:dyDescent="0.3"/>
    <row r="339" s="75" customFormat="1" x14ac:dyDescent="0.3"/>
    <row r="340" s="75" customFormat="1" x14ac:dyDescent="0.3"/>
    <row r="341" s="75" customFormat="1" x14ac:dyDescent="0.3"/>
    <row r="342" s="75" customFormat="1" x14ac:dyDescent="0.3"/>
    <row r="343" s="75" customFormat="1" x14ac:dyDescent="0.3"/>
    <row r="344" s="75" customFormat="1" x14ac:dyDescent="0.3"/>
    <row r="345" s="75" customFormat="1" x14ac:dyDescent="0.3"/>
    <row r="346" s="75" customFormat="1" x14ac:dyDescent="0.3"/>
    <row r="347" s="75" customFormat="1" x14ac:dyDescent="0.3"/>
    <row r="348" s="75" customFormat="1" x14ac:dyDescent="0.3"/>
    <row r="349" s="75" customFormat="1" x14ac:dyDescent="0.3"/>
    <row r="350" s="75" customFormat="1" x14ac:dyDescent="0.3"/>
    <row r="351" s="75" customFormat="1" x14ac:dyDescent="0.3"/>
    <row r="352" s="75" customFormat="1" x14ac:dyDescent="0.3"/>
    <row r="353" s="75" customFormat="1" x14ac:dyDescent="0.3"/>
    <row r="354" s="75" customFormat="1" x14ac:dyDescent="0.3"/>
    <row r="355" s="75" customFormat="1" x14ac:dyDescent="0.3"/>
    <row r="356" s="75" customFormat="1" x14ac:dyDescent="0.3"/>
    <row r="357" s="75" customFormat="1" x14ac:dyDescent="0.3"/>
    <row r="358" s="75" customFormat="1" x14ac:dyDescent="0.3"/>
    <row r="359" s="75" customFormat="1" x14ac:dyDescent="0.3"/>
    <row r="360" s="75" customFormat="1" x14ac:dyDescent="0.3"/>
    <row r="361" s="75" customFormat="1" x14ac:dyDescent="0.3"/>
    <row r="362" s="75" customFormat="1" x14ac:dyDescent="0.3"/>
    <row r="363" s="75" customFormat="1" x14ac:dyDescent="0.3"/>
    <row r="364" s="75" customFormat="1" x14ac:dyDescent="0.3"/>
    <row r="365" s="75" customFormat="1" x14ac:dyDescent="0.3"/>
    <row r="366" s="75" customFormat="1" x14ac:dyDescent="0.3"/>
    <row r="367" s="75" customFormat="1" x14ac:dyDescent="0.3"/>
    <row r="368" s="75" customFormat="1" x14ac:dyDescent="0.3"/>
    <row r="369" s="75" customFormat="1" x14ac:dyDescent="0.3"/>
    <row r="370" s="75" customFormat="1" x14ac:dyDescent="0.3"/>
    <row r="371" s="75" customFormat="1" x14ac:dyDescent="0.3"/>
    <row r="372" s="75" customFormat="1" x14ac:dyDescent="0.3"/>
    <row r="373" s="75" customFormat="1" x14ac:dyDescent="0.3"/>
    <row r="374" s="75" customFormat="1" x14ac:dyDescent="0.3"/>
    <row r="375" s="75" customFormat="1" x14ac:dyDescent="0.3"/>
    <row r="376" s="75" customFormat="1" x14ac:dyDescent="0.3"/>
    <row r="377" s="75" customFormat="1" x14ac:dyDescent="0.3"/>
    <row r="378" s="75" customFormat="1" x14ac:dyDescent="0.3"/>
    <row r="379" s="75" customFormat="1" x14ac:dyDescent="0.3"/>
    <row r="380" s="75" customFormat="1" x14ac:dyDescent="0.3"/>
    <row r="381" s="75" customFormat="1" x14ac:dyDescent="0.3"/>
    <row r="382" s="75" customFormat="1" x14ac:dyDescent="0.3"/>
    <row r="383" s="75" customFormat="1" x14ac:dyDescent="0.3"/>
    <row r="384" s="75" customFormat="1" x14ac:dyDescent="0.3"/>
    <row r="385" s="75" customFormat="1" x14ac:dyDescent="0.3"/>
    <row r="386" s="75" customFormat="1" x14ac:dyDescent="0.3"/>
    <row r="387" s="75" customFormat="1" x14ac:dyDescent="0.3"/>
    <row r="388" s="75" customFormat="1" x14ac:dyDescent="0.3"/>
    <row r="389" s="75" customFormat="1" x14ac:dyDescent="0.3"/>
    <row r="390" s="75" customFormat="1" x14ac:dyDescent="0.3"/>
    <row r="391" s="75" customFormat="1" x14ac:dyDescent="0.3"/>
    <row r="392" s="75" customFormat="1" x14ac:dyDescent="0.3"/>
    <row r="393" s="75" customFormat="1" x14ac:dyDescent="0.3"/>
    <row r="394" s="75" customFormat="1" x14ac:dyDescent="0.3"/>
    <row r="395" s="75" customFormat="1" x14ac:dyDescent="0.3"/>
    <row r="396" s="75" customFormat="1" x14ac:dyDescent="0.3"/>
    <row r="397" s="75" customFormat="1" x14ac:dyDescent="0.3"/>
    <row r="398" s="75" customFormat="1" x14ac:dyDescent="0.3"/>
    <row r="399" s="75" customFormat="1" x14ac:dyDescent="0.3"/>
    <row r="400" s="75" customFormat="1" x14ac:dyDescent="0.3"/>
    <row r="401" s="75" customFormat="1" x14ac:dyDescent="0.3"/>
    <row r="402" s="75" customFormat="1" x14ac:dyDescent="0.3"/>
    <row r="403" s="75" customFormat="1" x14ac:dyDescent="0.3"/>
    <row r="404" s="75" customFormat="1" x14ac:dyDescent="0.3"/>
    <row r="405" s="75" customFormat="1" x14ac:dyDescent="0.3"/>
    <row r="406" s="75" customFormat="1" x14ac:dyDescent="0.3"/>
    <row r="407" s="75" customFormat="1" x14ac:dyDescent="0.3"/>
    <row r="408" s="75" customFormat="1" x14ac:dyDescent="0.3"/>
    <row r="409" s="75" customFormat="1" x14ac:dyDescent="0.3"/>
    <row r="410" s="75" customFormat="1" x14ac:dyDescent="0.3"/>
    <row r="411" s="75" customFormat="1" x14ac:dyDescent="0.3"/>
    <row r="412" s="75" customFormat="1" x14ac:dyDescent="0.3"/>
    <row r="413" s="75" customFormat="1" x14ac:dyDescent="0.3"/>
    <row r="414" s="75" customFormat="1" x14ac:dyDescent="0.3"/>
    <row r="415" s="75" customFormat="1" x14ac:dyDescent="0.3"/>
    <row r="416" s="75" customFormat="1" x14ac:dyDescent="0.3"/>
    <row r="417" s="75" customFormat="1" x14ac:dyDescent="0.3"/>
    <row r="418" s="75" customFormat="1" x14ac:dyDescent="0.3"/>
    <row r="419" s="75" customFormat="1" x14ac:dyDescent="0.3"/>
    <row r="420" s="75" customFormat="1" x14ac:dyDescent="0.3"/>
    <row r="421" s="75" customFormat="1" x14ac:dyDescent="0.3"/>
    <row r="422" s="75" customFormat="1" x14ac:dyDescent="0.3"/>
    <row r="423" s="75" customFormat="1" x14ac:dyDescent="0.3"/>
    <row r="424" s="75" customFormat="1" x14ac:dyDescent="0.3"/>
    <row r="425" s="75" customFormat="1" x14ac:dyDescent="0.3"/>
    <row r="426" s="75" customFormat="1" x14ac:dyDescent="0.3"/>
    <row r="427" s="75" customFormat="1" x14ac:dyDescent="0.3"/>
    <row r="428" s="75" customFormat="1" x14ac:dyDescent="0.3"/>
    <row r="429" s="75" customFormat="1" x14ac:dyDescent="0.3"/>
    <row r="430" s="75" customFormat="1" x14ac:dyDescent="0.3"/>
    <row r="431" s="75" customFormat="1" x14ac:dyDescent="0.3"/>
    <row r="432" s="75" customFormat="1" x14ac:dyDescent="0.3"/>
    <row r="433" s="75" customFormat="1" x14ac:dyDescent="0.3"/>
    <row r="434" s="75" customFormat="1" x14ac:dyDescent="0.3"/>
    <row r="435" s="75" customFormat="1" x14ac:dyDescent="0.3"/>
    <row r="436" s="75" customFormat="1" x14ac:dyDescent="0.3"/>
    <row r="437" s="75" customFormat="1" x14ac:dyDescent="0.3"/>
    <row r="438" s="75" customFormat="1" x14ac:dyDescent="0.3"/>
    <row r="439" s="75" customFormat="1" x14ac:dyDescent="0.3"/>
    <row r="440" s="75" customFormat="1" x14ac:dyDescent="0.3"/>
    <row r="441" s="75" customFormat="1" x14ac:dyDescent="0.3"/>
    <row r="442" s="75" customFormat="1" x14ac:dyDescent="0.3"/>
    <row r="443" s="75" customFormat="1" x14ac:dyDescent="0.3"/>
    <row r="444" s="75" customFormat="1" x14ac:dyDescent="0.3"/>
    <row r="445" s="75" customFormat="1" x14ac:dyDescent="0.3"/>
    <row r="446" s="75" customFormat="1" x14ac:dyDescent="0.3"/>
    <row r="447" s="75" customFormat="1" x14ac:dyDescent="0.3"/>
    <row r="448" s="75" customFormat="1" x14ac:dyDescent="0.3"/>
    <row r="449" s="75" customFormat="1" x14ac:dyDescent="0.3"/>
    <row r="450" s="75" customFormat="1" x14ac:dyDescent="0.3"/>
    <row r="451" s="75" customFormat="1" x14ac:dyDescent="0.3"/>
    <row r="452" s="75" customFormat="1" x14ac:dyDescent="0.3"/>
    <row r="453" s="75" customFormat="1" x14ac:dyDescent="0.3"/>
    <row r="454" s="75" customFormat="1" x14ac:dyDescent="0.3"/>
    <row r="455" s="75" customFormat="1" x14ac:dyDescent="0.3"/>
    <row r="456" s="75" customFormat="1" x14ac:dyDescent="0.3"/>
    <row r="457" s="75" customFormat="1" x14ac:dyDescent="0.3"/>
    <row r="458" s="75" customFormat="1" x14ac:dyDescent="0.3"/>
    <row r="459" s="75" customFormat="1" x14ac:dyDescent="0.3"/>
    <row r="460" s="75" customFormat="1" x14ac:dyDescent="0.3"/>
    <row r="461" s="75" customFormat="1" x14ac:dyDescent="0.3"/>
    <row r="462" s="75" customFormat="1" x14ac:dyDescent="0.3"/>
    <row r="463" s="75" customFormat="1" x14ac:dyDescent="0.3"/>
    <row r="464" s="75" customFormat="1" x14ac:dyDescent="0.3"/>
    <row r="465" s="75" customFormat="1" x14ac:dyDescent="0.3"/>
    <row r="466" s="75" customFormat="1" x14ac:dyDescent="0.3"/>
    <row r="467" s="75" customFormat="1" x14ac:dyDescent="0.3"/>
    <row r="468" s="75" customFormat="1" x14ac:dyDescent="0.3"/>
    <row r="469" s="75" customFormat="1" x14ac:dyDescent="0.3"/>
    <row r="470" s="75" customFormat="1" x14ac:dyDescent="0.3"/>
    <row r="471" s="75" customFormat="1" x14ac:dyDescent="0.3"/>
    <row r="472" s="75" customFormat="1" x14ac:dyDescent="0.3"/>
    <row r="473" s="75" customFormat="1" x14ac:dyDescent="0.3"/>
    <row r="474" s="75" customFormat="1" x14ac:dyDescent="0.3"/>
    <row r="475" s="75" customFormat="1" x14ac:dyDescent="0.3"/>
    <row r="476" s="75" customFormat="1" x14ac:dyDescent="0.3"/>
    <row r="477" s="75" customFormat="1" x14ac:dyDescent="0.3"/>
    <row r="478" s="75" customFormat="1" x14ac:dyDescent="0.3"/>
    <row r="479" s="75" customFormat="1" x14ac:dyDescent="0.3"/>
    <row r="480" s="75" customFormat="1" x14ac:dyDescent="0.3"/>
    <row r="481" s="75" customFormat="1" x14ac:dyDescent="0.3"/>
    <row r="482" s="75" customFormat="1" x14ac:dyDescent="0.3"/>
    <row r="483" s="75" customFormat="1" x14ac:dyDescent="0.3"/>
    <row r="484" s="75" customFormat="1" x14ac:dyDescent="0.3"/>
    <row r="485" s="75" customFormat="1" x14ac:dyDescent="0.3"/>
    <row r="486" s="75" customFormat="1" x14ac:dyDescent="0.3"/>
    <row r="487" s="75" customFormat="1" x14ac:dyDescent="0.3"/>
    <row r="488" s="75" customFormat="1" x14ac:dyDescent="0.3"/>
    <row r="489" s="75" customFormat="1" x14ac:dyDescent="0.3"/>
    <row r="490" s="75" customFormat="1" x14ac:dyDescent="0.3"/>
    <row r="491" s="75" customFormat="1" x14ac:dyDescent="0.3"/>
    <row r="492" s="75" customFormat="1" x14ac:dyDescent="0.3"/>
    <row r="493" s="75" customFormat="1" x14ac:dyDescent="0.3"/>
    <row r="494" s="75" customFormat="1" x14ac:dyDescent="0.3"/>
    <row r="495" s="75" customFormat="1" x14ac:dyDescent="0.3"/>
    <row r="496" s="75" customFormat="1" x14ac:dyDescent="0.3"/>
    <row r="497" s="75" customFormat="1" x14ac:dyDescent="0.3"/>
    <row r="498" s="75" customFormat="1" x14ac:dyDescent="0.3"/>
    <row r="499" s="75" customFormat="1" x14ac:dyDescent="0.3"/>
    <row r="500" s="75" customFormat="1" x14ac:dyDescent="0.3"/>
    <row r="501" s="75" customFormat="1" x14ac:dyDescent="0.3"/>
    <row r="502" s="75" customFormat="1" x14ac:dyDescent="0.3"/>
    <row r="503" s="75" customFormat="1" x14ac:dyDescent="0.3"/>
    <row r="504" s="75" customFormat="1" x14ac:dyDescent="0.3"/>
    <row r="505" s="75" customFormat="1" x14ac:dyDescent="0.3"/>
    <row r="506" s="75" customFormat="1" x14ac:dyDescent="0.3"/>
    <row r="507" s="75" customFormat="1" x14ac:dyDescent="0.3"/>
    <row r="508" s="75" customFormat="1" x14ac:dyDescent="0.3"/>
    <row r="509" s="75" customFormat="1" x14ac:dyDescent="0.3"/>
    <row r="510" s="75" customFormat="1" x14ac:dyDescent="0.3"/>
    <row r="511" s="75" customFormat="1" x14ac:dyDescent="0.3"/>
    <row r="512" s="75" customFormat="1" x14ac:dyDescent="0.3"/>
    <row r="513" s="75" customFormat="1" x14ac:dyDescent="0.3"/>
    <row r="514" s="75" customFormat="1" x14ac:dyDescent="0.3"/>
    <row r="515" s="75" customFormat="1" x14ac:dyDescent="0.3"/>
    <row r="516" s="75" customFormat="1" x14ac:dyDescent="0.3"/>
    <row r="517" s="75" customFormat="1" x14ac:dyDescent="0.3"/>
    <row r="518" s="75" customFormat="1" x14ac:dyDescent="0.3"/>
    <row r="519" s="75" customFormat="1" x14ac:dyDescent="0.3"/>
    <row r="520" s="75" customFormat="1" x14ac:dyDescent="0.3"/>
    <row r="521" s="75" customFormat="1" x14ac:dyDescent="0.3"/>
    <row r="522" s="75" customFormat="1" x14ac:dyDescent="0.3"/>
    <row r="523" s="75" customFormat="1" x14ac:dyDescent="0.3"/>
    <row r="524" s="75" customFormat="1" x14ac:dyDescent="0.3"/>
    <row r="525" s="75" customFormat="1" x14ac:dyDescent="0.3"/>
    <row r="526" s="75" customFormat="1" x14ac:dyDescent="0.3"/>
    <row r="527" s="75" customFormat="1" x14ac:dyDescent="0.3"/>
    <row r="528" s="75" customFormat="1" x14ac:dyDescent="0.3"/>
    <row r="529" s="75" customFormat="1" x14ac:dyDescent="0.3"/>
    <row r="530" s="75" customFormat="1" x14ac:dyDescent="0.3"/>
    <row r="531" s="75" customFormat="1" x14ac:dyDescent="0.3"/>
    <row r="532" s="75" customFormat="1" x14ac:dyDescent="0.3"/>
    <row r="533" s="75" customFormat="1" x14ac:dyDescent="0.3"/>
    <row r="534" s="75" customFormat="1" x14ac:dyDescent="0.3"/>
    <row r="535" s="75" customFormat="1" x14ac:dyDescent="0.3"/>
    <row r="536" s="75" customFormat="1" x14ac:dyDescent="0.3"/>
    <row r="537" s="75" customFormat="1" x14ac:dyDescent="0.3"/>
    <row r="538" s="75" customFormat="1" x14ac:dyDescent="0.3"/>
    <row r="539" s="75" customFormat="1" x14ac:dyDescent="0.3"/>
    <row r="540" s="75" customFormat="1" x14ac:dyDescent="0.3"/>
    <row r="541" s="75" customFormat="1" x14ac:dyDescent="0.3"/>
    <row r="542" s="75" customFormat="1" x14ac:dyDescent="0.3"/>
    <row r="543" s="75" customFormat="1" x14ac:dyDescent="0.3"/>
    <row r="544" s="75" customFormat="1" x14ac:dyDescent="0.3"/>
    <row r="545" s="75" customFormat="1" x14ac:dyDescent="0.3"/>
    <row r="546" s="75" customFormat="1" x14ac:dyDescent="0.3"/>
    <row r="547" s="75" customFormat="1" x14ac:dyDescent="0.3"/>
    <row r="548" s="75" customFormat="1" x14ac:dyDescent="0.3"/>
    <row r="549" s="75" customFormat="1" x14ac:dyDescent="0.3"/>
    <row r="550" s="75" customFormat="1" x14ac:dyDescent="0.3"/>
    <row r="551" s="75" customFormat="1" x14ac:dyDescent="0.3"/>
    <row r="552" s="75" customFormat="1" x14ac:dyDescent="0.3"/>
    <row r="553" s="75" customFormat="1" x14ac:dyDescent="0.3"/>
    <row r="554" s="75" customFormat="1" x14ac:dyDescent="0.3"/>
    <row r="555" s="75" customFormat="1" x14ac:dyDescent="0.3"/>
    <row r="556" s="75" customFormat="1" x14ac:dyDescent="0.3"/>
    <row r="557" s="75" customFormat="1" x14ac:dyDescent="0.3"/>
    <row r="558" s="75" customFormat="1" x14ac:dyDescent="0.3"/>
    <row r="559" s="75" customFormat="1" x14ac:dyDescent="0.3"/>
    <row r="560" s="75" customFormat="1" x14ac:dyDescent="0.3"/>
    <row r="561" s="75" customFormat="1" x14ac:dyDescent="0.3"/>
    <row r="562" s="75" customFormat="1" x14ac:dyDescent="0.3"/>
    <row r="563" s="75" customFormat="1" x14ac:dyDescent="0.3"/>
    <row r="564" s="75" customFormat="1" x14ac:dyDescent="0.3"/>
    <row r="565" s="75" customFormat="1" x14ac:dyDescent="0.3"/>
    <row r="566" s="75" customFormat="1" x14ac:dyDescent="0.3"/>
    <row r="567" s="75" customFormat="1" x14ac:dyDescent="0.3"/>
    <row r="568" s="75" customFormat="1" x14ac:dyDescent="0.3"/>
    <row r="569" s="75" customFormat="1" x14ac:dyDescent="0.3"/>
    <row r="570" s="75" customFormat="1" x14ac:dyDescent="0.3"/>
    <row r="571" s="75" customFormat="1" x14ac:dyDescent="0.3"/>
    <row r="572" s="75" customFormat="1" x14ac:dyDescent="0.3"/>
    <row r="573" s="75" customFormat="1" x14ac:dyDescent="0.3"/>
    <row r="574" s="75" customFormat="1" x14ac:dyDescent="0.3"/>
    <row r="575" s="75" customFormat="1" x14ac:dyDescent="0.3"/>
    <row r="576" s="75" customFormat="1" x14ac:dyDescent="0.3"/>
    <row r="577" s="75" customFormat="1" x14ac:dyDescent="0.3"/>
    <row r="578" s="75" customFormat="1" x14ac:dyDescent="0.3"/>
    <row r="579" s="75" customFormat="1" x14ac:dyDescent="0.3"/>
    <row r="580" s="75" customFormat="1" x14ac:dyDescent="0.3"/>
    <row r="581" s="75" customFormat="1" x14ac:dyDescent="0.3"/>
    <row r="582" s="75" customFormat="1" x14ac:dyDescent="0.3"/>
    <row r="583" s="75" customFormat="1" x14ac:dyDescent="0.3"/>
    <row r="584" s="75" customFormat="1" x14ac:dyDescent="0.3"/>
    <row r="585" s="75" customFormat="1" x14ac:dyDescent="0.3"/>
    <row r="586" s="75" customFormat="1" x14ac:dyDescent="0.3"/>
    <row r="587" s="75" customFormat="1" x14ac:dyDescent="0.3"/>
    <row r="588" s="75" customFormat="1" x14ac:dyDescent="0.3"/>
    <row r="589" s="75" customFormat="1" x14ac:dyDescent="0.3"/>
    <row r="590" s="75" customFormat="1" x14ac:dyDescent="0.3"/>
    <row r="591" s="75" customFormat="1" x14ac:dyDescent="0.3"/>
    <row r="592" s="75" customFormat="1" x14ac:dyDescent="0.3"/>
    <row r="593" s="75" customFormat="1" x14ac:dyDescent="0.3"/>
    <row r="594" s="75" customFormat="1" x14ac:dyDescent="0.3"/>
    <row r="595" s="75" customFormat="1" x14ac:dyDescent="0.3"/>
    <row r="596" s="75" customFormat="1" x14ac:dyDescent="0.3"/>
    <row r="597" s="75" customFormat="1" x14ac:dyDescent="0.3"/>
    <row r="598" s="75" customFormat="1" x14ac:dyDescent="0.3"/>
    <row r="599" s="75" customFormat="1" x14ac:dyDescent="0.3"/>
    <row r="600" s="75" customFormat="1" x14ac:dyDescent="0.3"/>
    <row r="601" s="75" customFormat="1" x14ac:dyDescent="0.3"/>
    <row r="602" s="75" customFormat="1" x14ac:dyDescent="0.3"/>
    <row r="603" s="75" customFormat="1" x14ac:dyDescent="0.3"/>
    <row r="604" s="75" customFormat="1" x14ac:dyDescent="0.3"/>
    <row r="605" s="75" customFormat="1" x14ac:dyDescent="0.3"/>
    <row r="606" s="75" customFormat="1" x14ac:dyDescent="0.3"/>
    <row r="607" s="75" customFormat="1" x14ac:dyDescent="0.3"/>
    <row r="608" s="75" customFormat="1" x14ac:dyDescent="0.3"/>
    <row r="609" s="75" customFormat="1" x14ac:dyDescent="0.3"/>
    <row r="610" s="75" customFormat="1" x14ac:dyDescent="0.3"/>
    <row r="611" s="75" customFormat="1" x14ac:dyDescent="0.3"/>
    <row r="612" s="75" customFormat="1" x14ac:dyDescent="0.3"/>
    <row r="613" s="75" customFormat="1" x14ac:dyDescent="0.3"/>
    <row r="614" s="75" customFormat="1" x14ac:dyDescent="0.3"/>
    <row r="615" s="75" customFormat="1" x14ac:dyDescent="0.3"/>
    <row r="616" s="75" customFormat="1" x14ac:dyDescent="0.3"/>
    <row r="617" s="75" customFormat="1" x14ac:dyDescent="0.3"/>
    <row r="618" s="75" customFormat="1" x14ac:dyDescent="0.3"/>
    <row r="619" s="75" customFormat="1" x14ac:dyDescent="0.3"/>
    <row r="620" s="75" customFormat="1" x14ac:dyDescent="0.3"/>
    <row r="621" s="75" customFormat="1" x14ac:dyDescent="0.3"/>
    <row r="622" s="75" customFormat="1" x14ac:dyDescent="0.3"/>
    <row r="623" s="75" customFormat="1" x14ac:dyDescent="0.3"/>
    <row r="624" s="75" customFormat="1" x14ac:dyDescent="0.3"/>
    <row r="625" s="75" customFormat="1" x14ac:dyDescent="0.3"/>
    <row r="626" s="75" customFormat="1" x14ac:dyDescent="0.3"/>
    <row r="627" s="75" customFormat="1" x14ac:dyDescent="0.3"/>
    <row r="628" s="75" customFormat="1" x14ac:dyDescent="0.3"/>
    <row r="629" s="75" customFormat="1" x14ac:dyDescent="0.3"/>
    <row r="630" s="75" customFormat="1" x14ac:dyDescent="0.3"/>
    <row r="631" s="75" customFormat="1" x14ac:dyDescent="0.3"/>
    <row r="632" s="75" customFormat="1" x14ac:dyDescent="0.3"/>
    <row r="633" s="75" customFormat="1" x14ac:dyDescent="0.3"/>
    <row r="634" s="75" customFormat="1" x14ac:dyDescent="0.3"/>
    <row r="635" s="75" customFormat="1" x14ac:dyDescent="0.3"/>
    <row r="636" s="75" customFormat="1" x14ac:dyDescent="0.3"/>
    <row r="637" s="75" customFormat="1" x14ac:dyDescent="0.3"/>
    <row r="638" s="75" customFormat="1" x14ac:dyDescent="0.3"/>
    <row r="639" s="75" customFormat="1" x14ac:dyDescent="0.3"/>
    <row r="640" s="75" customFormat="1" x14ac:dyDescent="0.3"/>
    <row r="641" s="75" customFormat="1" x14ac:dyDescent="0.3"/>
    <row r="642" s="75" customFormat="1" x14ac:dyDescent="0.3"/>
    <row r="643" s="75" customFormat="1" x14ac:dyDescent="0.3"/>
    <row r="644" s="75" customFormat="1" x14ac:dyDescent="0.3"/>
    <row r="645" s="75" customFormat="1" x14ac:dyDescent="0.3"/>
    <row r="646" s="75" customFormat="1" x14ac:dyDescent="0.3"/>
    <row r="647" s="75" customFormat="1" x14ac:dyDescent="0.3"/>
    <row r="648" s="75" customFormat="1" x14ac:dyDescent="0.3"/>
    <row r="649" s="75" customFormat="1" x14ac:dyDescent="0.3"/>
    <row r="650" s="75" customFormat="1" x14ac:dyDescent="0.3"/>
    <row r="651" s="75" customFormat="1" x14ac:dyDescent="0.3"/>
    <row r="652" s="75" customFormat="1" x14ac:dyDescent="0.3"/>
    <row r="653" s="75" customFormat="1" x14ac:dyDescent="0.3"/>
    <row r="654" s="75" customFormat="1" x14ac:dyDescent="0.3"/>
    <row r="655" s="75" customFormat="1" x14ac:dyDescent="0.3"/>
    <row r="656" s="75" customFormat="1" x14ac:dyDescent="0.3"/>
    <row r="657" s="75" customFormat="1" x14ac:dyDescent="0.3"/>
    <row r="658" s="75" customFormat="1" x14ac:dyDescent="0.3"/>
    <row r="659" s="75" customFormat="1" x14ac:dyDescent="0.3"/>
    <row r="660" s="75" customFormat="1" x14ac:dyDescent="0.3"/>
    <row r="661" s="75" customFormat="1" x14ac:dyDescent="0.3"/>
    <row r="662" s="75" customFormat="1" x14ac:dyDescent="0.3"/>
    <row r="663" s="75" customFormat="1" x14ac:dyDescent="0.3"/>
    <row r="664" s="75" customFormat="1" x14ac:dyDescent="0.3"/>
    <row r="665" s="75" customFormat="1" x14ac:dyDescent="0.3"/>
    <row r="666" s="75" customFormat="1" x14ac:dyDescent="0.3"/>
    <row r="667" s="75" customFormat="1" x14ac:dyDescent="0.3"/>
    <row r="668" s="75" customFormat="1" x14ac:dyDescent="0.3"/>
    <row r="669" s="75" customFormat="1" x14ac:dyDescent="0.3"/>
    <row r="670" s="75" customFormat="1" x14ac:dyDescent="0.3"/>
    <row r="671" s="75" customFormat="1" x14ac:dyDescent="0.3"/>
    <row r="672" s="75" customFormat="1" x14ac:dyDescent="0.3"/>
    <row r="673" s="75" customFormat="1" x14ac:dyDescent="0.3"/>
    <row r="674" s="75" customFormat="1" x14ac:dyDescent="0.3"/>
    <row r="675" s="75" customFormat="1" x14ac:dyDescent="0.3"/>
    <row r="676" s="75" customFormat="1" x14ac:dyDescent="0.3"/>
    <row r="677" s="75" customFormat="1" x14ac:dyDescent="0.3"/>
    <row r="678" s="75" customFormat="1" x14ac:dyDescent="0.3"/>
    <row r="679" s="75" customFormat="1" x14ac:dyDescent="0.3"/>
    <row r="680" s="75" customFormat="1" x14ac:dyDescent="0.3"/>
    <row r="681" s="75" customFormat="1" x14ac:dyDescent="0.3"/>
    <row r="682" s="75" customFormat="1" x14ac:dyDescent="0.3"/>
    <row r="683" s="75" customFormat="1" x14ac:dyDescent="0.3"/>
    <row r="684" s="75" customFormat="1" x14ac:dyDescent="0.3"/>
    <row r="685" s="75" customFormat="1" x14ac:dyDescent="0.3"/>
    <row r="686" s="75" customFormat="1" x14ac:dyDescent="0.3"/>
    <row r="687" s="75" customFormat="1" x14ac:dyDescent="0.3"/>
    <row r="688" s="75" customFormat="1" x14ac:dyDescent="0.3"/>
    <row r="689" s="75" customFormat="1" x14ac:dyDescent="0.3"/>
    <row r="690" s="75" customFormat="1" x14ac:dyDescent="0.3"/>
    <row r="691" s="75" customFormat="1" x14ac:dyDescent="0.3"/>
    <row r="692" s="75" customFormat="1" x14ac:dyDescent="0.3"/>
    <row r="693" s="75" customFormat="1" x14ac:dyDescent="0.3"/>
    <row r="694" s="75" customFormat="1" x14ac:dyDescent="0.3"/>
    <row r="695" s="75" customFormat="1" x14ac:dyDescent="0.3"/>
    <row r="696" s="75" customFormat="1" x14ac:dyDescent="0.3"/>
    <row r="697" s="75" customFormat="1" x14ac:dyDescent="0.3"/>
    <row r="698" s="75" customFormat="1" x14ac:dyDescent="0.3"/>
    <row r="699" s="75" customFormat="1" x14ac:dyDescent="0.3"/>
    <row r="700" s="75" customFormat="1" x14ac:dyDescent="0.3"/>
    <row r="701" s="75" customFormat="1" x14ac:dyDescent="0.3"/>
    <row r="702" s="75" customFormat="1" x14ac:dyDescent="0.3"/>
    <row r="703" s="75" customFormat="1" x14ac:dyDescent="0.3"/>
    <row r="704" s="75" customFormat="1" x14ac:dyDescent="0.3"/>
    <row r="705" s="75" customFormat="1" x14ac:dyDescent="0.3"/>
    <row r="706" s="75" customFormat="1" x14ac:dyDescent="0.3"/>
    <row r="707" s="75" customFormat="1" x14ac:dyDescent="0.3"/>
    <row r="708" s="75" customFormat="1" x14ac:dyDescent="0.3"/>
    <row r="709" s="75" customFormat="1" x14ac:dyDescent="0.3"/>
    <row r="710" s="75" customFormat="1" x14ac:dyDescent="0.3"/>
    <row r="711" s="75" customFormat="1" x14ac:dyDescent="0.3"/>
    <row r="712" s="75" customFormat="1" x14ac:dyDescent="0.3"/>
    <row r="713" s="75" customFormat="1" x14ac:dyDescent="0.3"/>
    <row r="714" s="75" customFormat="1" x14ac:dyDescent="0.3"/>
    <row r="715" s="75" customFormat="1" x14ac:dyDescent="0.3"/>
    <row r="716" s="75" customFormat="1" x14ac:dyDescent="0.3"/>
    <row r="717" s="75" customFormat="1" x14ac:dyDescent="0.3"/>
    <row r="718" s="75" customFormat="1" x14ac:dyDescent="0.3"/>
    <row r="719" s="75" customFormat="1" x14ac:dyDescent="0.3"/>
    <row r="720" s="75" customFormat="1" x14ac:dyDescent="0.3"/>
    <row r="721" s="75" customFormat="1" x14ac:dyDescent="0.3"/>
    <row r="722" s="75" customFormat="1" x14ac:dyDescent="0.3"/>
    <row r="723" s="75" customFormat="1" x14ac:dyDescent="0.3"/>
    <row r="724" s="75" customFormat="1" x14ac:dyDescent="0.3"/>
    <row r="725" s="75" customFormat="1" x14ac:dyDescent="0.3"/>
    <row r="726" s="75" customFormat="1" x14ac:dyDescent="0.3"/>
    <row r="727" s="75" customFormat="1" x14ac:dyDescent="0.3"/>
    <row r="728" s="75" customFormat="1" x14ac:dyDescent="0.3"/>
    <row r="729" s="75" customFormat="1" x14ac:dyDescent="0.3"/>
    <row r="730" s="75" customFormat="1" x14ac:dyDescent="0.3"/>
    <row r="731" s="75" customFormat="1" x14ac:dyDescent="0.3"/>
    <row r="732" s="75" customFormat="1" x14ac:dyDescent="0.3"/>
    <row r="733" s="75" customFormat="1" x14ac:dyDescent="0.3"/>
    <row r="734" s="75" customFormat="1" x14ac:dyDescent="0.3"/>
    <row r="735" s="75" customFormat="1" x14ac:dyDescent="0.3"/>
    <row r="736" s="75" customFormat="1" x14ac:dyDescent="0.3"/>
    <row r="737" s="75" customFormat="1" x14ac:dyDescent="0.3"/>
    <row r="738" s="75" customFormat="1" x14ac:dyDescent="0.3"/>
    <row r="739" s="75" customFormat="1" x14ac:dyDescent="0.3"/>
    <row r="740" s="75" customFormat="1" x14ac:dyDescent="0.3"/>
    <row r="741" s="75" customFormat="1" x14ac:dyDescent="0.3"/>
    <row r="742" s="75" customFormat="1" x14ac:dyDescent="0.3"/>
    <row r="743" s="75" customFormat="1" x14ac:dyDescent="0.3"/>
    <row r="744" s="75" customFormat="1" x14ac:dyDescent="0.3"/>
    <row r="745" s="75" customFormat="1" x14ac:dyDescent="0.3"/>
    <row r="746" s="75" customFormat="1" x14ac:dyDescent="0.3"/>
    <row r="747" s="75" customFormat="1" x14ac:dyDescent="0.3"/>
    <row r="748" s="75" customFormat="1" x14ac:dyDescent="0.3"/>
    <row r="749" s="75" customFormat="1" x14ac:dyDescent="0.3"/>
  </sheetData>
  <sheetProtection algorithmName="SHA-512" hashValue="QShSgUBG8sCro5rK43vIrZgugTemOKJj5nYnbns0cFBhmv8cV0voe+y4qrEFl5Wyec7NZ3jnlvhuyFHBn0jxTA==" saltValue="w0dsSYSbLlLwO8z+FeNXN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BC1544"/>
  <sheetViews>
    <sheetView showGridLines="0" showRowColHeaders="0" showWhiteSpace="0" zoomScale="120" zoomScaleNormal="120" zoomScaleSheetLayoutView="120" zoomScalePageLayoutView="130" workbookViewId="0">
      <pane xSplit="1" ySplit="4" topLeftCell="B5" activePane="bottomRight" state="frozen"/>
      <selection activeCell="Q25" sqref="Q25"/>
      <selection pane="topRight" activeCell="Q25" sqref="Q25"/>
      <selection pane="bottomLeft" activeCell="Q25" sqref="Q25"/>
      <selection pane="bottomRight" activeCell="A7" sqref="A7"/>
    </sheetView>
  </sheetViews>
  <sheetFormatPr defaultColWidth="9.109375" defaultRowHeight="14.4" x14ac:dyDescent="0.3"/>
  <cols>
    <col min="1" max="1" width="10.6640625" style="27" customWidth="1"/>
    <col min="2" max="4" width="19.109375" style="28" customWidth="1"/>
    <col min="5" max="55" width="9.109375" style="29"/>
    <col min="56" max="16384" width="9.109375" style="28"/>
  </cols>
  <sheetData>
    <row r="1" spans="1:4" ht="51" customHeight="1" x14ac:dyDescent="0.3"/>
    <row r="2" spans="1:4" ht="51" customHeight="1" x14ac:dyDescent="0.3">
      <c r="B2" s="30" t="s">
        <v>85</v>
      </c>
    </row>
    <row r="3" spans="1:4" ht="55.5" customHeight="1" x14ac:dyDescent="0.3">
      <c r="A3" s="31"/>
      <c r="B3" s="76" t="s">
        <v>86</v>
      </c>
      <c r="C3" s="76" t="s">
        <v>87</v>
      </c>
      <c r="D3" s="77" t="s">
        <v>88</v>
      </c>
    </row>
    <row r="4" spans="1:4" ht="15.75" customHeight="1" x14ac:dyDescent="0.3">
      <c r="A4" s="34" t="s">
        <v>46</v>
      </c>
      <c r="B4" s="35" t="s">
        <v>89</v>
      </c>
      <c r="C4" s="35" t="s">
        <v>90</v>
      </c>
      <c r="D4" s="35" t="s">
        <v>48</v>
      </c>
    </row>
    <row r="5" spans="1:4" s="29" customFormat="1" ht="13.8" x14ac:dyDescent="0.3">
      <c r="A5" s="78">
        <v>31808</v>
      </c>
      <c r="B5" s="38" t="s">
        <v>49</v>
      </c>
      <c r="C5" s="38">
        <v>128.19999999999999</v>
      </c>
      <c r="D5" s="38" t="s">
        <v>49</v>
      </c>
    </row>
    <row r="6" spans="1:4" s="29" customFormat="1" ht="13.8" x14ac:dyDescent="0.3">
      <c r="A6" s="78">
        <v>31836</v>
      </c>
      <c r="B6" s="38" t="s">
        <v>49</v>
      </c>
      <c r="C6" s="38">
        <v>131.5</v>
      </c>
      <c r="D6" s="38" t="s">
        <v>49</v>
      </c>
    </row>
    <row r="7" spans="1:4" s="29" customFormat="1" ht="13.8" x14ac:dyDescent="0.3">
      <c r="A7" s="78">
        <v>31867</v>
      </c>
      <c r="B7" s="38" t="s">
        <v>49</v>
      </c>
      <c r="C7" s="38">
        <v>132.9</v>
      </c>
      <c r="D7" s="38" t="s">
        <v>49</v>
      </c>
    </row>
    <row r="8" spans="1:4" s="29" customFormat="1" ht="13.8" x14ac:dyDescent="0.3">
      <c r="A8" s="78">
        <v>31897</v>
      </c>
      <c r="B8" s="38" t="s">
        <v>49</v>
      </c>
      <c r="C8" s="38">
        <v>131.6</v>
      </c>
      <c r="D8" s="38" t="s">
        <v>49</v>
      </c>
    </row>
    <row r="9" spans="1:4" s="29" customFormat="1" ht="13.8" x14ac:dyDescent="0.3">
      <c r="A9" s="78">
        <v>31928</v>
      </c>
      <c r="B9" s="38" t="s">
        <v>49</v>
      </c>
      <c r="C9" s="38">
        <v>129.80000000000001</v>
      </c>
      <c r="D9" s="38" t="s">
        <v>49</v>
      </c>
    </row>
    <row r="10" spans="1:4" s="29" customFormat="1" ht="13.8" x14ac:dyDescent="0.3">
      <c r="A10" s="78">
        <v>31958</v>
      </c>
      <c r="B10" s="38" t="s">
        <v>49</v>
      </c>
      <c r="C10" s="38">
        <v>129.19999999999999</v>
      </c>
      <c r="D10" s="38" t="s">
        <v>49</v>
      </c>
    </row>
    <row r="11" spans="1:4" s="29" customFormat="1" ht="13.8" x14ac:dyDescent="0.3">
      <c r="A11" s="78">
        <v>31989</v>
      </c>
      <c r="B11" s="38" t="s">
        <v>49</v>
      </c>
      <c r="C11" s="38">
        <v>130.6</v>
      </c>
      <c r="D11" s="38" t="s">
        <v>49</v>
      </c>
    </row>
    <row r="12" spans="1:4" s="29" customFormat="1" ht="13.8" x14ac:dyDescent="0.3">
      <c r="A12" s="78">
        <v>32020</v>
      </c>
      <c r="B12" s="38" t="s">
        <v>49</v>
      </c>
      <c r="C12" s="38">
        <v>129.9</v>
      </c>
      <c r="D12" s="38" t="s">
        <v>49</v>
      </c>
    </row>
    <row r="13" spans="1:4" s="29" customFormat="1" ht="13.8" x14ac:dyDescent="0.3">
      <c r="A13" s="78">
        <v>32050</v>
      </c>
      <c r="B13" s="38" t="s">
        <v>49</v>
      </c>
      <c r="C13" s="38">
        <v>130.4</v>
      </c>
      <c r="D13" s="38" t="s">
        <v>49</v>
      </c>
    </row>
    <row r="14" spans="1:4" s="29" customFormat="1" ht="13.8" x14ac:dyDescent="0.3">
      <c r="A14" s="78">
        <v>32081</v>
      </c>
      <c r="B14" s="38" t="s">
        <v>49</v>
      </c>
      <c r="C14" s="38">
        <v>128.19999999999999</v>
      </c>
      <c r="D14" s="38" t="s">
        <v>49</v>
      </c>
    </row>
    <row r="15" spans="1:4" s="29" customFormat="1" ht="13.8" x14ac:dyDescent="0.3">
      <c r="A15" s="78">
        <v>32111</v>
      </c>
      <c r="B15" s="38" t="s">
        <v>49</v>
      </c>
      <c r="C15" s="38">
        <v>125</v>
      </c>
      <c r="D15" s="38" t="s">
        <v>49</v>
      </c>
    </row>
    <row r="16" spans="1:4" s="29" customFormat="1" ht="13.8" x14ac:dyDescent="0.3">
      <c r="A16" s="78">
        <v>32142</v>
      </c>
      <c r="B16" s="38" t="s">
        <v>49</v>
      </c>
      <c r="C16" s="38">
        <v>123</v>
      </c>
      <c r="D16" s="38" t="s">
        <v>49</v>
      </c>
    </row>
    <row r="17" spans="1:4" s="29" customFormat="1" ht="13.8" x14ac:dyDescent="0.3">
      <c r="A17" s="78">
        <v>32173</v>
      </c>
      <c r="B17" s="38" t="s">
        <v>49</v>
      </c>
      <c r="C17" s="38">
        <v>121.7</v>
      </c>
      <c r="D17" s="38" t="s">
        <v>49</v>
      </c>
    </row>
    <row r="18" spans="1:4" s="29" customFormat="1" ht="13.8" x14ac:dyDescent="0.3">
      <c r="A18" s="78">
        <v>32202</v>
      </c>
      <c r="B18" s="38" t="s">
        <v>49</v>
      </c>
      <c r="C18" s="38">
        <v>119.2</v>
      </c>
      <c r="D18" s="38" t="s">
        <v>49</v>
      </c>
    </row>
    <row r="19" spans="1:4" s="29" customFormat="1" ht="13.8" x14ac:dyDescent="0.3">
      <c r="A19" s="78">
        <v>32233</v>
      </c>
      <c r="B19" s="38" t="s">
        <v>49</v>
      </c>
      <c r="C19" s="38">
        <v>117.9</v>
      </c>
      <c r="D19" s="38" t="s">
        <v>49</v>
      </c>
    </row>
    <row r="20" spans="1:4" s="29" customFormat="1" ht="13.8" x14ac:dyDescent="0.3">
      <c r="A20" s="78">
        <v>32263</v>
      </c>
      <c r="B20" s="38" t="s">
        <v>49</v>
      </c>
      <c r="C20" s="38">
        <v>117.5</v>
      </c>
      <c r="D20" s="38" t="s">
        <v>49</v>
      </c>
    </row>
    <row r="21" spans="1:4" s="29" customFormat="1" ht="13.8" x14ac:dyDescent="0.3">
      <c r="A21" s="78">
        <v>32294</v>
      </c>
      <c r="B21" s="38" t="s">
        <v>49</v>
      </c>
      <c r="C21" s="38">
        <v>118.1</v>
      </c>
      <c r="D21" s="38" t="s">
        <v>49</v>
      </c>
    </row>
    <row r="22" spans="1:4" s="29" customFormat="1" ht="13.8" x14ac:dyDescent="0.3">
      <c r="A22" s="78">
        <v>32324</v>
      </c>
      <c r="B22" s="38" t="s">
        <v>49</v>
      </c>
      <c r="C22" s="38">
        <v>117.2</v>
      </c>
      <c r="D22" s="38" t="s">
        <v>49</v>
      </c>
    </row>
    <row r="23" spans="1:4" s="29" customFormat="1" ht="13.8" x14ac:dyDescent="0.3">
      <c r="A23" s="78">
        <v>32355</v>
      </c>
      <c r="B23" s="38" t="s">
        <v>49</v>
      </c>
      <c r="C23" s="38">
        <v>113</v>
      </c>
      <c r="D23" s="38" t="s">
        <v>49</v>
      </c>
    </row>
    <row r="24" spans="1:4" s="29" customFormat="1" ht="13.8" x14ac:dyDescent="0.3">
      <c r="A24" s="78">
        <v>32386</v>
      </c>
      <c r="B24" s="38" t="s">
        <v>49</v>
      </c>
      <c r="C24" s="38">
        <v>117.4</v>
      </c>
      <c r="D24" s="38" t="s">
        <v>49</v>
      </c>
    </row>
    <row r="25" spans="1:4" s="29" customFormat="1" ht="13.8" x14ac:dyDescent="0.3">
      <c r="A25" s="78">
        <v>32416</v>
      </c>
      <c r="B25" s="38" t="s">
        <v>49</v>
      </c>
      <c r="C25" s="38">
        <v>113.4</v>
      </c>
      <c r="D25" s="38" t="s">
        <v>49</v>
      </c>
    </row>
    <row r="26" spans="1:4" s="29" customFormat="1" ht="13.8" x14ac:dyDescent="0.3">
      <c r="A26" s="78">
        <v>32447</v>
      </c>
      <c r="B26" s="38" t="s">
        <v>49</v>
      </c>
      <c r="C26" s="38">
        <v>115.1</v>
      </c>
      <c r="D26" s="38" t="s">
        <v>49</v>
      </c>
    </row>
    <row r="27" spans="1:4" s="29" customFormat="1" ht="13.8" x14ac:dyDescent="0.3">
      <c r="A27" s="78">
        <v>32477</v>
      </c>
      <c r="B27" s="38" t="s">
        <v>49</v>
      </c>
      <c r="C27" s="38">
        <v>116.3</v>
      </c>
      <c r="D27" s="38" t="s">
        <v>49</v>
      </c>
    </row>
    <row r="28" spans="1:4" s="29" customFormat="1" ht="13.8" x14ac:dyDescent="0.3">
      <c r="A28" s="78">
        <v>32508</v>
      </c>
      <c r="B28" s="38" t="s">
        <v>49</v>
      </c>
      <c r="C28" s="38">
        <v>116.3</v>
      </c>
      <c r="D28" s="38" t="s">
        <v>49</v>
      </c>
    </row>
    <row r="29" spans="1:4" s="29" customFormat="1" ht="13.8" x14ac:dyDescent="0.3">
      <c r="A29" s="78">
        <v>32539</v>
      </c>
      <c r="B29" s="38" t="s">
        <v>49</v>
      </c>
      <c r="C29" s="38">
        <v>121.8</v>
      </c>
      <c r="D29" s="38" t="s">
        <v>49</v>
      </c>
    </row>
    <row r="30" spans="1:4" s="29" customFormat="1" ht="13.8" x14ac:dyDescent="0.3">
      <c r="A30" s="78">
        <v>32567</v>
      </c>
      <c r="B30" s="38" t="s">
        <v>49</v>
      </c>
      <c r="C30" s="38">
        <v>118.6</v>
      </c>
      <c r="D30" s="38" t="s">
        <v>49</v>
      </c>
    </row>
    <row r="31" spans="1:4" s="29" customFormat="1" ht="13.8" x14ac:dyDescent="0.3">
      <c r="A31" s="78">
        <v>32598</v>
      </c>
      <c r="B31" s="38" t="s">
        <v>49</v>
      </c>
      <c r="C31" s="38">
        <v>116.3</v>
      </c>
      <c r="D31" s="38" t="s">
        <v>49</v>
      </c>
    </row>
    <row r="32" spans="1:4" s="29" customFormat="1" ht="13.8" x14ac:dyDescent="0.3">
      <c r="A32" s="78">
        <v>32628</v>
      </c>
      <c r="B32" s="38" t="s">
        <v>49</v>
      </c>
      <c r="C32" s="38">
        <v>115.4</v>
      </c>
      <c r="D32" s="38" t="s">
        <v>49</v>
      </c>
    </row>
    <row r="33" spans="1:4" s="29" customFormat="1" ht="13.8" x14ac:dyDescent="0.3">
      <c r="A33" s="78">
        <v>32659</v>
      </c>
      <c r="B33" s="38" t="s">
        <v>49</v>
      </c>
      <c r="C33" s="38">
        <v>114.7</v>
      </c>
      <c r="D33" s="38" t="s">
        <v>49</v>
      </c>
    </row>
    <row r="34" spans="1:4" s="29" customFormat="1" ht="13.8" x14ac:dyDescent="0.3">
      <c r="A34" s="78">
        <v>32689</v>
      </c>
      <c r="B34" s="38" t="s">
        <v>49</v>
      </c>
      <c r="C34" s="38">
        <v>113.3</v>
      </c>
      <c r="D34" s="38" t="s">
        <v>49</v>
      </c>
    </row>
    <row r="35" spans="1:4" s="29" customFormat="1" ht="13.8" x14ac:dyDescent="0.3">
      <c r="A35" s="78">
        <v>32720</v>
      </c>
      <c r="B35" s="38" t="s">
        <v>49</v>
      </c>
      <c r="C35" s="38">
        <v>114.3</v>
      </c>
      <c r="D35" s="38" t="s">
        <v>49</v>
      </c>
    </row>
    <row r="36" spans="1:4" s="29" customFormat="1" ht="13.8" x14ac:dyDescent="0.3">
      <c r="A36" s="78">
        <v>32751</v>
      </c>
      <c r="B36" s="38" t="s">
        <v>49</v>
      </c>
      <c r="C36" s="38">
        <v>108.4</v>
      </c>
      <c r="D36" s="38" t="s">
        <v>49</v>
      </c>
    </row>
    <row r="37" spans="1:4" s="29" customFormat="1" ht="13.8" x14ac:dyDescent="0.3">
      <c r="A37" s="78">
        <v>32781</v>
      </c>
      <c r="B37" s="38" t="s">
        <v>49</v>
      </c>
      <c r="C37" s="38">
        <v>109.6</v>
      </c>
      <c r="D37" s="38" t="s">
        <v>49</v>
      </c>
    </row>
    <row r="38" spans="1:4" s="29" customFormat="1" ht="13.8" x14ac:dyDescent="0.3">
      <c r="A38" s="78">
        <v>32812</v>
      </c>
      <c r="B38" s="38" t="s">
        <v>49</v>
      </c>
      <c r="C38" s="38">
        <v>110.6</v>
      </c>
      <c r="D38" s="38" t="s">
        <v>49</v>
      </c>
    </row>
    <row r="39" spans="1:4" s="29" customFormat="1" ht="13.8" x14ac:dyDescent="0.3">
      <c r="A39" s="78">
        <v>32842</v>
      </c>
      <c r="B39" s="38" t="s">
        <v>49</v>
      </c>
      <c r="C39" s="38">
        <v>107.8</v>
      </c>
      <c r="D39" s="38" t="s">
        <v>49</v>
      </c>
    </row>
    <row r="40" spans="1:4" s="29" customFormat="1" ht="13.8" x14ac:dyDescent="0.3">
      <c r="A40" s="78">
        <v>32873</v>
      </c>
      <c r="B40" s="38" t="s">
        <v>49</v>
      </c>
      <c r="C40" s="38">
        <v>109.3</v>
      </c>
      <c r="D40" s="38" t="s">
        <v>49</v>
      </c>
    </row>
    <row r="41" spans="1:4" s="29" customFormat="1" ht="13.8" x14ac:dyDescent="0.3">
      <c r="A41" s="78">
        <v>32904</v>
      </c>
      <c r="B41" s="38" t="s">
        <v>49</v>
      </c>
      <c r="C41" s="38">
        <v>109.3</v>
      </c>
      <c r="D41" s="38" t="s">
        <v>49</v>
      </c>
    </row>
    <row r="42" spans="1:4" s="29" customFormat="1" ht="13.8" x14ac:dyDescent="0.3">
      <c r="A42" s="78">
        <v>32932</v>
      </c>
      <c r="B42" s="38" t="s">
        <v>49</v>
      </c>
      <c r="C42" s="38">
        <v>111.9</v>
      </c>
      <c r="D42" s="38" t="s">
        <v>49</v>
      </c>
    </row>
    <row r="43" spans="1:4" s="29" customFormat="1" ht="13.8" x14ac:dyDescent="0.3">
      <c r="A43" s="78">
        <v>32963</v>
      </c>
      <c r="B43" s="38" t="s">
        <v>49</v>
      </c>
      <c r="C43" s="38">
        <v>109.6</v>
      </c>
      <c r="D43" s="38" t="s">
        <v>49</v>
      </c>
    </row>
    <row r="44" spans="1:4" s="29" customFormat="1" ht="13.8" x14ac:dyDescent="0.3">
      <c r="A44" s="78">
        <v>32993</v>
      </c>
      <c r="B44" s="38" t="s">
        <v>49</v>
      </c>
      <c r="C44" s="38">
        <v>111.4</v>
      </c>
      <c r="D44" s="38" t="s">
        <v>49</v>
      </c>
    </row>
    <row r="45" spans="1:4" s="29" customFormat="1" ht="13.8" x14ac:dyDescent="0.3">
      <c r="A45" s="78">
        <v>33024</v>
      </c>
      <c r="B45" s="38" t="s">
        <v>49</v>
      </c>
      <c r="C45" s="38">
        <v>109.2</v>
      </c>
      <c r="D45" s="38" t="s">
        <v>49</v>
      </c>
    </row>
    <row r="46" spans="1:4" s="29" customFormat="1" ht="13.8" x14ac:dyDescent="0.3">
      <c r="A46" s="78">
        <v>33054</v>
      </c>
      <c r="B46" s="38" t="s">
        <v>49</v>
      </c>
      <c r="C46" s="38">
        <v>109.2</v>
      </c>
      <c r="D46" s="38" t="s">
        <v>49</v>
      </c>
    </row>
    <row r="47" spans="1:4" s="29" customFormat="1" ht="13.8" x14ac:dyDescent="0.3">
      <c r="A47" s="78">
        <v>33085</v>
      </c>
      <c r="B47" s="38" t="s">
        <v>49</v>
      </c>
      <c r="C47" s="38">
        <v>108.7</v>
      </c>
      <c r="D47" s="38" t="s">
        <v>49</v>
      </c>
    </row>
    <row r="48" spans="1:4" s="29" customFormat="1" ht="13.8" x14ac:dyDescent="0.3">
      <c r="A48" s="78">
        <v>33116</v>
      </c>
      <c r="B48" s="38" t="s">
        <v>49</v>
      </c>
      <c r="C48" s="38">
        <v>108.3</v>
      </c>
      <c r="D48" s="38" t="s">
        <v>49</v>
      </c>
    </row>
    <row r="49" spans="1:4" s="29" customFormat="1" ht="13.8" x14ac:dyDescent="0.3">
      <c r="A49" s="78">
        <v>33146</v>
      </c>
      <c r="B49" s="38" t="s">
        <v>49</v>
      </c>
      <c r="C49" s="38">
        <v>107.3</v>
      </c>
      <c r="D49" s="38" t="s">
        <v>49</v>
      </c>
    </row>
    <row r="50" spans="1:4" s="29" customFormat="1" ht="13.8" x14ac:dyDescent="0.3">
      <c r="A50" s="78">
        <v>33177</v>
      </c>
      <c r="B50" s="38" t="s">
        <v>49</v>
      </c>
      <c r="C50" s="38">
        <v>104.2</v>
      </c>
      <c r="D50" s="38" t="s">
        <v>49</v>
      </c>
    </row>
    <row r="51" spans="1:4" s="29" customFormat="1" ht="13.8" x14ac:dyDescent="0.3">
      <c r="A51" s="78">
        <v>33207</v>
      </c>
      <c r="B51" s="38" t="s">
        <v>49</v>
      </c>
      <c r="C51" s="38">
        <v>109.8</v>
      </c>
      <c r="D51" s="38" t="s">
        <v>49</v>
      </c>
    </row>
    <row r="52" spans="1:4" s="29" customFormat="1" ht="13.8" x14ac:dyDescent="0.3">
      <c r="A52" s="78">
        <v>33238</v>
      </c>
      <c r="B52" s="38" t="s">
        <v>49</v>
      </c>
      <c r="C52" s="38">
        <v>111.2</v>
      </c>
      <c r="D52" s="38" t="s">
        <v>49</v>
      </c>
    </row>
    <row r="53" spans="1:4" s="29" customFormat="1" ht="13.8" x14ac:dyDescent="0.3">
      <c r="A53" s="78">
        <v>33269</v>
      </c>
      <c r="B53" s="38" t="s">
        <v>49</v>
      </c>
      <c r="C53" s="38">
        <v>107.7</v>
      </c>
      <c r="D53" s="38" t="s">
        <v>49</v>
      </c>
    </row>
    <row r="54" spans="1:4" s="29" customFormat="1" ht="13.8" x14ac:dyDescent="0.3">
      <c r="A54" s="78">
        <v>33297</v>
      </c>
      <c r="B54" s="38" t="s">
        <v>49</v>
      </c>
      <c r="C54" s="38">
        <v>103.4</v>
      </c>
      <c r="D54" s="38" t="s">
        <v>49</v>
      </c>
    </row>
    <row r="55" spans="1:4" s="29" customFormat="1" ht="13.8" x14ac:dyDescent="0.3">
      <c r="A55" s="78">
        <v>33328</v>
      </c>
      <c r="B55" s="38" t="s">
        <v>49</v>
      </c>
      <c r="C55" s="38">
        <v>109</v>
      </c>
      <c r="D55" s="38" t="s">
        <v>49</v>
      </c>
    </row>
    <row r="56" spans="1:4" s="29" customFormat="1" ht="13.8" x14ac:dyDescent="0.3">
      <c r="A56" s="78">
        <v>33358</v>
      </c>
      <c r="B56" s="38" t="s">
        <v>49</v>
      </c>
      <c r="C56" s="38">
        <v>106.1</v>
      </c>
      <c r="D56" s="38" t="s">
        <v>49</v>
      </c>
    </row>
    <row r="57" spans="1:4" s="29" customFormat="1" ht="13.8" x14ac:dyDescent="0.3">
      <c r="A57" s="78">
        <v>33389</v>
      </c>
      <c r="B57" s="38" t="s">
        <v>49</v>
      </c>
      <c r="C57" s="38">
        <v>109</v>
      </c>
      <c r="D57" s="38" t="s">
        <v>49</v>
      </c>
    </row>
    <row r="58" spans="1:4" s="29" customFormat="1" ht="13.8" x14ac:dyDescent="0.3">
      <c r="A58" s="78">
        <v>33419</v>
      </c>
      <c r="B58" s="38" t="s">
        <v>49</v>
      </c>
      <c r="C58" s="38">
        <v>111.8</v>
      </c>
      <c r="D58" s="38" t="s">
        <v>49</v>
      </c>
    </row>
    <row r="59" spans="1:4" s="29" customFormat="1" ht="13.8" x14ac:dyDescent="0.3">
      <c r="A59" s="78">
        <v>33450</v>
      </c>
      <c r="B59" s="38" t="s">
        <v>49</v>
      </c>
      <c r="C59" s="38">
        <v>108.4</v>
      </c>
      <c r="D59" s="38" t="s">
        <v>49</v>
      </c>
    </row>
    <row r="60" spans="1:4" s="29" customFormat="1" ht="13.8" x14ac:dyDescent="0.3">
      <c r="A60" s="78">
        <v>33481</v>
      </c>
      <c r="B60" s="38" t="s">
        <v>49</v>
      </c>
      <c r="C60" s="38">
        <v>112.9</v>
      </c>
      <c r="D60" s="38" t="s">
        <v>49</v>
      </c>
    </row>
    <row r="61" spans="1:4" s="29" customFormat="1" ht="13.8" x14ac:dyDescent="0.3">
      <c r="A61" s="78">
        <v>33511</v>
      </c>
      <c r="B61" s="38" t="s">
        <v>49</v>
      </c>
      <c r="C61" s="38">
        <v>112.3</v>
      </c>
      <c r="D61" s="38" t="s">
        <v>49</v>
      </c>
    </row>
    <row r="62" spans="1:4" s="29" customFormat="1" ht="13.8" x14ac:dyDescent="0.3">
      <c r="A62" s="78">
        <v>33542</v>
      </c>
      <c r="B62" s="38" t="s">
        <v>49</v>
      </c>
      <c r="C62" s="38">
        <v>113.3</v>
      </c>
      <c r="D62" s="38" t="s">
        <v>49</v>
      </c>
    </row>
    <row r="63" spans="1:4" s="29" customFormat="1" ht="13.8" x14ac:dyDescent="0.3">
      <c r="A63" s="78">
        <v>33572</v>
      </c>
      <c r="B63" s="38" t="s">
        <v>49</v>
      </c>
      <c r="C63" s="38">
        <v>114.5</v>
      </c>
      <c r="D63" s="38" t="s">
        <v>49</v>
      </c>
    </row>
    <row r="64" spans="1:4" s="29" customFormat="1" ht="13.8" x14ac:dyDescent="0.3">
      <c r="A64" s="78">
        <v>33603</v>
      </c>
      <c r="B64" s="38" t="s">
        <v>49</v>
      </c>
      <c r="C64" s="38">
        <v>109.9</v>
      </c>
      <c r="D64" s="38" t="s">
        <v>49</v>
      </c>
    </row>
    <row r="65" spans="1:4" s="29" customFormat="1" ht="13.8" x14ac:dyDescent="0.3">
      <c r="A65" s="78">
        <v>33634</v>
      </c>
      <c r="B65" s="38" t="s">
        <v>49</v>
      </c>
      <c r="C65" s="38">
        <v>111.3</v>
      </c>
      <c r="D65" s="38" t="s">
        <v>49</v>
      </c>
    </row>
    <row r="66" spans="1:4" s="29" customFormat="1" ht="13.8" x14ac:dyDescent="0.3">
      <c r="A66" s="78">
        <v>33663</v>
      </c>
      <c r="B66" s="38" t="s">
        <v>49</v>
      </c>
      <c r="C66" s="38">
        <v>110.3</v>
      </c>
      <c r="D66" s="38" t="s">
        <v>49</v>
      </c>
    </row>
    <row r="67" spans="1:4" s="29" customFormat="1" ht="13.8" x14ac:dyDescent="0.3">
      <c r="A67" s="78">
        <v>33694</v>
      </c>
      <c r="B67" s="38" t="s">
        <v>49</v>
      </c>
      <c r="C67" s="38">
        <v>108.7</v>
      </c>
      <c r="D67" s="38" t="s">
        <v>49</v>
      </c>
    </row>
    <row r="68" spans="1:4" s="29" customFormat="1" ht="13.8" x14ac:dyDescent="0.3">
      <c r="A68" s="78">
        <v>33724</v>
      </c>
      <c r="B68" s="38" t="s">
        <v>49</v>
      </c>
      <c r="C68" s="38">
        <v>110.6</v>
      </c>
      <c r="D68" s="38" t="s">
        <v>49</v>
      </c>
    </row>
    <row r="69" spans="1:4" s="29" customFormat="1" ht="13.8" x14ac:dyDescent="0.3">
      <c r="A69" s="78">
        <v>33755</v>
      </c>
      <c r="B69" s="38" t="s">
        <v>49</v>
      </c>
      <c r="C69" s="38">
        <v>110.6</v>
      </c>
      <c r="D69" s="38" t="s">
        <v>49</v>
      </c>
    </row>
    <row r="70" spans="1:4" s="29" customFormat="1" ht="13.8" x14ac:dyDescent="0.3">
      <c r="A70" s="78">
        <v>33785</v>
      </c>
      <c r="B70" s="38" t="s">
        <v>49</v>
      </c>
      <c r="C70" s="38">
        <v>107.9</v>
      </c>
      <c r="D70" s="38" t="s">
        <v>49</v>
      </c>
    </row>
    <row r="71" spans="1:4" s="29" customFormat="1" ht="13.8" x14ac:dyDescent="0.3">
      <c r="A71" s="78">
        <v>33816</v>
      </c>
      <c r="B71" s="38" t="s">
        <v>49</v>
      </c>
      <c r="C71" s="38">
        <v>103.7</v>
      </c>
      <c r="D71" s="38" t="s">
        <v>49</v>
      </c>
    </row>
    <row r="72" spans="1:4" s="29" customFormat="1" ht="13.8" x14ac:dyDescent="0.3">
      <c r="A72" s="78">
        <v>33847</v>
      </c>
      <c r="B72" s="38" t="s">
        <v>49</v>
      </c>
      <c r="C72" s="38">
        <v>104.8</v>
      </c>
      <c r="D72" s="38" t="s">
        <v>49</v>
      </c>
    </row>
    <row r="73" spans="1:4" s="29" customFormat="1" ht="13.8" x14ac:dyDescent="0.3">
      <c r="A73" s="78">
        <v>33877</v>
      </c>
      <c r="B73" s="38" t="s">
        <v>49</v>
      </c>
      <c r="C73" s="38">
        <v>99.8</v>
      </c>
      <c r="D73" s="38" t="s">
        <v>49</v>
      </c>
    </row>
    <row r="74" spans="1:4" s="29" customFormat="1" ht="13.8" x14ac:dyDescent="0.3">
      <c r="A74" s="78">
        <v>33908</v>
      </c>
      <c r="B74" s="38" t="s">
        <v>49</v>
      </c>
      <c r="C74" s="38">
        <v>99.9</v>
      </c>
      <c r="D74" s="38" t="s">
        <v>49</v>
      </c>
    </row>
    <row r="75" spans="1:4" s="29" customFormat="1" ht="13.8" x14ac:dyDescent="0.3">
      <c r="A75" s="78">
        <v>33938</v>
      </c>
      <c r="B75" s="38" t="s">
        <v>49</v>
      </c>
      <c r="C75" s="38">
        <v>94.7</v>
      </c>
      <c r="D75" s="38" t="s">
        <v>49</v>
      </c>
    </row>
    <row r="76" spans="1:4" s="29" customFormat="1" ht="13.8" x14ac:dyDescent="0.3">
      <c r="A76" s="78">
        <v>33969</v>
      </c>
      <c r="B76" s="38" t="s">
        <v>49</v>
      </c>
      <c r="C76" s="38">
        <v>92.8</v>
      </c>
      <c r="D76" s="38" t="s">
        <v>49</v>
      </c>
    </row>
    <row r="77" spans="1:4" s="29" customFormat="1" ht="13.8" x14ac:dyDescent="0.3">
      <c r="A77" s="78">
        <v>34000</v>
      </c>
      <c r="B77" s="38" t="s">
        <v>49</v>
      </c>
      <c r="C77" s="38">
        <v>86.1</v>
      </c>
      <c r="D77" s="38" t="s">
        <v>49</v>
      </c>
    </row>
    <row r="78" spans="1:4" s="29" customFormat="1" ht="13.8" x14ac:dyDescent="0.3">
      <c r="A78" s="78">
        <v>34028</v>
      </c>
      <c r="B78" s="38" t="s">
        <v>49</v>
      </c>
      <c r="C78" s="38">
        <v>89.4</v>
      </c>
      <c r="D78" s="38" t="s">
        <v>49</v>
      </c>
    </row>
    <row r="79" spans="1:4" s="29" customFormat="1" ht="13.8" x14ac:dyDescent="0.3">
      <c r="A79" s="78">
        <v>34059</v>
      </c>
      <c r="B79" s="38" t="s">
        <v>49</v>
      </c>
      <c r="C79" s="38">
        <v>83.1</v>
      </c>
      <c r="D79" s="38" t="s">
        <v>49</v>
      </c>
    </row>
    <row r="80" spans="1:4" s="29" customFormat="1" ht="13.8" x14ac:dyDescent="0.3">
      <c r="A80" s="78">
        <v>34089</v>
      </c>
      <c r="B80" s="38" t="s">
        <v>49</v>
      </c>
      <c r="C80" s="38">
        <v>85.3</v>
      </c>
      <c r="D80" s="38" t="s">
        <v>49</v>
      </c>
    </row>
    <row r="81" spans="1:4" s="29" customFormat="1" ht="13.8" x14ac:dyDescent="0.3">
      <c r="A81" s="78">
        <v>34120</v>
      </c>
      <c r="B81" s="38" t="s">
        <v>49</v>
      </c>
      <c r="C81" s="38">
        <v>81.900000000000006</v>
      </c>
      <c r="D81" s="38" t="s">
        <v>49</v>
      </c>
    </row>
    <row r="82" spans="1:4" s="29" customFormat="1" ht="13.8" x14ac:dyDescent="0.3">
      <c r="A82" s="78">
        <v>34150</v>
      </c>
      <c r="B82" s="38" t="s">
        <v>49</v>
      </c>
      <c r="C82" s="38">
        <v>78.5</v>
      </c>
      <c r="D82" s="38" t="s">
        <v>49</v>
      </c>
    </row>
    <row r="83" spans="1:4" s="29" customFormat="1" ht="13.8" x14ac:dyDescent="0.3">
      <c r="A83" s="78">
        <v>34181</v>
      </c>
      <c r="B83" s="38" t="s">
        <v>49</v>
      </c>
      <c r="C83" s="38">
        <v>79.599999999999994</v>
      </c>
      <c r="D83" s="38">
        <v>4.04</v>
      </c>
    </row>
    <row r="84" spans="1:4" s="29" customFormat="1" ht="13.8" x14ac:dyDescent="0.3">
      <c r="A84" s="78">
        <v>34212</v>
      </c>
      <c r="B84" s="38" t="s">
        <v>49</v>
      </c>
      <c r="C84" s="38">
        <v>84.1</v>
      </c>
      <c r="D84" s="38">
        <v>3.9599999999999991</v>
      </c>
    </row>
    <row r="85" spans="1:4" s="29" customFormat="1" ht="13.8" x14ac:dyDescent="0.3">
      <c r="A85" s="78">
        <v>34242</v>
      </c>
      <c r="B85" s="38" t="s">
        <v>49</v>
      </c>
      <c r="C85" s="38">
        <v>82.6</v>
      </c>
      <c r="D85" s="38">
        <v>3.5300000000000002</v>
      </c>
    </row>
    <row r="86" spans="1:4" s="29" customFormat="1" ht="13.8" x14ac:dyDescent="0.3">
      <c r="A86" s="78">
        <v>34273</v>
      </c>
      <c r="B86" s="38" t="s">
        <v>49</v>
      </c>
      <c r="C86" s="38">
        <v>86.5</v>
      </c>
      <c r="D86" s="38">
        <v>3.2699999999999996</v>
      </c>
    </row>
    <row r="87" spans="1:4" s="29" customFormat="1" ht="13.8" x14ac:dyDescent="0.3">
      <c r="A87" s="78">
        <v>34303</v>
      </c>
      <c r="B87" s="38" t="s">
        <v>49</v>
      </c>
      <c r="C87" s="38">
        <v>89.3</v>
      </c>
      <c r="D87" s="38">
        <v>3.41</v>
      </c>
    </row>
    <row r="88" spans="1:4" s="29" customFormat="1" ht="13.8" x14ac:dyDescent="0.3">
      <c r="A88" s="78">
        <v>34334</v>
      </c>
      <c r="B88" s="38" t="s">
        <v>49</v>
      </c>
      <c r="C88" s="38">
        <v>92.9</v>
      </c>
      <c r="D88" s="38">
        <v>3.34</v>
      </c>
    </row>
    <row r="89" spans="1:4" s="29" customFormat="1" ht="13.8" x14ac:dyDescent="0.3">
      <c r="A89" s="78">
        <v>34365</v>
      </c>
      <c r="B89" s="38" t="s">
        <v>49</v>
      </c>
      <c r="C89" s="38">
        <v>90.9</v>
      </c>
      <c r="D89" s="38">
        <v>3.13</v>
      </c>
    </row>
    <row r="90" spans="1:4" s="29" customFormat="1" ht="13.8" x14ac:dyDescent="0.3">
      <c r="A90" s="78">
        <v>34393</v>
      </c>
      <c r="B90" s="38" t="s">
        <v>49</v>
      </c>
      <c r="C90" s="38">
        <v>98.9</v>
      </c>
      <c r="D90" s="38">
        <v>2.5099999999999998</v>
      </c>
    </row>
    <row r="91" spans="1:4" s="29" customFormat="1" ht="13.8" x14ac:dyDescent="0.3">
      <c r="A91" s="78">
        <v>34424</v>
      </c>
      <c r="B91" s="38" t="s">
        <v>49</v>
      </c>
      <c r="C91" s="38">
        <v>101.9</v>
      </c>
      <c r="D91" s="38">
        <v>2.6300000000000008</v>
      </c>
    </row>
    <row r="92" spans="1:4" s="29" customFormat="1" ht="13.8" x14ac:dyDescent="0.3">
      <c r="A92" s="78">
        <v>34454</v>
      </c>
      <c r="B92" s="38" t="s">
        <v>49</v>
      </c>
      <c r="C92" s="38">
        <v>100.1</v>
      </c>
      <c r="D92" s="38">
        <v>2.7799999999999994</v>
      </c>
    </row>
    <row r="93" spans="1:4" s="29" customFormat="1" ht="13.8" x14ac:dyDescent="0.3">
      <c r="A93" s="78">
        <v>34485</v>
      </c>
      <c r="B93" s="38" t="s">
        <v>49</v>
      </c>
      <c r="C93" s="38">
        <v>103.6</v>
      </c>
      <c r="D93" s="38">
        <v>3.3000000000000007</v>
      </c>
    </row>
    <row r="94" spans="1:4" s="29" customFormat="1" ht="13.8" x14ac:dyDescent="0.3">
      <c r="A94" s="78">
        <v>34515</v>
      </c>
      <c r="B94" s="38" t="s">
        <v>49</v>
      </c>
      <c r="C94" s="38">
        <v>107.4</v>
      </c>
      <c r="D94" s="38">
        <v>3.79</v>
      </c>
    </row>
    <row r="95" spans="1:4" s="29" customFormat="1" ht="13.8" x14ac:dyDescent="0.3">
      <c r="A95" s="78">
        <v>34546</v>
      </c>
      <c r="B95" s="38" t="s">
        <v>49</v>
      </c>
      <c r="C95" s="38">
        <v>111.2</v>
      </c>
      <c r="D95" s="38">
        <v>4.4399999999999995</v>
      </c>
    </row>
    <row r="96" spans="1:4" s="29" customFormat="1" ht="13.8" x14ac:dyDescent="0.3">
      <c r="A96" s="78">
        <v>34577</v>
      </c>
      <c r="B96" s="38" t="s">
        <v>49</v>
      </c>
      <c r="C96" s="38">
        <v>107.5</v>
      </c>
      <c r="D96" s="38">
        <v>4.33</v>
      </c>
    </row>
    <row r="97" spans="1:4" s="29" customFormat="1" ht="13.8" x14ac:dyDescent="0.3">
      <c r="A97" s="78">
        <v>34607</v>
      </c>
      <c r="B97" s="38" t="s">
        <v>49</v>
      </c>
      <c r="C97" s="38">
        <v>108.8</v>
      </c>
      <c r="D97" s="38">
        <v>4.2300000000000004</v>
      </c>
    </row>
    <row r="98" spans="1:4" s="29" customFormat="1" ht="13.8" x14ac:dyDescent="0.3">
      <c r="A98" s="78">
        <v>34638</v>
      </c>
      <c r="B98" s="38" t="s">
        <v>49</v>
      </c>
      <c r="C98" s="38">
        <v>118.1</v>
      </c>
      <c r="D98" s="38">
        <v>4.05</v>
      </c>
    </row>
    <row r="99" spans="1:4" s="29" customFormat="1" ht="13.8" x14ac:dyDescent="0.3">
      <c r="A99" s="78">
        <v>34668</v>
      </c>
      <c r="B99" s="38" t="s">
        <v>49</v>
      </c>
      <c r="C99" s="38">
        <v>112.9</v>
      </c>
      <c r="D99" s="38">
        <v>4.0199999999999996</v>
      </c>
    </row>
    <row r="100" spans="1:4" s="29" customFormat="1" ht="13.8" x14ac:dyDescent="0.3">
      <c r="A100" s="78">
        <v>34699</v>
      </c>
      <c r="B100" s="38" t="s">
        <v>49</v>
      </c>
      <c r="C100" s="38">
        <v>109.8</v>
      </c>
      <c r="D100" s="38">
        <v>4.1399999999999997</v>
      </c>
    </row>
    <row r="101" spans="1:4" s="29" customFormat="1" ht="13.8" x14ac:dyDescent="0.3">
      <c r="A101" s="78">
        <v>34730</v>
      </c>
      <c r="B101" s="38" t="s">
        <v>49</v>
      </c>
      <c r="C101" s="38">
        <v>114.8</v>
      </c>
      <c r="D101" s="38">
        <v>4.1899999999999995</v>
      </c>
    </row>
    <row r="102" spans="1:4" s="29" customFormat="1" ht="13.8" x14ac:dyDescent="0.3">
      <c r="A102" s="78">
        <v>34758</v>
      </c>
      <c r="B102" s="38" t="s">
        <v>49</v>
      </c>
      <c r="C102" s="38">
        <v>110.8</v>
      </c>
      <c r="D102" s="38">
        <v>4.2900000000000009</v>
      </c>
    </row>
    <row r="103" spans="1:4" s="29" customFormat="1" ht="13.8" x14ac:dyDescent="0.3">
      <c r="A103" s="78">
        <v>34789</v>
      </c>
      <c r="B103" s="38" t="s">
        <v>49</v>
      </c>
      <c r="C103" s="38">
        <v>106</v>
      </c>
      <c r="D103" s="38">
        <v>4.7</v>
      </c>
    </row>
    <row r="104" spans="1:4" s="29" customFormat="1" ht="13.8" x14ac:dyDescent="0.3">
      <c r="A104" s="78">
        <v>34819</v>
      </c>
      <c r="B104" s="38" t="s">
        <v>49</v>
      </c>
      <c r="C104" s="38">
        <v>104.1</v>
      </c>
      <c r="D104" s="38">
        <v>5.08</v>
      </c>
    </row>
    <row r="105" spans="1:4" s="29" customFormat="1" ht="13.8" x14ac:dyDescent="0.3">
      <c r="A105" s="78">
        <v>34850</v>
      </c>
      <c r="B105" s="38" t="s">
        <v>49</v>
      </c>
      <c r="C105" s="38">
        <v>105.7</v>
      </c>
      <c r="D105" s="38">
        <v>5.05</v>
      </c>
    </row>
    <row r="106" spans="1:4" s="29" customFormat="1" ht="13.8" x14ac:dyDescent="0.3">
      <c r="A106" s="78">
        <v>34880</v>
      </c>
      <c r="B106" s="38" t="s">
        <v>49</v>
      </c>
      <c r="C106" s="38">
        <v>106.9</v>
      </c>
      <c r="D106" s="38">
        <v>5.1100000000000003</v>
      </c>
    </row>
    <row r="107" spans="1:4" s="29" customFormat="1" ht="13.8" x14ac:dyDescent="0.3">
      <c r="A107" s="78">
        <v>34911</v>
      </c>
      <c r="B107" s="38" t="s">
        <v>49</v>
      </c>
      <c r="C107" s="38">
        <v>111.1</v>
      </c>
      <c r="D107" s="38">
        <v>4.8299999999999992</v>
      </c>
    </row>
    <row r="108" spans="1:4" s="29" customFormat="1" ht="13.8" x14ac:dyDescent="0.3">
      <c r="A108" s="78">
        <v>34942</v>
      </c>
      <c r="B108" s="38" t="s">
        <v>49</v>
      </c>
      <c r="C108" s="38">
        <v>106.4</v>
      </c>
      <c r="D108" s="38">
        <v>4.57</v>
      </c>
    </row>
    <row r="109" spans="1:4" s="29" customFormat="1" ht="13.8" x14ac:dyDescent="0.3">
      <c r="A109" s="78">
        <v>34972</v>
      </c>
      <c r="B109" s="38" t="s">
        <v>49</v>
      </c>
      <c r="C109" s="38">
        <v>105.8</v>
      </c>
      <c r="D109" s="38">
        <v>4.5500000000000007</v>
      </c>
    </row>
    <row r="110" spans="1:4" s="29" customFormat="1" ht="13.8" x14ac:dyDescent="0.3">
      <c r="A110" s="78">
        <v>35003</v>
      </c>
      <c r="B110" s="38" t="s">
        <v>49</v>
      </c>
      <c r="C110" s="38">
        <v>102.2</v>
      </c>
      <c r="D110" s="38">
        <v>4.6500000000000004</v>
      </c>
    </row>
    <row r="111" spans="1:4" s="29" customFormat="1" ht="13.8" x14ac:dyDescent="0.3">
      <c r="A111" s="78">
        <v>35033</v>
      </c>
      <c r="B111" s="38" t="s">
        <v>49</v>
      </c>
      <c r="C111" s="38">
        <v>97.9</v>
      </c>
      <c r="D111" s="38">
        <v>4.4000000000000004</v>
      </c>
    </row>
    <row r="112" spans="1:4" s="29" customFormat="1" ht="13.8" x14ac:dyDescent="0.3">
      <c r="A112" s="78">
        <v>35064</v>
      </c>
      <c r="B112" s="38" t="s">
        <v>49</v>
      </c>
      <c r="C112" s="38">
        <v>97.2</v>
      </c>
      <c r="D112" s="38">
        <v>3.9599999999999991</v>
      </c>
    </row>
    <row r="113" spans="1:4" s="29" customFormat="1" ht="13.8" x14ac:dyDescent="0.3">
      <c r="A113" s="78">
        <v>35095</v>
      </c>
      <c r="B113" s="38" t="s">
        <v>49</v>
      </c>
      <c r="C113" s="38">
        <v>98</v>
      </c>
      <c r="D113" s="38">
        <v>3.55</v>
      </c>
    </row>
    <row r="114" spans="1:4" s="29" customFormat="1" ht="13.8" x14ac:dyDescent="0.3">
      <c r="A114" s="78">
        <v>35124</v>
      </c>
      <c r="B114" s="38" t="s">
        <v>49</v>
      </c>
      <c r="C114" s="38">
        <v>98.3</v>
      </c>
      <c r="D114" s="38">
        <v>3.2499999999999991</v>
      </c>
    </row>
    <row r="115" spans="1:4" s="29" customFormat="1" ht="13.8" x14ac:dyDescent="0.3">
      <c r="A115" s="78">
        <v>35155</v>
      </c>
      <c r="B115" s="38" t="s">
        <v>49</v>
      </c>
      <c r="C115" s="38">
        <v>96.1</v>
      </c>
      <c r="D115" s="38">
        <v>3.0200000000000005</v>
      </c>
    </row>
    <row r="116" spans="1:4" s="29" customFormat="1" ht="13.8" x14ac:dyDescent="0.3">
      <c r="A116" s="78">
        <v>35185</v>
      </c>
      <c r="B116" s="38" t="s">
        <v>49</v>
      </c>
      <c r="C116" s="38">
        <v>97.3</v>
      </c>
      <c r="D116" s="38">
        <v>2.6800000000000006</v>
      </c>
    </row>
    <row r="117" spans="1:4" s="29" customFormat="1" ht="13.8" x14ac:dyDescent="0.3">
      <c r="A117" s="78">
        <v>35216</v>
      </c>
      <c r="B117" s="38" t="s">
        <v>49</v>
      </c>
      <c r="C117" s="38">
        <v>97.2</v>
      </c>
      <c r="D117" s="38">
        <v>2.5200000000000005</v>
      </c>
    </row>
    <row r="118" spans="1:4" s="29" customFormat="1" ht="13.8" x14ac:dyDescent="0.3">
      <c r="A118" s="78">
        <v>35246</v>
      </c>
      <c r="B118" s="38" t="s">
        <v>49</v>
      </c>
      <c r="C118" s="38">
        <v>104.1</v>
      </c>
      <c r="D118" s="38">
        <v>2.3200000000000012</v>
      </c>
    </row>
    <row r="119" spans="1:4" s="29" customFormat="1" ht="13.8" x14ac:dyDescent="0.3">
      <c r="A119" s="78">
        <v>35277</v>
      </c>
      <c r="B119" s="38" t="s">
        <v>49</v>
      </c>
      <c r="C119" s="38">
        <v>100.2</v>
      </c>
      <c r="D119" s="38">
        <v>2.2300000000000004</v>
      </c>
    </row>
    <row r="120" spans="1:4" s="29" customFormat="1" ht="13.8" x14ac:dyDescent="0.3">
      <c r="A120" s="78">
        <v>35308</v>
      </c>
      <c r="B120" s="38" t="s">
        <v>49</v>
      </c>
      <c r="C120" s="38">
        <v>100.8</v>
      </c>
      <c r="D120" s="38">
        <v>2.410000000000001</v>
      </c>
    </row>
    <row r="121" spans="1:4" s="29" customFormat="1" ht="13.8" x14ac:dyDescent="0.3">
      <c r="A121" s="78">
        <v>35338</v>
      </c>
      <c r="B121" s="38" t="s">
        <v>49</v>
      </c>
      <c r="C121" s="38">
        <v>100.7</v>
      </c>
      <c r="D121" s="38">
        <v>2.09</v>
      </c>
    </row>
    <row r="122" spans="1:4" s="29" customFormat="1" ht="13.8" x14ac:dyDescent="0.3">
      <c r="A122" s="78">
        <v>35369</v>
      </c>
      <c r="B122" s="38" t="s">
        <v>49</v>
      </c>
      <c r="C122" s="38">
        <v>103.9</v>
      </c>
      <c r="D122" s="38">
        <v>1.58</v>
      </c>
    </row>
    <row r="123" spans="1:4" s="29" customFormat="1" ht="13.8" x14ac:dyDescent="0.3">
      <c r="A123" s="78">
        <v>35399</v>
      </c>
      <c r="B123" s="38" t="s">
        <v>49</v>
      </c>
      <c r="C123" s="38">
        <v>100.7</v>
      </c>
      <c r="D123" s="38">
        <v>1.3099999999999996</v>
      </c>
    </row>
    <row r="124" spans="1:4" s="29" customFormat="1" ht="13.8" x14ac:dyDescent="0.3">
      <c r="A124" s="78">
        <v>35430</v>
      </c>
      <c r="B124" s="38" t="s">
        <v>49</v>
      </c>
      <c r="C124" s="38">
        <v>103.4</v>
      </c>
      <c r="D124" s="38">
        <v>1.1600000000000001</v>
      </c>
    </row>
    <row r="125" spans="1:4" s="29" customFormat="1" ht="13.8" x14ac:dyDescent="0.3">
      <c r="A125" s="78">
        <v>35461</v>
      </c>
      <c r="B125" s="38" t="s">
        <v>49</v>
      </c>
      <c r="C125" s="38">
        <v>111.6</v>
      </c>
      <c r="D125" s="38">
        <v>0.91999999999999993</v>
      </c>
    </row>
    <row r="126" spans="1:4" s="29" customFormat="1" ht="13.8" x14ac:dyDescent="0.3">
      <c r="A126" s="78">
        <v>35489</v>
      </c>
      <c r="B126" s="38" t="s">
        <v>49</v>
      </c>
      <c r="C126" s="38">
        <v>107</v>
      </c>
      <c r="D126" s="38">
        <v>1.1100000000000003</v>
      </c>
    </row>
    <row r="127" spans="1:4" s="29" customFormat="1" ht="13.8" x14ac:dyDescent="0.3">
      <c r="A127" s="78">
        <v>35520</v>
      </c>
      <c r="B127" s="38" t="s">
        <v>49</v>
      </c>
      <c r="C127" s="38">
        <v>111</v>
      </c>
      <c r="D127" s="38">
        <v>1.1600000000000001</v>
      </c>
    </row>
    <row r="128" spans="1:4" s="29" customFormat="1" ht="13.8" x14ac:dyDescent="0.3">
      <c r="A128" s="78">
        <v>35550</v>
      </c>
      <c r="B128" s="38" t="s">
        <v>49</v>
      </c>
      <c r="C128" s="38">
        <v>115.8</v>
      </c>
      <c r="D128" s="38">
        <v>0.92999999999999972</v>
      </c>
    </row>
    <row r="129" spans="1:4" s="29" customFormat="1" ht="13.8" x14ac:dyDescent="0.3">
      <c r="A129" s="78">
        <v>35581</v>
      </c>
      <c r="B129" s="38" t="s">
        <v>49</v>
      </c>
      <c r="C129" s="38">
        <v>115.4</v>
      </c>
      <c r="D129" s="38">
        <v>0.73000000000000043</v>
      </c>
    </row>
    <row r="130" spans="1:4" s="29" customFormat="1" ht="13.8" x14ac:dyDescent="0.3">
      <c r="A130" s="78">
        <v>35611</v>
      </c>
      <c r="B130" s="38" t="s">
        <v>49</v>
      </c>
      <c r="C130" s="38">
        <v>111.6</v>
      </c>
      <c r="D130" s="38">
        <v>0.69000000000000039</v>
      </c>
    </row>
    <row r="131" spans="1:4" s="29" customFormat="1" ht="13.8" x14ac:dyDescent="0.3">
      <c r="A131" s="78">
        <v>35642</v>
      </c>
      <c r="B131" s="38" t="s">
        <v>49</v>
      </c>
      <c r="C131" s="38">
        <v>113.1</v>
      </c>
      <c r="D131" s="38">
        <v>0.70000000000000018</v>
      </c>
    </row>
    <row r="132" spans="1:4" s="29" customFormat="1" ht="13.8" x14ac:dyDescent="0.3">
      <c r="A132" s="78">
        <v>35673</v>
      </c>
      <c r="B132" s="38" t="s">
        <v>49</v>
      </c>
      <c r="C132" s="38">
        <v>110.9</v>
      </c>
      <c r="D132" s="38">
        <v>0.6899999999999995</v>
      </c>
    </row>
    <row r="133" spans="1:4" s="29" customFormat="1" ht="13.8" x14ac:dyDescent="0.3">
      <c r="A133" s="78">
        <v>35703</v>
      </c>
      <c r="B133" s="38" t="s">
        <v>49</v>
      </c>
      <c r="C133" s="38">
        <v>112.8</v>
      </c>
      <c r="D133" s="38">
        <v>0.54</v>
      </c>
    </row>
    <row r="134" spans="1:4" s="29" customFormat="1" ht="13.8" x14ac:dyDescent="0.3">
      <c r="A134" s="78">
        <v>35734</v>
      </c>
      <c r="B134" s="38" t="s">
        <v>49</v>
      </c>
      <c r="C134" s="38">
        <v>112.1</v>
      </c>
      <c r="D134" s="38">
        <v>0.40000000000000036</v>
      </c>
    </row>
    <row r="135" spans="1:4" s="29" customFormat="1" ht="13.8" x14ac:dyDescent="0.3">
      <c r="A135" s="78">
        <v>35764</v>
      </c>
      <c r="B135" s="38" t="s">
        <v>49</v>
      </c>
      <c r="C135" s="38">
        <v>115.3</v>
      </c>
      <c r="D135" s="38">
        <v>0.40000000000000036</v>
      </c>
    </row>
    <row r="136" spans="1:4" s="29" customFormat="1" ht="13.8" x14ac:dyDescent="0.3">
      <c r="A136" s="78">
        <v>35795</v>
      </c>
      <c r="B136" s="38" t="s">
        <v>49</v>
      </c>
      <c r="C136" s="38">
        <v>114.7</v>
      </c>
      <c r="D136" s="38">
        <v>0.33999999999999986</v>
      </c>
    </row>
    <row r="137" spans="1:4" s="29" customFormat="1" ht="13.8" x14ac:dyDescent="0.3">
      <c r="A137" s="78">
        <v>35826</v>
      </c>
      <c r="B137" s="38" t="s">
        <v>49</v>
      </c>
      <c r="C137" s="38">
        <v>112.5</v>
      </c>
      <c r="D137" s="38">
        <v>0.29999999999999982</v>
      </c>
    </row>
    <row r="138" spans="1:4" s="29" customFormat="1" ht="13.8" x14ac:dyDescent="0.3">
      <c r="A138" s="78">
        <v>35854</v>
      </c>
      <c r="B138" s="38" t="s">
        <v>49</v>
      </c>
      <c r="C138" s="38">
        <v>115.1</v>
      </c>
      <c r="D138" s="38">
        <v>0.33000000000000007</v>
      </c>
    </row>
    <row r="139" spans="1:4" s="29" customFormat="1" ht="13.8" x14ac:dyDescent="0.3">
      <c r="A139" s="78">
        <v>35885</v>
      </c>
      <c r="B139" s="38" t="s">
        <v>49</v>
      </c>
      <c r="C139" s="38">
        <v>116.9</v>
      </c>
      <c r="D139" s="38">
        <v>0.34999999999999964</v>
      </c>
    </row>
    <row r="140" spans="1:4" s="29" customFormat="1" ht="13.8" x14ac:dyDescent="0.3">
      <c r="A140" s="78">
        <v>35915</v>
      </c>
      <c r="B140" s="38" t="s">
        <v>49</v>
      </c>
      <c r="C140" s="38">
        <v>114.2</v>
      </c>
      <c r="D140" s="38">
        <v>0.26999999999999957</v>
      </c>
    </row>
    <row r="141" spans="1:4" s="29" customFormat="1" ht="13.8" x14ac:dyDescent="0.3">
      <c r="A141" s="78">
        <v>35946</v>
      </c>
      <c r="B141" s="38" t="s">
        <v>49</v>
      </c>
      <c r="C141" s="38">
        <v>115.5</v>
      </c>
      <c r="D141" s="38">
        <v>0.21999999999999975</v>
      </c>
    </row>
    <row r="142" spans="1:4" s="29" customFormat="1" ht="13.8" x14ac:dyDescent="0.3">
      <c r="A142" s="78">
        <v>35976</v>
      </c>
      <c r="B142" s="38" t="s">
        <v>49</v>
      </c>
      <c r="C142" s="38">
        <v>114.6</v>
      </c>
      <c r="D142" s="38">
        <v>0.25999999999999979</v>
      </c>
    </row>
    <row r="143" spans="1:4" s="29" customFormat="1" ht="13.8" x14ac:dyDescent="0.3">
      <c r="A143" s="78">
        <v>36007</v>
      </c>
      <c r="B143" s="38" t="s">
        <v>49</v>
      </c>
      <c r="C143" s="38">
        <v>113.5</v>
      </c>
      <c r="D143" s="38">
        <v>0.27000000000000046</v>
      </c>
    </row>
    <row r="144" spans="1:4" s="29" customFormat="1" ht="13.8" x14ac:dyDescent="0.3">
      <c r="A144" s="78">
        <v>36038</v>
      </c>
      <c r="B144" s="38" t="s">
        <v>49</v>
      </c>
      <c r="C144" s="38">
        <v>113.8</v>
      </c>
      <c r="D144" s="38">
        <v>0.33999999999999986</v>
      </c>
    </row>
    <row r="145" spans="1:4" s="29" customFormat="1" ht="13.8" x14ac:dyDescent="0.3">
      <c r="A145" s="78">
        <v>36068</v>
      </c>
      <c r="B145" s="38" t="s">
        <v>49</v>
      </c>
      <c r="C145" s="38">
        <v>116.1</v>
      </c>
      <c r="D145" s="38">
        <v>0.40000000000000036</v>
      </c>
    </row>
    <row r="146" spans="1:4" s="29" customFormat="1" ht="13.8" x14ac:dyDescent="0.3">
      <c r="A146" s="78">
        <v>36099</v>
      </c>
      <c r="B146" s="38" t="s">
        <v>49</v>
      </c>
      <c r="C146" s="38">
        <v>110.3</v>
      </c>
      <c r="D146" s="38">
        <v>0.37000000000000011</v>
      </c>
    </row>
    <row r="147" spans="1:4" s="29" customFormat="1" ht="13.8" x14ac:dyDescent="0.3">
      <c r="A147" s="78">
        <v>36129</v>
      </c>
      <c r="B147" s="38" t="s">
        <v>49</v>
      </c>
      <c r="C147" s="38">
        <v>109.2</v>
      </c>
      <c r="D147" s="38">
        <v>0.29999999999999982</v>
      </c>
    </row>
    <row r="148" spans="1:4" s="29" customFormat="1" ht="13.8" x14ac:dyDescent="0.3">
      <c r="A148" s="78">
        <v>36160</v>
      </c>
      <c r="B148" s="38" t="s">
        <v>49</v>
      </c>
      <c r="C148" s="38">
        <v>110.2</v>
      </c>
      <c r="D148" s="38">
        <v>0.26000000000000023</v>
      </c>
    </row>
    <row r="149" spans="1:4" s="29" customFormat="1" ht="13.8" x14ac:dyDescent="0.3">
      <c r="A149" s="78">
        <v>36191</v>
      </c>
      <c r="B149" s="38">
        <v>4</v>
      </c>
      <c r="C149" s="38">
        <v>113.6</v>
      </c>
      <c r="D149" s="38">
        <v>0.19999999999999973</v>
      </c>
    </row>
    <row r="150" spans="1:4" s="29" customFormat="1" ht="13.8" x14ac:dyDescent="0.3">
      <c r="A150" s="78">
        <v>36219</v>
      </c>
      <c r="B150" s="38">
        <v>1.6</v>
      </c>
      <c r="C150" s="38">
        <v>109.5</v>
      </c>
      <c r="D150" s="38">
        <v>0.16999999999999948</v>
      </c>
    </row>
    <row r="151" spans="1:4" s="29" customFormat="1" ht="13.8" x14ac:dyDescent="0.3">
      <c r="A151" s="78">
        <v>36250</v>
      </c>
      <c r="B151" s="38">
        <v>2.1</v>
      </c>
      <c r="C151" s="38">
        <v>109.1</v>
      </c>
      <c r="D151" s="38">
        <v>0.20000000000000018</v>
      </c>
    </row>
    <row r="152" spans="1:4" s="29" customFormat="1" ht="13.8" x14ac:dyDescent="0.3">
      <c r="A152" s="78">
        <v>36280</v>
      </c>
      <c r="B152" s="38">
        <v>2.4</v>
      </c>
      <c r="C152" s="38">
        <v>108.2</v>
      </c>
      <c r="D152" s="38">
        <v>0.2799999999999998</v>
      </c>
    </row>
    <row r="153" spans="1:4" s="29" customFormat="1" ht="13.8" x14ac:dyDescent="0.3">
      <c r="A153" s="78">
        <v>36311</v>
      </c>
      <c r="B153" s="38">
        <v>2.1</v>
      </c>
      <c r="C153" s="38">
        <v>107.3</v>
      </c>
      <c r="D153" s="38">
        <v>0.3100000000000005</v>
      </c>
    </row>
    <row r="154" spans="1:4" s="29" customFormat="1" ht="13.8" x14ac:dyDescent="0.3">
      <c r="A154" s="78">
        <v>36341</v>
      </c>
      <c r="B154" s="38">
        <v>1.3</v>
      </c>
      <c r="C154" s="38">
        <v>107.9</v>
      </c>
      <c r="D154" s="38">
        <v>0.29999999999999982</v>
      </c>
    </row>
    <row r="155" spans="1:4" s="29" customFormat="1" ht="13.8" x14ac:dyDescent="0.3">
      <c r="A155" s="78">
        <v>36372</v>
      </c>
      <c r="B155" s="38">
        <v>2.7</v>
      </c>
      <c r="C155" s="38">
        <v>111.7</v>
      </c>
      <c r="D155" s="38">
        <v>0.3100000000000005</v>
      </c>
    </row>
    <row r="156" spans="1:4" s="29" customFormat="1" ht="13.8" x14ac:dyDescent="0.3">
      <c r="A156" s="78">
        <v>36403</v>
      </c>
      <c r="B156" s="38">
        <v>10.4</v>
      </c>
      <c r="C156" s="38">
        <v>112</v>
      </c>
      <c r="D156" s="38">
        <v>0.33999999999999986</v>
      </c>
    </row>
    <row r="157" spans="1:4" s="29" customFormat="1" ht="13.8" x14ac:dyDescent="0.3">
      <c r="A157" s="78">
        <v>36433</v>
      </c>
      <c r="B157" s="38">
        <v>8.2000000000000011</v>
      </c>
      <c r="C157" s="38">
        <v>108.4</v>
      </c>
      <c r="D157" s="38">
        <v>0.37000000000000011</v>
      </c>
    </row>
    <row r="158" spans="1:4" s="29" customFormat="1" ht="13.8" x14ac:dyDescent="0.3">
      <c r="A158" s="78">
        <v>36464</v>
      </c>
      <c r="B158" s="38">
        <v>13</v>
      </c>
      <c r="C158" s="38">
        <v>111.6</v>
      </c>
      <c r="D158" s="38">
        <v>0.33000000000000007</v>
      </c>
    </row>
    <row r="159" spans="1:4" s="29" customFormat="1" ht="13.8" x14ac:dyDescent="0.3">
      <c r="A159" s="78">
        <v>36494</v>
      </c>
      <c r="B159" s="38">
        <v>14.799999999999999</v>
      </c>
      <c r="C159" s="38">
        <v>111</v>
      </c>
      <c r="D159" s="38">
        <v>0.32000000000000028</v>
      </c>
    </row>
    <row r="160" spans="1:4" s="29" customFormat="1" ht="13.8" x14ac:dyDescent="0.3">
      <c r="A160" s="78">
        <v>36525</v>
      </c>
      <c r="B160" s="38">
        <v>6.5</v>
      </c>
      <c r="C160" s="38">
        <v>110.9</v>
      </c>
      <c r="D160" s="38">
        <v>0.30999999999999961</v>
      </c>
    </row>
    <row r="161" spans="1:4" s="29" customFormat="1" ht="13.8" x14ac:dyDescent="0.3">
      <c r="A161" s="78">
        <v>36556</v>
      </c>
      <c r="B161" s="38">
        <v>3.2</v>
      </c>
      <c r="C161" s="38">
        <v>111.1</v>
      </c>
      <c r="D161" s="38">
        <v>0.26999999999999957</v>
      </c>
    </row>
    <row r="162" spans="1:4" s="29" customFormat="1" ht="13.8" x14ac:dyDescent="0.3">
      <c r="A162" s="78">
        <v>36585</v>
      </c>
      <c r="B162" s="38">
        <v>2.1</v>
      </c>
      <c r="C162" s="38">
        <v>115.4</v>
      </c>
      <c r="D162" s="38">
        <v>0.27000000000000046</v>
      </c>
    </row>
    <row r="163" spans="1:4" s="29" customFormat="1" ht="13.8" x14ac:dyDescent="0.3">
      <c r="A163" s="78">
        <v>36616</v>
      </c>
      <c r="B163" s="38">
        <v>1.9</v>
      </c>
      <c r="C163" s="38">
        <v>114.9</v>
      </c>
      <c r="D163" s="38">
        <v>0.28000000000000025</v>
      </c>
    </row>
    <row r="164" spans="1:4" s="29" customFormat="1" ht="13.8" x14ac:dyDescent="0.3">
      <c r="A164" s="78">
        <v>36646</v>
      </c>
      <c r="B164" s="38">
        <v>5.3</v>
      </c>
      <c r="C164" s="38">
        <v>113.8</v>
      </c>
      <c r="D164" s="38">
        <v>0.29999999999999982</v>
      </c>
    </row>
    <row r="165" spans="1:4" s="29" customFormat="1" ht="13.8" x14ac:dyDescent="0.3">
      <c r="A165" s="78">
        <v>36677</v>
      </c>
      <c r="B165" s="38">
        <v>10</v>
      </c>
      <c r="C165" s="38">
        <v>113.5</v>
      </c>
      <c r="D165" s="38">
        <v>0.29999999999999982</v>
      </c>
    </row>
    <row r="166" spans="1:4" s="29" customFormat="1" ht="13.8" x14ac:dyDescent="0.3">
      <c r="A166" s="78">
        <v>36707</v>
      </c>
      <c r="B166" s="38">
        <v>9.8000000000000007</v>
      </c>
      <c r="C166" s="38">
        <v>112.1</v>
      </c>
      <c r="D166" s="38">
        <v>0.34999999999999964</v>
      </c>
    </row>
    <row r="167" spans="1:4" s="29" customFormat="1" ht="13.8" x14ac:dyDescent="0.3">
      <c r="A167" s="78">
        <v>36738</v>
      </c>
      <c r="B167" s="38">
        <v>3.8</v>
      </c>
      <c r="C167" s="38">
        <v>113.8</v>
      </c>
      <c r="D167" s="38">
        <v>0.34000000000000075</v>
      </c>
    </row>
    <row r="168" spans="1:4" s="29" customFormat="1" ht="13.8" x14ac:dyDescent="0.3">
      <c r="A168" s="78">
        <v>36769</v>
      </c>
      <c r="B168" s="38">
        <v>2.8000000000000003</v>
      </c>
      <c r="C168" s="38">
        <v>112.8</v>
      </c>
      <c r="D168" s="38">
        <v>0.36000000000000032</v>
      </c>
    </row>
    <row r="169" spans="1:4" s="29" customFormat="1" ht="13.8" x14ac:dyDescent="0.3">
      <c r="A169" s="78">
        <v>36799</v>
      </c>
      <c r="B169" s="38">
        <v>3</v>
      </c>
      <c r="C169" s="38">
        <v>111.1</v>
      </c>
      <c r="D169" s="38">
        <v>0.37000000000000011</v>
      </c>
    </row>
    <row r="170" spans="1:4" s="29" customFormat="1" ht="13.8" x14ac:dyDescent="0.3">
      <c r="A170" s="78">
        <v>36830</v>
      </c>
      <c r="B170" s="38">
        <v>3.5999999999999996</v>
      </c>
      <c r="C170" s="38">
        <v>110.2</v>
      </c>
      <c r="D170" s="38">
        <v>0.37000000000000011</v>
      </c>
    </row>
    <row r="171" spans="1:4" s="29" customFormat="1" ht="13.8" x14ac:dyDescent="0.3">
      <c r="A171" s="78">
        <v>36860</v>
      </c>
      <c r="B171" s="38">
        <v>5.0999999999999996</v>
      </c>
      <c r="C171" s="38">
        <v>111.6</v>
      </c>
      <c r="D171" s="38">
        <v>0.37999999999999989</v>
      </c>
    </row>
    <row r="172" spans="1:4" s="29" customFormat="1" ht="13.8" x14ac:dyDescent="0.3">
      <c r="A172" s="78">
        <v>36891</v>
      </c>
      <c r="B172" s="38">
        <v>2.4</v>
      </c>
      <c r="C172" s="38">
        <v>110.7</v>
      </c>
      <c r="D172" s="38">
        <v>0.39000000000000057</v>
      </c>
    </row>
    <row r="173" spans="1:4" s="29" customFormat="1" ht="13.8" x14ac:dyDescent="0.3">
      <c r="A173" s="78">
        <v>36922</v>
      </c>
      <c r="B173" s="38">
        <v>3.8</v>
      </c>
      <c r="C173" s="38">
        <v>111.8</v>
      </c>
      <c r="D173" s="38">
        <v>0.36000000000000032</v>
      </c>
    </row>
    <row r="174" spans="1:4" s="29" customFormat="1" ht="13.8" x14ac:dyDescent="0.3">
      <c r="A174" s="78">
        <v>36950</v>
      </c>
      <c r="B174" s="38">
        <v>3.9</v>
      </c>
      <c r="C174" s="38">
        <v>109.2</v>
      </c>
      <c r="D174" s="38">
        <v>0.35999999999999943</v>
      </c>
    </row>
    <row r="175" spans="1:4" s="29" customFormat="1" ht="13.8" x14ac:dyDescent="0.3">
      <c r="A175" s="78">
        <v>36981</v>
      </c>
      <c r="B175" s="38">
        <v>4.3999999999999995</v>
      </c>
      <c r="C175" s="38">
        <v>106.3</v>
      </c>
      <c r="D175" s="38">
        <v>0.41999999999999993</v>
      </c>
    </row>
    <row r="176" spans="1:4" s="29" customFormat="1" ht="13.8" x14ac:dyDescent="0.3">
      <c r="A176" s="78">
        <v>37011</v>
      </c>
      <c r="B176" s="38">
        <v>10.5</v>
      </c>
      <c r="C176" s="38">
        <v>109.4</v>
      </c>
      <c r="D176" s="38">
        <v>0.42999999999999972</v>
      </c>
    </row>
    <row r="177" spans="1:4" s="29" customFormat="1" ht="13.8" x14ac:dyDescent="0.3">
      <c r="A177" s="78">
        <v>37042</v>
      </c>
      <c r="B177" s="38">
        <v>9</v>
      </c>
      <c r="C177" s="38">
        <v>108.6</v>
      </c>
      <c r="D177" s="38">
        <v>0.37000000000000011</v>
      </c>
    </row>
    <row r="178" spans="1:4" s="29" customFormat="1" ht="13.8" x14ac:dyDescent="0.3">
      <c r="A178" s="78">
        <v>37072</v>
      </c>
      <c r="B178" s="38">
        <v>4.3999999999999995</v>
      </c>
      <c r="C178" s="38">
        <v>112.5</v>
      </c>
      <c r="D178" s="38">
        <v>0.37999999999999989</v>
      </c>
    </row>
    <row r="179" spans="1:4" s="29" customFormat="1" ht="13.8" x14ac:dyDescent="0.3">
      <c r="A179" s="78">
        <v>37103</v>
      </c>
      <c r="B179" s="38">
        <v>8.3000000000000007</v>
      </c>
      <c r="C179" s="38">
        <v>108.2</v>
      </c>
      <c r="D179" s="38">
        <v>0.37000000000000011</v>
      </c>
    </row>
    <row r="180" spans="1:4" s="29" customFormat="1" ht="13.8" x14ac:dyDescent="0.3">
      <c r="A180" s="78">
        <v>37134</v>
      </c>
      <c r="B180" s="38">
        <v>4</v>
      </c>
      <c r="C180" s="38">
        <v>105.3</v>
      </c>
      <c r="D180" s="38">
        <v>0.37000000000000011</v>
      </c>
    </row>
    <row r="181" spans="1:4" s="29" customFormat="1" ht="13.8" x14ac:dyDescent="0.3">
      <c r="A181" s="78">
        <v>37164</v>
      </c>
      <c r="B181" s="38">
        <v>16.900000000000002</v>
      </c>
      <c r="C181" s="38">
        <v>103</v>
      </c>
      <c r="D181" s="38">
        <v>0.36000000000000032</v>
      </c>
    </row>
    <row r="182" spans="1:4" s="29" customFormat="1" ht="13.8" x14ac:dyDescent="0.3">
      <c r="A182" s="78">
        <v>37195</v>
      </c>
      <c r="B182" s="38">
        <v>16.600000000000001</v>
      </c>
      <c r="C182" s="38">
        <v>98.8</v>
      </c>
      <c r="D182" s="38">
        <v>0.32000000000000028</v>
      </c>
    </row>
    <row r="183" spans="1:4" s="29" customFormat="1" ht="13.8" x14ac:dyDescent="0.3">
      <c r="A183" s="78">
        <v>37225</v>
      </c>
      <c r="B183" s="38">
        <v>11.600000000000001</v>
      </c>
      <c r="C183" s="38">
        <v>102.6</v>
      </c>
      <c r="D183" s="38">
        <v>0.30999999999999961</v>
      </c>
    </row>
    <row r="184" spans="1:4" s="29" customFormat="1" ht="13.8" x14ac:dyDescent="0.3">
      <c r="A184" s="78">
        <v>37256</v>
      </c>
      <c r="B184" s="38">
        <v>4.5999999999999996</v>
      </c>
      <c r="C184" s="38">
        <v>101.7</v>
      </c>
      <c r="D184" s="38">
        <v>0.26999999999999957</v>
      </c>
    </row>
    <row r="185" spans="1:4" s="29" customFormat="1" ht="13.8" x14ac:dyDescent="0.3">
      <c r="A185" s="78">
        <v>37287</v>
      </c>
      <c r="B185" s="38">
        <v>4.8</v>
      </c>
      <c r="C185" s="38">
        <v>100.5</v>
      </c>
      <c r="D185" s="38">
        <v>0.21999999999999975</v>
      </c>
    </row>
    <row r="186" spans="1:4" s="29" customFormat="1" ht="13.8" x14ac:dyDescent="0.3">
      <c r="A186" s="78">
        <v>37315</v>
      </c>
      <c r="B186" s="38">
        <v>2.8000000000000003</v>
      </c>
      <c r="C186" s="38">
        <v>101</v>
      </c>
      <c r="D186" s="38">
        <v>0.23000000000000043</v>
      </c>
    </row>
    <row r="187" spans="1:4" s="29" customFormat="1" ht="13.8" x14ac:dyDescent="0.3">
      <c r="A187" s="78">
        <v>37346</v>
      </c>
      <c r="B187" s="38">
        <v>3.5999999999999996</v>
      </c>
      <c r="C187" s="38">
        <v>103</v>
      </c>
      <c r="D187" s="38">
        <v>0.22999999999999954</v>
      </c>
    </row>
    <row r="188" spans="1:4" s="29" customFormat="1" ht="13.8" x14ac:dyDescent="0.3">
      <c r="A188" s="78">
        <v>37376</v>
      </c>
      <c r="B188" s="38">
        <v>7.0000000000000009</v>
      </c>
      <c r="C188" s="38">
        <v>98.4</v>
      </c>
      <c r="D188" s="38">
        <v>0.23999999999999932</v>
      </c>
    </row>
    <row r="189" spans="1:4" s="29" customFormat="1" ht="13.8" x14ac:dyDescent="0.3">
      <c r="A189" s="78">
        <v>37407</v>
      </c>
      <c r="B189" s="38">
        <v>7.1999999999999993</v>
      </c>
      <c r="C189" s="38">
        <v>100.4</v>
      </c>
      <c r="D189" s="38">
        <v>0.23000000000000043</v>
      </c>
    </row>
    <row r="190" spans="1:4" s="29" customFormat="1" ht="13.8" x14ac:dyDescent="0.3">
      <c r="A190" s="78">
        <v>37437</v>
      </c>
      <c r="B190" s="38">
        <v>5.5</v>
      </c>
      <c r="C190" s="38">
        <v>99.9</v>
      </c>
      <c r="D190" s="38">
        <v>0.24000000000000021</v>
      </c>
    </row>
    <row r="191" spans="1:4" s="29" customFormat="1" ht="13.8" x14ac:dyDescent="0.3">
      <c r="A191" s="78">
        <v>37468</v>
      </c>
      <c r="B191" s="38">
        <v>3</v>
      </c>
      <c r="C191" s="38">
        <v>98.5</v>
      </c>
      <c r="D191" s="38">
        <v>0.25</v>
      </c>
    </row>
    <row r="192" spans="1:4" s="29" customFormat="1" ht="13.8" x14ac:dyDescent="0.3">
      <c r="A192" s="78">
        <v>37499</v>
      </c>
      <c r="B192" s="38">
        <v>3.1</v>
      </c>
      <c r="C192" s="38">
        <v>96.3</v>
      </c>
      <c r="D192" s="38">
        <v>0.25999999999999979</v>
      </c>
    </row>
    <row r="193" spans="1:4" s="29" customFormat="1" ht="13.8" x14ac:dyDescent="0.3">
      <c r="A193" s="78">
        <v>37529</v>
      </c>
      <c r="B193" s="38">
        <v>1.3</v>
      </c>
      <c r="C193" s="38">
        <v>95.4</v>
      </c>
      <c r="D193" s="38">
        <v>0.25</v>
      </c>
    </row>
    <row r="194" spans="1:4" s="29" customFormat="1" ht="13.8" x14ac:dyDescent="0.3">
      <c r="A194" s="78">
        <v>37560</v>
      </c>
      <c r="B194" s="38">
        <v>0.8</v>
      </c>
      <c r="C194" s="38">
        <v>93</v>
      </c>
      <c r="D194" s="38">
        <v>0.24000000000000021</v>
      </c>
    </row>
    <row r="195" spans="1:4" s="29" customFormat="1" ht="13.8" x14ac:dyDescent="0.3">
      <c r="A195" s="78">
        <v>37590</v>
      </c>
      <c r="B195" s="38">
        <v>0.6</v>
      </c>
      <c r="C195" s="38">
        <v>88.7</v>
      </c>
      <c r="D195" s="38">
        <v>0.17999999999999972</v>
      </c>
    </row>
    <row r="196" spans="1:4" s="29" customFormat="1" ht="13.8" x14ac:dyDescent="0.3">
      <c r="A196" s="78">
        <v>37621</v>
      </c>
      <c r="B196" s="38">
        <v>0.5</v>
      </c>
      <c r="C196" s="38">
        <v>90.1</v>
      </c>
      <c r="D196" s="38">
        <v>0.12000000000000011</v>
      </c>
    </row>
    <row r="197" spans="1:4" s="29" customFormat="1" ht="13.8" x14ac:dyDescent="0.3">
      <c r="A197" s="78">
        <v>37652</v>
      </c>
      <c r="B197" s="38">
        <v>0.6</v>
      </c>
      <c r="C197" s="38">
        <v>91.5</v>
      </c>
      <c r="D197" s="38">
        <v>8.9999999999999858E-2</v>
      </c>
    </row>
    <row r="198" spans="1:4" s="29" customFormat="1" ht="13.8" x14ac:dyDescent="0.3">
      <c r="A198" s="78">
        <v>37680</v>
      </c>
      <c r="B198" s="38">
        <v>0.5</v>
      </c>
      <c r="C198" s="38">
        <v>92.3</v>
      </c>
      <c r="D198" s="38">
        <v>8.9999999999999858E-2</v>
      </c>
    </row>
    <row r="199" spans="1:4" s="29" customFormat="1" ht="13.8" x14ac:dyDescent="0.3">
      <c r="A199" s="78">
        <v>37711</v>
      </c>
      <c r="B199" s="38">
        <v>0.89999999999999991</v>
      </c>
      <c r="C199" s="38">
        <v>88.6</v>
      </c>
      <c r="D199" s="38">
        <v>8.0000000000000071E-2</v>
      </c>
    </row>
    <row r="200" spans="1:4" s="29" customFormat="1" ht="13.8" x14ac:dyDescent="0.3">
      <c r="A200" s="78">
        <v>37741</v>
      </c>
      <c r="B200" s="38">
        <v>1.0999999999999999</v>
      </c>
      <c r="C200" s="38">
        <v>86.6</v>
      </c>
      <c r="D200" s="38">
        <v>2.9999999999999361E-2</v>
      </c>
    </row>
    <row r="201" spans="1:4" s="29" customFormat="1" ht="13.8" x14ac:dyDescent="0.3">
      <c r="A201" s="78">
        <v>37772</v>
      </c>
      <c r="B201" s="38">
        <v>1.7999999999999998</v>
      </c>
      <c r="C201" s="38">
        <v>88.5</v>
      </c>
      <c r="D201" s="38">
        <v>9.0000000000000302E-2</v>
      </c>
    </row>
    <row r="202" spans="1:4" s="29" customFormat="1" ht="13.8" x14ac:dyDescent="0.3">
      <c r="A202" s="78">
        <v>37802</v>
      </c>
      <c r="B202" s="38">
        <v>3</v>
      </c>
      <c r="C202" s="38">
        <v>92</v>
      </c>
      <c r="D202" s="38">
        <v>0.14999999999999991</v>
      </c>
    </row>
    <row r="203" spans="1:4" s="29" customFormat="1" ht="13.8" x14ac:dyDescent="0.3">
      <c r="A203" s="78">
        <v>37833</v>
      </c>
      <c r="B203" s="38">
        <v>6.2</v>
      </c>
      <c r="C203" s="38">
        <v>94.1</v>
      </c>
      <c r="D203" s="38">
        <v>0.12999999999999945</v>
      </c>
    </row>
    <row r="204" spans="1:4" s="29" customFormat="1" ht="13.8" x14ac:dyDescent="0.3">
      <c r="A204" s="78">
        <v>37864</v>
      </c>
      <c r="B204" s="38">
        <v>7.1</v>
      </c>
      <c r="C204" s="38">
        <v>94.6</v>
      </c>
      <c r="D204" s="38">
        <v>0.12999999999999989</v>
      </c>
    </row>
    <row r="205" spans="1:4" s="29" customFormat="1" ht="13.8" x14ac:dyDescent="0.3">
      <c r="A205" s="78">
        <v>37894</v>
      </c>
      <c r="B205" s="38">
        <v>5.2</v>
      </c>
      <c r="C205" s="38">
        <v>94.3</v>
      </c>
      <c r="D205" s="38">
        <v>0.12000000000000011</v>
      </c>
    </row>
    <row r="206" spans="1:4" s="29" customFormat="1" ht="13.8" x14ac:dyDescent="0.3">
      <c r="A206" s="78">
        <v>37925</v>
      </c>
      <c r="B206" s="38">
        <v>4.8</v>
      </c>
      <c r="C206" s="38">
        <v>95.9</v>
      </c>
      <c r="D206" s="38">
        <v>0.14000000000000057</v>
      </c>
    </row>
    <row r="207" spans="1:4" s="29" customFormat="1" ht="13.8" x14ac:dyDescent="0.3">
      <c r="A207" s="78">
        <v>37955</v>
      </c>
      <c r="B207" s="38">
        <v>3.3000000000000003</v>
      </c>
      <c r="C207" s="38">
        <v>95.9</v>
      </c>
      <c r="D207" s="38">
        <v>0.13000000000000078</v>
      </c>
    </row>
    <row r="208" spans="1:4" s="29" customFormat="1" ht="13.8" x14ac:dyDescent="0.3">
      <c r="A208" s="78">
        <v>37986</v>
      </c>
      <c r="B208" s="38">
        <v>1.4000000000000001</v>
      </c>
      <c r="C208" s="38">
        <v>97.4</v>
      </c>
      <c r="D208" s="38">
        <v>0.11000000000000032</v>
      </c>
    </row>
    <row r="209" spans="1:4" s="29" customFormat="1" ht="13.8" x14ac:dyDescent="0.3">
      <c r="A209" s="78">
        <v>38017</v>
      </c>
      <c r="B209" s="38">
        <v>1.7999999999999998</v>
      </c>
      <c r="C209" s="38">
        <v>95.8</v>
      </c>
      <c r="D209" s="38">
        <v>8.0000000000000071E-2</v>
      </c>
    </row>
    <row r="210" spans="1:4" s="29" customFormat="1" ht="13.8" x14ac:dyDescent="0.3">
      <c r="A210" s="78">
        <v>38046</v>
      </c>
      <c r="B210" s="38">
        <v>2</v>
      </c>
      <c r="C210" s="38">
        <v>98.2</v>
      </c>
      <c r="D210" s="38">
        <v>8.0000000000000071E-2</v>
      </c>
    </row>
    <row r="211" spans="1:4" s="29" customFormat="1" ht="13.8" x14ac:dyDescent="0.3">
      <c r="A211" s="78">
        <v>38077</v>
      </c>
      <c r="B211" s="38">
        <v>3.1</v>
      </c>
      <c r="C211" s="38">
        <v>101.2</v>
      </c>
      <c r="D211" s="38">
        <v>8.9999999999999858E-2</v>
      </c>
    </row>
    <row r="212" spans="1:4" s="29" customFormat="1" ht="13.8" x14ac:dyDescent="0.3">
      <c r="A212" s="78">
        <v>38107</v>
      </c>
      <c r="B212" s="38">
        <v>4.5</v>
      </c>
      <c r="C212" s="38">
        <v>103.6</v>
      </c>
      <c r="D212" s="38">
        <v>0.15000000000000036</v>
      </c>
    </row>
    <row r="213" spans="1:4" s="29" customFormat="1" ht="13.8" x14ac:dyDescent="0.3">
      <c r="A213" s="78">
        <v>38138</v>
      </c>
      <c r="B213" s="38">
        <v>4.7</v>
      </c>
      <c r="C213" s="38">
        <v>104.4</v>
      </c>
      <c r="D213" s="38">
        <v>0.16999999999999993</v>
      </c>
    </row>
    <row r="214" spans="1:4" s="29" customFormat="1" ht="13.8" x14ac:dyDescent="0.3">
      <c r="A214" s="78">
        <v>38168</v>
      </c>
      <c r="B214" s="38">
        <v>4.8</v>
      </c>
      <c r="C214" s="38">
        <v>101.8</v>
      </c>
      <c r="D214" s="38">
        <v>0.16000000000000014</v>
      </c>
    </row>
    <row r="215" spans="1:4" s="29" customFormat="1" ht="13.8" x14ac:dyDescent="0.3">
      <c r="A215" s="78">
        <v>38199</v>
      </c>
      <c r="B215" s="38">
        <v>4.2</v>
      </c>
      <c r="C215" s="38">
        <v>102.8</v>
      </c>
      <c r="D215" s="38">
        <v>0.10999999999999943</v>
      </c>
    </row>
    <row r="216" spans="1:4" s="29" customFormat="1" ht="13.8" x14ac:dyDescent="0.3">
      <c r="A216" s="78">
        <v>38230</v>
      </c>
      <c r="B216" s="38">
        <v>4.3</v>
      </c>
      <c r="C216" s="38">
        <v>104.8</v>
      </c>
      <c r="D216" s="38">
        <v>9.9999999999999645E-2</v>
      </c>
    </row>
    <row r="217" spans="1:4" s="29" customFormat="1" ht="13.8" x14ac:dyDescent="0.3">
      <c r="A217" s="78">
        <v>38260</v>
      </c>
      <c r="B217" s="38">
        <v>3.3000000000000003</v>
      </c>
      <c r="C217" s="38">
        <v>108.5</v>
      </c>
      <c r="D217" s="38">
        <v>0.10000000000000053</v>
      </c>
    </row>
    <row r="218" spans="1:4" s="29" customFormat="1" ht="13.8" x14ac:dyDescent="0.3">
      <c r="A218" s="78">
        <v>38291</v>
      </c>
      <c r="B218" s="38">
        <v>3.1</v>
      </c>
      <c r="C218" s="38">
        <v>103.5</v>
      </c>
      <c r="D218" s="38">
        <v>0.10000000000000009</v>
      </c>
    </row>
    <row r="219" spans="1:4" s="29" customFormat="1" ht="13.8" x14ac:dyDescent="0.3">
      <c r="A219" s="78">
        <v>38321</v>
      </c>
      <c r="B219" s="38">
        <v>3.2</v>
      </c>
      <c r="C219" s="38">
        <v>105.7</v>
      </c>
      <c r="D219" s="38">
        <v>8.0000000000000071E-2</v>
      </c>
    </row>
    <row r="220" spans="1:4" s="29" customFormat="1" ht="13.8" x14ac:dyDescent="0.3">
      <c r="A220" s="78">
        <v>38352</v>
      </c>
      <c r="B220" s="38">
        <v>2.7</v>
      </c>
      <c r="C220" s="38">
        <v>102.5</v>
      </c>
      <c r="D220" s="38">
        <v>6.0000000000000053E-2</v>
      </c>
    </row>
    <row r="221" spans="1:4" s="29" customFormat="1" ht="13.8" x14ac:dyDescent="0.3">
      <c r="A221" s="78">
        <v>38383</v>
      </c>
      <c r="B221" s="38">
        <v>1</v>
      </c>
      <c r="C221" s="38">
        <v>99.4</v>
      </c>
      <c r="D221" s="38">
        <v>0</v>
      </c>
    </row>
    <row r="222" spans="1:4" s="29" customFormat="1" ht="13.8" x14ac:dyDescent="0.3">
      <c r="A222" s="78">
        <v>38411</v>
      </c>
      <c r="B222" s="38">
        <v>1.4000000000000001</v>
      </c>
      <c r="C222" s="38">
        <v>100.5</v>
      </c>
      <c r="D222" s="38">
        <v>9.9999999999997868E-3</v>
      </c>
    </row>
    <row r="223" spans="1:4" s="29" customFormat="1" ht="13.8" x14ac:dyDescent="0.3">
      <c r="A223" s="78">
        <v>38442</v>
      </c>
      <c r="B223" s="38">
        <v>2.9000000000000004</v>
      </c>
      <c r="C223" s="38">
        <v>100</v>
      </c>
      <c r="D223" s="38">
        <v>0</v>
      </c>
    </row>
    <row r="224" spans="1:4" s="29" customFormat="1" ht="13.8" x14ac:dyDescent="0.3">
      <c r="A224" s="78">
        <v>38472</v>
      </c>
      <c r="B224" s="38">
        <v>1.7000000000000002</v>
      </c>
      <c r="C224" s="38">
        <v>103.7</v>
      </c>
      <c r="D224" s="38">
        <v>2.0000000000000018E-2</v>
      </c>
    </row>
    <row r="225" spans="1:4" s="29" customFormat="1" ht="13.8" x14ac:dyDescent="0.3">
      <c r="A225" s="78">
        <v>38503</v>
      </c>
      <c r="B225" s="38">
        <v>1</v>
      </c>
      <c r="C225" s="38">
        <v>102</v>
      </c>
      <c r="D225" s="38">
        <v>5.0000000000000266E-2</v>
      </c>
    </row>
    <row r="226" spans="1:4" s="29" customFormat="1" ht="13.8" x14ac:dyDescent="0.3">
      <c r="A226" s="78">
        <v>38533</v>
      </c>
      <c r="B226" s="38">
        <v>2</v>
      </c>
      <c r="C226" s="38">
        <v>96.4</v>
      </c>
      <c r="D226" s="38">
        <v>6.0000000000000053E-2</v>
      </c>
    </row>
    <row r="227" spans="1:4" s="29" customFormat="1" ht="13.8" x14ac:dyDescent="0.3">
      <c r="A227" s="78">
        <v>38564</v>
      </c>
      <c r="B227" s="38">
        <v>1</v>
      </c>
      <c r="C227" s="38">
        <v>93.7</v>
      </c>
      <c r="D227" s="38">
        <v>0.14999999999999991</v>
      </c>
    </row>
    <row r="228" spans="1:4" s="29" customFormat="1" ht="13.8" x14ac:dyDescent="0.3">
      <c r="A228" s="78">
        <v>38595</v>
      </c>
      <c r="B228" s="38">
        <v>1.4000000000000001</v>
      </c>
      <c r="C228" s="38">
        <v>98.4</v>
      </c>
      <c r="D228" s="38">
        <v>0.16000000000000014</v>
      </c>
    </row>
    <row r="229" spans="1:4" s="29" customFormat="1" ht="13.8" x14ac:dyDescent="0.3">
      <c r="A229" s="78">
        <v>38625</v>
      </c>
      <c r="B229" s="38">
        <v>2.4</v>
      </c>
      <c r="C229" s="38">
        <v>98</v>
      </c>
      <c r="D229" s="38">
        <v>0.16000000000000014</v>
      </c>
    </row>
    <row r="230" spans="1:4" s="29" customFormat="1" ht="13.8" x14ac:dyDescent="0.3">
      <c r="A230" s="78">
        <v>38656</v>
      </c>
      <c r="B230" s="38">
        <v>1.6</v>
      </c>
      <c r="C230" s="38">
        <v>101.7</v>
      </c>
      <c r="D230" s="38">
        <v>0.14999999999999991</v>
      </c>
    </row>
    <row r="231" spans="1:4" s="29" customFormat="1" ht="13.8" x14ac:dyDescent="0.3">
      <c r="A231" s="78">
        <v>38686</v>
      </c>
      <c r="B231" s="38">
        <v>1.7999999999999998</v>
      </c>
      <c r="C231" s="38">
        <v>100.8</v>
      </c>
      <c r="D231" s="38">
        <v>0.12999999999999989</v>
      </c>
    </row>
    <row r="232" spans="1:4" s="29" customFormat="1" ht="13.8" x14ac:dyDescent="0.3">
      <c r="A232" s="78">
        <v>38717</v>
      </c>
      <c r="B232" s="38">
        <v>1.2</v>
      </c>
      <c r="C232" s="38">
        <v>100.5</v>
      </c>
      <c r="D232" s="38">
        <v>0.12000000000000011</v>
      </c>
    </row>
    <row r="233" spans="1:4" s="29" customFormat="1" ht="13.8" x14ac:dyDescent="0.3">
      <c r="A233" s="78">
        <v>38748</v>
      </c>
      <c r="B233" s="38">
        <v>1.7000000000000002</v>
      </c>
      <c r="C233" s="38">
        <v>98.4</v>
      </c>
      <c r="D233" s="38">
        <v>0.13000000000000034</v>
      </c>
    </row>
    <row r="234" spans="1:4" s="29" customFormat="1" ht="13.8" x14ac:dyDescent="0.3">
      <c r="A234" s="78">
        <v>38776</v>
      </c>
      <c r="B234" s="38">
        <v>1.2</v>
      </c>
      <c r="C234" s="38">
        <v>98.9</v>
      </c>
      <c r="D234" s="38">
        <v>0.12999999999999989</v>
      </c>
    </row>
    <row r="235" spans="1:4" s="29" customFormat="1" ht="13.8" x14ac:dyDescent="0.3">
      <c r="A235" s="78">
        <v>38807</v>
      </c>
      <c r="B235" s="38">
        <v>1.6</v>
      </c>
      <c r="C235" s="38">
        <v>97.1</v>
      </c>
      <c r="D235" s="38">
        <v>0.12999999999999989</v>
      </c>
    </row>
    <row r="236" spans="1:4" s="29" customFormat="1" ht="13.8" x14ac:dyDescent="0.3">
      <c r="A236" s="78">
        <v>38837</v>
      </c>
      <c r="B236" s="38">
        <v>1.4000000000000001</v>
      </c>
      <c r="C236" s="38">
        <v>99.4</v>
      </c>
      <c r="D236" s="38">
        <v>0.14000000000000012</v>
      </c>
    </row>
    <row r="237" spans="1:4" s="29" customFormat="1" ht="13.8" x14ac:dyDescent="0.3">
      <c r="A237" s="78">
        <v>38868</v>
      </c>
      <c r="B237" s="38">
        <v>1</v>
      </c>
      <c r="C237" s="38">
        <v>99.2</v>
      </c>
      <c r="D237" s="38">
        <v>0.11000000000000032</v>
      </c>
    </row>
    <row r="238" spans="1:4" s="29" customFormat="1" ht="13.8" x14ac:dyDescent="0.3">
      <c r="A238" s="78">
        <v>38898</v>
      </c>
      <c r="B238" s="38">
        <v>2.5</v>
      </c>
      <c r="C238" s="38">
        <v>102.8</v>
      </c>
      <c r="D238" s="38">
        <v>0.13999999999999968</v>
      </c>
    </row>
    <row r="239" spans="1:4" s="29" customFormat="1" ht="13.8" x14ac:dyDescent="0.3">
      <c r="A239" s="78">
        <v>38929</v>
      </c>
      <c r="B239" s="38">
        <v>2.1</v>
      </c>
      <c r="C239" s="38">
        <v>101.7</v>
      </c>
      <c r="D239" s="38">
        <v>0.12999999999999989</v>
      </c>
    </row>
    <row r="240" spans="1:4" s="29" customFormat="1" ht="13.8" x14ac:dyDescent="0.3">
      <c r="A240" s="78">
        <v>38960</v>
      </c>
      <c r="B240" s="38">
        <v>1.2</v>
      </c>
      <c r="C240" s="38">
        <v>100.5</v>
      </c>
      <c r="D240" s="38">
        <v>0.17999999999999972</v>
      </c>
    </row>
    <row r="241" spans="1:4" s="29" customFormat="1" ht="13.8" x14ac:dyDescent="0.3">
      <c r="A241" s="78">
        <v>38990</v>
      </c>
      <c r="B241" s="38">
        <v>1.5</v>
      </c>
      <c r="C241" s="38">
        <v>103.1</v>
      </c>
      <c r="D241" s="38">
        <v>0.18000000000000016</v>
      </c>
    </row>
    <row r="242" spans="1:4" s="29" customFormat="1" ht="13.8" x14ac:dyDescent="0.3">
      <c r="A242" s="78">
        <v>39021</v>
      </c>
      <c r="B242" s="38">
        <v>2</v>
      </c>
      <c r="C242" s="38">
        <v>103.8</v>
      </c>
      <c r="D242" s="38">
        <v>0.18999999999999995</v>
      </c>
    </row>
    <row r="243" spans="1:4" s="29" customFormat="1" ht="13.8" x14ac:dyDescent="0.3">
      <c r="A243" s="78">
        <v>39051</v>
      </c>
      <c r="B243" s="38">
        <v>4.2</v>
      </c>
      <c r="C243" s="38">
        <v>107.3</v>
      </c>
      <c r="D243" s="38">
        <v>0.18000000000000016</v>
      </c>
    </row>
    <row r="244" spans="1:4" s="29" customFormat="1" ht="13.8" x14ac:dyDescent="0.3">
      <c r="A244" s="78">
        <v>39082</v>
      </c>
      <c r="B244" s="38">
        <v>7.5</v>
      </c>
      <c r="C244" s="38">
        <v>106.1</v>
      </c>
      <c r="D244" s="38">
        <v>0.18999999999999995</v>
      </c>
    </row>
    <row r="245" spans="1:4" s="29" customFormat="1" ht="13.8" x14ac:dyDescent="0.3">
      <c r="A245" s="78">
        <v>39113</v>
      </c>
      <c r="B245" s="38">
        <v>6.4</v>
      </c>
      <c r="C245" s="38">
        <v>105.6</v>
      </c>
      <c r="D245" s="38">
        <v>0.16000000000000014</v>
      </c>
    </row>
    <row r="246" spans="1:4" s="29" customFormat="1" ht="13.8" x14ac:dyDescent="0.3">
      <c r="A246" s="78">
        <v>39141</v>
      </c>
      <c r="B246" s="38">
        <v>5.3</v>
      </c>
      <c r="C246" s="38">
        <v>108.4</v>
      </c>
      <c r="D246" s="38">
        <v>0.14000000000000057</v>
      </c>
    </row>
    <row r="247" spans="1:4" s="29" customFormat="1" ht="13.8" x14ac:dyDescent="0.3">
      <c r="A247" s="78">
        <v>39172</v>
      </c>
      <c r="B247" s="38">
        <v>10.299999999999999</v>
      </c>
      <c r="C247" s="38">
        <v>108.3</v>
      </c>
      <c r="D247" s="38">
        <v>0.1599999999999997</v>
      </c>
    </row>
    <row r="248" spans="1:4" s="29" customFormat="1" ht="13.8" x14ac:dyDescent="0.3">
      <c r="A248" s="78">
        <v>39202</v>
      </c>
      <c r="B248" s="38">
        <v>6.5</v>
      </c>
      <c r="C248" s="38">
        <v>108.5</v>
      </c>
      <c r="D248" s="38">
        <v>0.14999999999999947</v>
      </c>
    </row>
    <row r="249" spans="1:4" s="29" customFormat="1" ht="13.8" x14ac:dyDescent="0.3">
      <c r="A249" s="78">
        <v>39233</v>
      </c>
      <c r="B249" s="38">
        <v>6.9</v>
      </c>
      <c r="C249" s="38">
        <v>109.1</v>
      </c>
      <c r="D249" s="38">
        <v>0.16000000000000014</v>
      </c>
    </row>
    <row r="250" spans="1:4" s="29" customFormat="1" ht="13.8" x14ac:dyDescent="0.3">
      <c r="A250" s="78">
        <v>39263</v>
      </c>
      <c r="B250" s="38">
        <v>8.5</v>
      </c>
      <c r="C250" s="38">
        <v>108.6</v>
      </c>
      <c r="D250" s="38">
        <v>0.19000000000000039</v>
      </c>
    </row>
    <row r="251" spans="1:4" s="29" customFormat="1" ht="13.8" x14ac:dyDescent="0.3">
      <c r="A251" s="78">
        <v>39294</v>
      </c>
      <c r="B251" s="38">
        <v>5.4</v>
      </c>
      <c r="C251" s="38">
        <v>107.8</v>
      </c>
      <c r="D251" s="38">
        <v>0.23000000000000043</v>
      </c>
    </row>
    <row r="252" spans="1:4" s="29" customFormat="1" ht="13.8" x14ac:dyDescent="0.3">
      <c r="A252" s="78">
        <v>39325</v>
      </c>
      <c r="B252" s="38">
        <v>10.4</v>
      </c>
      <c r="C252" s="38">
        <v>107.3</v>
      </c>
      <c r="D252" s="38">
        <v>0.25</v>
      </c>
    </row>
    <row r="253" spans="1:4" s="29" customFormat="1" ht="13.8" x14ac:dyDescent="0.3">
      <c r="A253" s="78">
        <v>39355</v>
      </c>
      <c r="B253" s="38">
        <v>18.5</v>
      </c>
      <c r="C253" s="38">
        <v>109.6</v>
      </c>
      <c r="D253" s="38">
        <v>0.28000000000000025</v>
      </c>
    </row>
    <row r="254" spans="1:4" s="29" customFormat="1" ht="13.8" x14ac:dyDescent="0.3">
      <c r="A254" s="78">
        <v>39386</v>
      </c>
      <c r="B254" s="38">
        <v>21</v>
      </c>
      <c r="C254" s="38">
        <v>107</v>
      </c>
      <c r="D254" s="38">
        <v>0.23999999999999932</v>
      </c>
    </row>
    <row r="255" spans="1:4" s="29" customFormat="1" ht="13.8" x14ac:dyDescent="0.3">
      <c r="A255" s="78">
        <v>39416</v>
      </c>
      <c r="B255" s="38">
        <v>16.7</v>
      </c>
      <c r="C255" s="38">
        <v>111.5</v>
      </c>
      <c r="D255" s="38">
        <v>0.27000000000000046</v>
      </c>
    </row>
    <row r="256" spans="1:4" s="29" customFormat="1" ht="13.8" x14ac:dyDescent="0.3">
      <c r="A256" s="78">
        <v>39447</v>
      </c>
      <c r="B256" s="38">
        <v>18.600000000000001</v>
      </c>
      <c r="C256" s="38">
        <v>107.8</v>
      </c>
      <c r="D256" s="38">
        <v>0.25999999999999979</v>
      </c>
    </row>
    <row r="257" spans="1:4" s="29" customFormat="1" ht="13.8" x14ac:dyDescent="0.3">
      <c r="A257" s="78">
        <v>39478</v>
      </c>
      <c r="B257" s="38">
        <v>21.9</v>
      </c>
      <c r="C257" s="38">
        <v>113</v>
      </c>
      <c r="D257" s="38">
        <v>0.27999999999999936</v>
      </c>
    </row>
    <row r="258" spans="1:4" s="29" customFormat="1" ht="13.8" x14ac:dyDescent="0.3">
      <c r="A258" s="78">
        <v>39507</v>
      </c>
      <c r="B258" s="38">
        <v>33.300000000000004</v>
      </c>
      <c r="C258" s="38">
        <v>107.7</v>
      </c>
      <c r="D258" s="38">
        <v>0.3199999999999994</v>
      </c>
    </row>
    <row r="259" spans="1:4" s="29" customFormat="1" ht="13.8" x14ac:dyDescent="0.3">
      <c r="A259" s="78">
        <v>39538</v>
      </c>
      <c r="B259" s="38">
        <v>42</v>
      </c>
      <c r="C259" s="38">
        <v>107.3</v>
      </c>
      <c r="D259" s="38">
        <v>0.5600000000000005</v>
      </c>
    </row>
    <row r="260" spans="1:4" s="29" customFormat="1" ht="13.8" x14ac:dyDescent="0.3">
      <c r="A260" s="78">
        <v>39568</v>
      </c>
      <c r="B260" s="38">
        <v>38.4</v>
      </c>
      <c r="C260" s="38">
        <v>105.5</v>
      </c>
      <c r="D260" s="38">
        <v>0.47999999999999954</v>
      </c>
    </row>
    <row r="261" spans="1:4" s="29" customFormat="1" ht="13.8" x14ac:dyDescent="0.3">
      <c r="A261" s="78">
        <v>39599</v>
      </c>
      <c r="B261" s="38">
        <v>29.799999999999997</v>
      </c>
      <c r="C261" s="38">
        <v>104.3</v>
      </c>
      <c r="D261" s="38">
        <v>0.39999999999999947</v>
      </c>
    </row>
    <row r="262" spans="1:4" s="29" customFormat="1" ht="13.8" x14ac:dyDescent="0.3">
      <c r="A262" s="78">
        <v>39629</v>
      </c>
      <c r="B262" s="38">
        <v>39.4</v>
      </c>
      <c r="C262" s="38">
        <v>102.6</v>
      </c>
      <c r="D262" s="38">
        <v>0.44000000000000039</v>
      </c>
    </row>
    <row r="263" spans="1:4" s="29" customFormat="1" ht="13.8" x14ac:dyDescent="0.3">
      <c r="A263" s="78">
        <v>39660</v>
      </c>
      <c r="B263" s="38">
        <v>48.4</v>
      </c>
      <c r="C263" s="38">
        <v>102.1</v>
      </c>
      <c r="D263" s="38">
        <v>0.45999999999999996</v>
      </c>
    </row>
    <row r="264" spans="1:4" s="29" customFormat="1" ht="13.8" x14ac:dyDescent="0.3">
      <c r="A264" s="78">
        <v>39691</v>
      </c>
      <c r="B264" s="38">
        <v>47.3</v>
      </c>
      <c r="C264" s="38">
        <v>100.8</v>
      </c>
      <c r="D264" s="38">
        <v>0.49000000000000021</v>
      </c>
    </row>
    <row r="265" spans="1:4" s="29" customFormat="1" ht="13.8" x14ac:dyDescent="0.3">
      <c r="A265" s="78">
        <v>39721</v>
      </c>
      <c r="B265" s="38">
        <v>59.099999999999994</v>
      </c>
      <c r="C265" s="38">
        <v>96.5</v>
      </c>
      <c r="D265" s="38">
        <v>0.57000000000000028</v>
      </c>
    </row>
    <row r="266" spans="1:4" s="29" customFormat="1" ht="13.8" x14ac:dyDescent="0.3">
      <c r="A266" s="78">
        <v>39752</v>
      </c>
      <c r="B266" s="38">
        <v>78.7</v>
      </c>
      <c r="C266" s="38">
        <v>90</v>
      </c>
      <c r="D266" s="38">
        <v>0.67999999999999972</v>
      </c>
    </row>
    <row r="267" spans="1:4" s="29" customFormat="1" ht="13.8" x14ac:dyDescent="0.3">
      <c r="A267" s="78">
        <v>39782</v>
      </c>
      <c r="B267" s="38">
        <v>81.3</v>
      </c>
      <c r="C267" s="38">
        <v>91.7</v>
      </c>
      <c r="D267" s="38">
        <v>0.78999999999999959</v>
      </c>
    </row>
    <row r="268" spans="1:4" s="29" customFormat="1" ht="13.8" x14ac:dyDescent="0.3">
      <c r="A268" s="78">
        <v>39813</v>
      </c>
      <c r="B268" s="38">
        <v>78.2</v>
      </c>
      <c r="C268" s="38">
        <v>85.1</v>
      </c>
      <c r="D268" s="38">
        <v>0.95000000000000018</v>
      </c>
    </row>
    <row r="269" spans="1:4" s="29" customFormat="1" ht="13.8" x14ac:dyDescent="0.3">
      <c r="A269" s="78">
        <v>39844</v>
      </c>
      <c r="B269" s="38">
        <v>73.5</v>
      </c>
      <c r="C269" s="38">
        <v>81.2</v>
      </c>
      <c r="D269" s="38">
        <v>1.2500000000000004</v>
      </c>
    </row>
    <row r="270" spans="1:4" s="29" customFormat="1" ht="13.8" x14ac:dyDescent="0.3">
      <c r="A270" s="78">
        <v>39872</v>
      </c>
      <c r="B270" s="38">
        <v>71.599999999999994</v>
      </c>
      <c r="C270" s="38">
        <v>78.2</v>
      </c>
      <c r="D270" s="38">
        <v>1.3899999999999997</v>
      </c>
    </row>
    <row r="271" spans="1:4" s="29" customFormat="1" ht="13.8" x14ac:dyDescent="0.3">
      <c r="A271" s="78">
        <v>39903</v>
      </c>
      <c r="B271" s="38">
        <v>68.2</v>
      </c>
      <c r="C271" s="38">
        <v>82.1</v>
      </c>
      <c r="D271" s="38">
        <v>1.6599999999999997</v>
      </c>
    </row>
    <row r="272" spans="1:4" s="29" customFormat="1" ht="13.8" x14ac:dyDescent="0.3">
      <c r="A272" s="78">
        <v>39933</v>
      </c>
      <c r="B272" s="38">
        <v>64.600000000000009</v>
      </c>
      <c r="C272" s="38">
        <v>76.2</v>
      </c>
      <c r="D272" s="38">
        <v>1.4000000000000004</v>
      </c>
    </row>
    <row r="273" spans="1:4" s="29" customFormat="1" ht="13.8" x14ac:dyDescent="0.3">
      <c r="A273" s="78">
        <v>39964</v>
      </c>
      <c r="B273" s="38">
        <v>59.4</v>
      </c>
      <c r="C273" s="38">
        <v>81.400000000000006</v>
      </c>
      <c r="D273" s="38">
        <v>0.91999999999999993</v>
      </c>
    </row>
    <row r="274" spans="1:4" s="29" customFormat="1" ht="13.8" x14ac:dyDescent="0.3">
      <c r="A274" s="78">
        <v>39994</v>
      </c>
      <c r="B274" s="38">
        <v>54.400000000000006</v>
      </c>
      <c r="C274" s="38">
        <v>84.4</v>
      </c>
      <c r="D274" s="38">
        <v>1.0299999999999998</v>
      </c>
    </row>
    <row r="275" spans="1:4" s="29" customFormat="1" ht="13.8" x14ac:dyDescent="0.3">
      <c r="A275" s="78">
        <v>40025</v>
      </c>
      <c r="B275" s="38">
        <v>49.3</v>
      </c>
      <c r="C275" s="38">
        <v>88.8</v>
      </c>
      <c r="D275" s="38">
        <v>0.91000000000000014</v>
      </c>
    </row>
    <row r="276" spans="1:4" s="29" customFormat="1" ht="13.8" x14ac:dyDescent="0.3">
      <c r="A276" s="78">
        <v>40056</v>
      </c>
      <c r="B276" s="38">
        <v>40.6</v>
      </c>
      <c r="C276" s="38">
        <v>92.2</v>
      </c>
      <c r="D276" s="38">
        <v>0.64000000000000012</v>
      </c>
    </row>
    <row r="277" spans="1:4" s="29" customFormat="1" ht="13.8" x14ac:dyDescent="0.3">
      <c r="A277" s="78">
        <v>40086</v>
      </c>
      <c r="B277" s="38">
        <v>34.799999999999997</v>
      </c>
      <c r="C277" s="38">
        <v>96.1</v>
      </c>
      <c r="D277" s="38">
        <v>0.68000000000000016</v>
      </c>
    </row>
    <row r="278" spans="1:4" s="29" customFormat="1" ht="13.8" x14ac:dyDescent="0.3">
      <c r="A278" s="78">
        <v>40117</v>
      </c>
      <c r="B278" s="38">
        <v>31.8</v>
      </c>
      <c r="C278" s="38">
        <v>95.7</v>
      </c>
      <c r="D278" s="38">
        <v>0.64000000000000012</v>
      </c>
    </row>
    <row r="279" spans="1:4" s="29" customFormat="1" ht="13.8" x14ac:dyDescent="0.3">
      <c r="A279" s="78">
        <v>40147</v>
      </c>
      <c r="B279" s="38">
        <v>32.4</v>
      </c>
      <c r="C279" s="38">
        <v>95.4</v>
      </c>
      <c r="D279" s="38">
        <v>0.57999999999999963</v>
      </c>
    </row>
    <row r="280" spans="1:4" s="29" customFormat="1" ht="13.8" x14ac:dyDescent="0.3">
      <c r="A280" s="78">
        <v>40178</v>
      </c>
      <c r="B280" s="38">
        <v>31.3</v>
      </c>
      <c r="C280" s="38">
        <v>97.1</v>
      </c>
      <c r="D280" s="38">
        <v>0.77</v>
      </c>
    </row>
    <row r="281" spans="1:4" s="29" customFormat="1" ht="13.8" x14ac:dyDescent="0.3">
      <c r="A281" s="78">
        <v>40209</v>
      </c>
      <c r="B281" s="38">
        <v>24</v>
      </c>
      <c r="C281" s="38">
        <v>99.5</v>
      </c>
      <c r="D281" s="38">
        <v>0.91000000000000014</v>
      </c>
    </row>
    <row r="282" spans="1:4" s="29" customFormat="1" ht="13.8" x14ac:dyDescent="0.3">
      <c r="A282" s="78">
        <v>40237</v>
      </c>
      <c r="B282" s="38">
        <v>40.300000000000004</v>
      </c>
      <c r="C282" s="38">
        <v>100.1</v>
      </c>
      <c r="D282" s="38">
        <v>1.3899999999999997</v>
      </c>
    </row>
    <row r="283" spans="1:4" s="29" customFormat="1" ht="13.8" x14ac:dyDescent="0.3">
      <c r="A283" s="78">
        <v>40268</v>
      </c>
      <c r="B283" s="38">
        <v>45.800000000000004</v>
      </c>
      <c r="C283" s="38">
        <v>101.4</v>
      </c>
      <c r="D283" s="38">
        <v>1.2099999999999995</v>
      </c>
    </row>
    <row r="284" spans="1:4" s="29" customFormat="1" ht="13.8" x14ac:dyDescent="0.3">
      <c r="A284" s="78">
        <v>40298</v>
      </c>
      <c r="B284" s="38">
        <v>48</v>
      </c>
      <c r="C284" s="38">
        <v>100.9</v>
      </c>
      <c r="D284" s="38">
        <v>1.7200000000000002</v>
      </c>
    </row>
    <row r="285" spans="1:4" s="29" customFormat="1" ht="13.8" x14ac:dyDescent="0.3">
      <c r="A285" s="78">
        <v>40329</v>
      </c>
      <c r="B285" s="38">
        <v>64.600000000000009</v>
      </c>
      <c r="C285" s="38">
        <v>99.3</v>
      </c>
      <c r="D285" s="38">
        <v>2.2899999999999996</v>
      </c>
    </row>
    <row r="286" spans="1:4" s="29" customFormat="1" ht="13.8" x14ac:dyDescent="0.3">
      <c r="A286" s="78">
        <v>40359</v>
      </c>
      <c r="B286" s="38">
        <v>63.800000000000004</v>
      </c>
      <c r="C286" s="38">
        <v>97.1</v>
      </c>
      <c r="D286" s="38">
        <v>3</v>
      </c>
    </row>
    <row r="287" spans="1:4" s="29" customFormat="1" ht="13.8" x14ac:dyDescent="0.3">
      <c r="A287" s="78">
        <v>40390</v>
      </c>
      <c r="B287" s="38">
        <v>56.2</v>
      </c>
      <c r="C287" s="38">
        <v>100.7</v>
      </c>
      <c r="D287" s="38">
        <v>2.87</v>
      </c>
    </row>
    <row r="288" spans="1:4" s="29" customFormat="1" ht="13.8" x14ac:dyDescent="0.3">
      <c r="A288" s="78">
        <v>40421</v>
      </c>
      <c r="B288" s="38">
        <v>48.199999999999996</v>
      </c>
      <c r="C288" s="38">
        <v>96.4</v>
      </c>
      <c r="D288" s="38">
        <v>2.9599999999999995</v>
      </c>
    </row>
    <row r="289" spans="1:4" s="29" customFormat="1" ht="13.8" x14ac:dyDescent="0.3">
      <c r="A289" s="78">
        <v>40451</v>
      </c>
      <c r="B289" s="38">
        <v>36.700000000000003</v>
      </c>
      <c r="C289" s="38">
        <v>98.7</v>
      </c>
      <c r="D289" s="38">
        <v>3.7800000000000002</v>
      </c>
    </row>
    <row r="290" spans="1:4" s="29" customFormat="1" ht="13.8" x14ac:dyDescent="0.3">
      <c r="A290" s="78">
        <v>40482</v>
      </c>
      <c r="B290" s="38">
        <v>29.2</v>
      </c>
      <c r="C290" s="38">
        <v>96.2</v>
      </c>
      <c r="D290" s="38">
        <v>3.6999999999999997</v>
      </c>
    </row>
    <row r="291" spans="1:4" s="29" customFormat="1" ht="13.8" x14ac:dyDescent="0.3">
      <c r="A291" s="78">
        <v>40512</v>
      </c>
      <c r="B291" s="38">
        <v>27.1</v>
      </c>
      <c r="C291" s="38">
        <v>94.2</v>
      </c>
      <c r="D291" s="38">
        <v>4.3800000000000008</v>
      </c>
    </row>
    <row r="292" spans="1:4" s="29" customFormat="1" ht="13.8" x14ac:dyDescent="0.3">
      <c r="A292" s="78">
        <v>40543</v>
      </c>
      <c r="B292" s="38">
        <v>34.5</v>
      </c>
      <c r="C292" s="38">
        <v>97.1</v>
      </c>
      <c r="D292" s="38">
        <v>3.62</v>
      </c>
    </row>
    <row r="293" spans="1:4" s="29" customFormat="1" ht="13.8" x14ac:dyDescent="0.3">
      <c r="A293" s="78">
        <v>40574</v>
      </c>
      <c r="B293" s="38">
        <v>44</v>
      </c>
      <c r="C293" s="38">
        <v>96.6</v>
      </c>
      <c r="D293" s="38">
        <v>3.93</v>
      </c>
    </row>
    <row r="294" spans="1:4" s="29" customFormat="1" ht="13.8" x14ac:dyDescent="0.3">
      <c r="A294" s="78">
        <v>40602</v>
      </c>
      <c r="B294" s="38">
        <v>30.8</v>
      </c>
      <c r="C294" s="38">
        <v>101.7</v>
      </c>
      <c r="D294" s="38">
        <v>4.1399999999999997</v>
      </c>
    </row>
    <row r="295" spans="1:4" s="29" customFormat="1" ht="13.8" x14ac:dyDescent="0.3">
      <c r="A295" s="78">
        <v>40633</v>
      </c>
      <c r="B295" s="38">
        <v>23.799999999999997</v>
      </c>
      <c r="C295" s="38">
        <v>95.3</v>
      </c>
      <c r="D295" s="38">
        <v>4.59</v>
      </c>
    </row>
    <row r="296" spans="1:4" s="29" customFormat="1" ht="13.8" x14ac:dyDescent="0.3">
      <c r="A296" s="78">
        <v>40663</v>
      </c>
      <c r="B296" s="38">
        <v>28.7</v>
      </c>
      <c r="C296" s="38">
        <v>94.5</v>
      </c>
      <c r="D296" s="38">
        <v>5.85</v>
      </c>
    </row>
    <row r="297" spans="1:4" s="29" customFormat="1" ht="13.8" x14ac:dyDescent="0.3">
      <c r="A297" s="78">
        <v>40694</v>
      </c>
      <c r="B297" s="38">
        <v>31.5</v>
      </c>
      <c r="C297" s="38">
        <v>91.8</v>
      </c>
      <c r="D297" s="38">
        <v>6.57</v>
      </c>
    </row>
    <row r="298" spans="1:4" s="29" customFormat="1" ht="13.8" x14ac:dyDescent="0.3">
      <c r="A298" s="78">
        <v>40724</v>
      </c>
      <c r="B298" s="38">
        <v>35.699999999999996</v>
      </c>
      <c r="C298" s="38">
        <v>91</v>
      </c>
      <c r="D298" s="38">
        <v>7.9799999999999986</v>
      </c>
    </row>
    <row r="299" spans="1:4" s="29" customFormat="1" ht="13.8" x14ac:dyDescent="0.3">
      <c r="A299" s="78">
        <v>40755</v>
      </c>
      <c r="B299" s="38">
        <v>59.199999999999996</v>
      </c>
      <c r="C299" s="38">
        <v>90.8</v>
      </c>
      <c r="D299" s="38">
        <v>9.41</v>
      </c>
    </row>
    <row r="300" spans="1:4" s="29" customFormat="1" ht="13.8" x14ac:dyDescent="0.3">
      <c r="A300" s="78">
        <v>40786</v>
      </c>
      <c r="B300" s="38">
        <v>64.099999999999994</v>
      </c>
      <c r="C300" s="38">
        <v>86.4</v>
      </c>
      <c r="D300" s="38">
        <v>8.7199999999999989</v>
      </c>
    </row>
    <row r="301" spans="1:4" s="29" customFormat="1" ht="13.8" x14ac:dyDescent="0.3">
      <c r="A301" s="78">
        <v>40816</v>
      </c>
      <c r="B301" s="38">
        <v>58.5</v>
      </c>
      <c r="C301" s="38">
        <v>80.7</v>
      </c>
      <c r="D301" s="38">
        <v>9.51</v>
      </c>
    </row>
    <row r="302" spans="1:4" s="29" customFormat="1" ht="13.8" x14ac:dyDescent="0.3">
      <c r="A302" s="78">
        <v>40847</v>
      </c>
      <c r="B302" s="38">
        <v>63.1</v>
      </c>
      <c r="C302" s="38">
        <v>85.5</v>
      </c>
      <c r="D302" s="38">
        <v>9.7200000000000006</v>
      </c>
    </row>
    <row r="303" spans="1:4" s="29" customFormat="1" ht="13.8" x14ac:dyDescent="0.3">
      <c r="A303" s="78">
        <v>40877</v>
      </c>
      <c r="B303" s="38">
        <v>72.3</v>
      </c>
      <c r="C303" s="38">
        <v>78.7</v>
      </c>
      <c r="D303" s="38">
        <v>10.02</v>
      </c>
    </row>
    <row r="304" spans="1:4" s="29" customFormat="1" ht="13.8" x14ac:dyDescent="0.3">
      <c r="A304" s="78">
        <v>40908</v>
      </c>
      <c r="B304" s="38">
        <v>66.5</v>
      </c>
      <c r="C304" s="38">
        <v>78.8</v>
      </c>
      <c r="D304" s="38">
        <v>11.15</v>
      </c>
    </row>
    <row r="305" spans="1:4" s="29" customFormat="1" ht="13.8" x14ac:dyDescent="0.3">
      <c r="A305" s="78">
        <v>40939</v>
      </c>
      <c r="B305" s="38">
        <v>55.500000000000007</v>
      </c>
      <c r="C305" s="38">
        <v>80.099999999999994</v>
      </c>
      <c r="D305" s="38">
        <v>12.03</v>
      </c>
    </row>
    <row r="306" spans="1:4" s="29" customFormat="1" ht="13.8" x14ac:dyDescent="0.3">
      <c r="A306" s="78">
        <v>40968</v>
      </c>
      <c r="B306" s="38">
        <v>53.300000000000004</v>
      </c>
      <c r="C306" s="38">
        <v>80</v>
      </c>
      <c r="D306" s="38">
        <v>10.96</v>
      </c>
    </row>
    <row r="307" spans="1:4" s="29" customFormat="1" ht="13.8" x14ac:dyDescent="0.3">
      <c r="A307" s="78">
        <v>40999</v>
      </c>
      <c r="B307" s="38">
        <v>55.1</v>
      </c>
      <c r="C307" s="38">
        <v>82.3</v>
      </c>
      <c r="D307" s="38">
        <v>11.18</v>
      </c>
    </row>
    <row r="308" spans="1:4" s="29" customFormat="1" ht="13.8" x14ac:dyDescent="0.3">
      <c r="A308" s="78">
        <v>41029</v>
      </c>
      <c r="B308" s="38">
        <v>48.4</v>
      </c>
      <c r="C308" s="38">
        <v>83.4</v>
      </c>
      <c r="D308" s="38">
        <v>10.39</v>
      </c>
    </row>
    <row r="309" spans="1:4" s="29" customFormat="1" ht="13.8" x14ac:dyDescent="0.3">
      <c r="A309" s="78">
        <v>41060</v>
      </c>
      <c r="B309" s="38">
        <v>47.599999999999994</v>
      </c>
      <c r="C309" s="38">
        <v>82.4</v>
      </c>
      <c r="D309" s="38">
        <v>10.25</v>
      </c>
    </row>
    <row r="310" spans="1:4" s="29" customFormat="1" ht="13.8" x14ac:dyDescent="0.3">
      <c r="A310" s="78">
        <v>41090</v>
      </c>
      <c r="B310" s="38">
        <v>49.3</v>
      </c>
      <c r="C310" s="38">
        <v>83.2</v>
      </c>
      <c r="D310" s="38">
        <v>9.26</v>
      </c>
    </row>
    <row r="311" spans="1:4" s="29" customFormat="1" ht="13.8" x14ac:dyDescent="0.3">
      <c r="A311" s="78">
        <v>41121</v>
      </c>
      <c r="B311" s="38">
        <v>63.6</v>
      </c>
      <c r="C311" s="38">
        <v>81.599999999999994</v>
      </c>
      <c r="D311" s="38">
        <v>9.25</v>
      </c>
    </row>
    <row r="312" spans="1:4" s="29" customFormat="1" ht="13.8" x14ac:dyDescent="0.3">
      <c r="A312" s="78">
        <v>41152</v>
      </c>
      <c r="B312" s="38">
        <v>59.9</v>
      </c>
      <c r="C312" s="38">
        <v>84.9</v>
      </c>
      <c r="D312" s="38">
        <v>8.5400000000000009</v>
      </c>
    </row>
    <row r="313" spans="1:4" s="29" customFormat="1" ht="13.8" x14ac:dyDescent="0.3">
      <c r="A313" s="78">
        <v>41182</v>
      </c>
      <c r="B313" s="38">
        <v>46.6</v>
      </c>
      <c r="C313" s="38">
        <v>79.900000000000006</v>
      </c>
      <c r="D313" s="38">
        <v>7.129999999999999</v>
      </c>
    </row>
    <row r="314" spans="1:4" s="29" customFormat="1" ht="13.8" x14ac:dyDescent="0.3">
      <c r="A314" s="78">
        <v>41213</v>
      </c>
      <c r="B314" s="38">
        <v>41.4</v>
      </c>
      <c r="C314" s="38">
        <v>78.099999999999994</v>
      </c>
      <c r="D314" s="38">
        <v>6.7</v>
      </c>
    </row>
    <row r="315" spans="1:4" s="29" customFormat="1" ht="13.8" x14ac:dyDescent="0.3">
      <c r="A315" s="78">
        <v>41243</v>
      </c>
      <c r="B315" s="38">
        <v>36.799999999999997</v>
      </c>
      <c r="C315" s="38">
        <v>78.7</v>
      </c>
      <c r="D315" s="38">
        <v>6.98</v>
      </c>
    </row>
    <row r="316" spans="1:4" s="29" customFormat="1" ht="13.8" x14ac:dyDescent="0.3">
      <c r="A316" s="78">
        <v>41274</v>
      </c>
      <c r="B316" s="38">
        <v>33.200000000000003</v>
      </c>
      <c r="C316" s="38">
        <v>83.6</v>
      </c>
      <c r="D316" s="38">
        <v>5.95</v>
      </c>
    </row>
    <row r="317" spans="1:4" s="29" customFormat="1" ht="13.8" x14ac:dyDescent="0.3">
      <c r="A317" s="78">
        <v>41305</v>
      </c>
      <c r="B317" s="38">
        <v>31.900000000000002</v>
      </c>
      <c r="C317" s="38">
        <v>80.599999999999994</v>
      </c>
      <c r="D317" s="38">
        <v>4.7300000000000004</v>
      </c>
    </row>
    <row r="318" spans="1:4" s="29" customFormat="1" ht="13.8" x14ac:dyDescent="0.3">
      <c r="A318" s="78">
        <v>41333</v>
      </c>
      <c r="B318" s="38">
        <v>31.8</v>
      </c>
      <c r="C318" s="38">
        <v>83</v>
      </c>
      <c r="D318" s="38">
        <v>4.8600000000000003</v>
      </c>
    </row>
    <row r="319" spans="1:4" s="29" customFormat="1" ht="13.8" x14ac:dyDescent="0.3">
      <c r="A319" s="78">
        <v>41364</v>
      </c>
      <c r="B319" s="38">
        <v>41.199999999999996</v>
      </c>
      <c r="C319" s="38">
        <v>84.3</v>
      </c>
      <c r="D319" s="38">
        <v>4.75</v>
      </c>
    </row>
    <row r="320" spans="1:4" s="29" customFormat="1" ht="13.8" x14ac:dyDescent="0.3">
      <c r="A320" s="78">
        <v>41394</v>
      </c>
      <c r="B320" s="38">
        <v>40.1</v>
      </c>
      <c r="C320" s="38">
        <v>84.2</v>
      </c>
      <c r="D320" s="38">
        <v>4.95</v>
      </c>
    </row>
    <row r="321" spans="1:4" s="29" customFormat="1" ht="13.8" x14ac:dyDescent="0.3">
      <c r="A321" s="78">
        <v>41425</v>
      </c>
      <c r="B321" s="38">
        <v>31.5</v>
      </c>
      <c r="C321" s="38">
        <v>86.2</v>
      </c>
      <c r="D321" s="38">
        <v>4.17</v>
      </c>
    </row>
    <row r="322" spans="1:4" s="29" customFormat="1" ht="13.8" x14ac:dyDescent="0.3">
      <c r="A322" s="78">
        <v>41455</v>
      </c>
      <c r="B322" s="38">
        <v>31.6</v>
      </c>
      <c r="C322" s="38">
        <v>87.4</v>
      </c>
      <c r="D322" s="38">
        <v>4.7699999999999996</v>
      </c>
    </row>
    <row r="323" spans="1:4" s="29" customFormat="1" ht="13.8" x14ac:dyDescent="0.3">
      <c r="A323" s="78">
        <v>41486</v>
      </c>
      <c r="B323" s="38">
        <v>36.9</v>
      </c>
      <c r="C323" s="38">
        <v>86.9</v>
      </c>
      <c r="D323" s="38">
        <v>5.3100000000000005</v>
      </c>
    </row>
    <row r="324" spans="1:4" s="29" customFormat="1" ht="13.8" x14ac:dyDescent="0.3">
      <c r="A324" s="78">
        <v>41517</v>
      </c>
      <c r="B324" s="38">
        <v>23.200000000000003</v>
      </c>
      <c r="C324" s="38">
        <v>90.4</v>
      </c>
      <c r="D324" s="38">
        <v>4.8699999999999992</v>
      </c>
    </row>
    <row r="325" spans="1:4" s="29" customFormat="1" ht="13.8" x14ac:dyDescent="0.3">
      <c r="A325" s="78">
        <v>41547</v>
      </c>
      <c r="B325" s="38">
        <v>14.299999999999999</v>
      </c>
      <c r="C325" s="38">
        <v>91.7</v>
      </c>
      <c r="D325" s="38">
        <v>5.17</v>
      </c>
    </row>
    <row r="326" spans="1:4" s="29" customFormat="1" ht="13.8" x14ac:dyDescent="0.3">
      <c r="A326" s="78">
        <v>41578</v>
      </c>
      <c r="B326" s="38">
        <v>13.100000000000001</v>
      </c>
      <c r="C326" s="38">
        <v>93.8</v>
      </c>
      <c r="D326" s="38">
        <v>4.57</v>
      </c>
    </row>
    <row r="327" spans="1:4" s="29" customFormat="1" ht="13.8" x14ac:dyDescent="0.3">
      <c r="A327" s="78">
        <v>41608</v>
      </c>
      <c r="B327" s="38">
        <v>12.8</v>
      </c>
      <c r="C327" s="38">
        <v>96.2</v>
      </c>
      <c r="D327" s="38">
        <v>4.3000000000000007</v>
      </c>
    </row>
    <row r="328" spans="1:4" s="29" customFormat="1" ht="13.8" x14ac:dyDescent="0.3">
      <c r="A328" s="78">
        <v>41639</v>
      </c>
      <c r="B328" s="38">
        <v>11.600000000000001</v>
      </c>
      <c r="C328" s="38">
        <v>99.8</v>
      </c>
      <c r="D328" s="38">
        <v>4.24</v>
      </c>
    </row>
    <row r="329" spans="1:4" s="29" customFormat="1" ht="13.8" x14ac:dyDescent="0.3">
      <c r="A329" s="78">
        <v>41670</v>
      </c>
      <c r="B329" s="38">
        <v>8.6</v>
      </c>
      <c r="C329" s="38">
        <v>100.5</v>
      </c>
      <c r="D329" s="38">
        <v>3.45</v>
      </c>
    </row>
    <row r="330" spans="1:4" s="29" customFormat="1" ht="13.8" x14ac:dyDescent="0.3">
      <c r="A330" s="78">
        <v>41698</v>
      </c>
      <c r="B330" s="38">
        <v>7.8</v>
      </c>
      <c r="C330" s="38">
        <v>99</v>
      </c>
      <c r="D330" s="38">
        <v>3.3699999999999997</v>
      </c>
    </row>
    <row r="331" spans="1:4" s="29" customFormat="1" ht="13.8" x14ac:dyDescent="0.3">
      <c r="A331" s="78">
        <v>41729</v>
      </c>
      <c r="B331" s="38">
        <v>6.3</v>
      </c>
      <c r="C331" s="38">
        <v>101.6</v>
      </c>
      <c r="D331" s="38">
        <v>2.92</v>
      </c>
    </row>
    <row r="332" spans="1:4" s="29" customFormat="1" ht="13.8" x14ac:dyDescent="0.3">
      <c r="A332" s="78">
        <v>41759</v>
      </c>
      <c r="B332" s="38">
        <v>6.6000000000000005</v>
      </c>
      <c r="C332" s="38">
        <v>101.5</v>
      </c>
      <c r="D332" s="38">
        <v>2.36</v>
      </c>
    </row>
    <row r="333" spans="1:4" s="29" customFormat="1" ht="13.8" x14ac:dyDescent="0.3">
      <c r="A333" s="78">
        <v>41790</v>
      </c>
      <c r="B333" s="38">
        <v>9.6</v>
      </c>
      <c r="C333" s="38">
        <v>102.9</v>
      </c>
      <c r="D333" s="38">
        <v>2.33</v>
      </c>
    </row>
    <row r="334" spans="1:4" s="29" customFormat="1" ht="13.8" x14ac:dyDescent="0.3">
      <c r="A334" s="78">
        <v>41820</v>
      </c>
      <c r="B334" s="38">
        <v>11.200000000000001</v>
      </c>
      <c r="C334" s="38">
        <v>102.9</v>
      </c>
      <c r="D334" s="38">
        <v>2.2400000000000002</v>
      </c>
    </row>
    <row r="335" spans="1:4" s="29" customFormat="1" ht="13.8" x14ac:dyDescent="0.3">
      <c r="A335" s="78">
        <v>41851</v>
      </c>
      <c r="B335" s="38">
        <v>14.7</v>
      </c>
      <c r="C335" s="38">
        <v>103.1</v>
      </c>
      <c r="D335" s="38">
        <v>2.58</v>
      </c>
    </row>
    <row r="336" spans="1:4" s="29" customFormat="1" ht="13.8" x14ac:dyDescent="0.3">
      <c r="A336" s="78">
        <v>41882</v>
      </c>
      <c r="B336" s="38">
        <v>19.100000000000001</v>
      </c>
      <c r="C336" s="38">
        <v>101</v>
      </c>
      <c r="D336" s="38">
        <v>2.5200000000000005</v>
      </c>
    </row>
    <row r="337" spans="1:4" s="29" customFormat="1" ht="13.8" x14ac:dyDescent="0.3">
      <c r="A337" s="78">
        <v>41912</v>
      </c>
      <c r="B337" s="38">
        <v>22.2</v>
      </c>
      <c r="C337" s="38">
        <v>102.2</v>
      </c>
      <c r="D337" s="38">
        <v>2.2600000000000002</v>
      </c>
    </row>
    <row r="338" spans="1:4" s="29" customFormat="1" ht="13.8" x14ac:dyDescent="0.3">
      <c r="A338" s="78">
        <v>41943</v>
      </c>
      <c r="B338" s="38">
        <v>27.1</v>
      </c>
      <c r="C338" s="38">
        <v>104</v>
      </c>
      <c r="D338" s="38">
        <v>2.42</v>
      </c>
    </row>
    <row r="339" spans="1:4" s="29" customFormat="1" ht="13.8" x14ac:dyDescent="0.3">
      <c r="A339" s="78">
        <v>41973</v>
      </c>
      <c r="B339" s="38">
        <v>19.7</v>
      </c>
      <c r="C339" s="38">
        <v>102.7</v>
      </c>
      <c r="D339" s="38">
        <v>2.41</v>
      </c>
    </row>
    <row r="340" spans="1:4" s="29" customFormat="1" ht="13.8" x14ac:dyDescent="0.3">
      <c r="A340" s="78">
        <v>42004</v>
      </c>
      <c r="B340" s="38">
        <v>14.099999999999998</v>
      </c>
      <c r="C340" s="38">
        <v>103.6</v>
      </c>
      <c r="D340" s="38">
        <v>2.2200000000000002</v>
      </c>
    </row>
    <row r="341" spans="1:4" s="29" customFormat="1" ht="13.8" x14ac:dyDescent="0.3">
      <c r="A341" s="78">
        <v>42035</v>
      </c>
      <c r="B341" s="38">
        <v>16.8</v>
      </c>
      <c r="C341" s="38">
        <v>103.6</v>
      </c>
      <c r="D341" s="38">
        <v>2.1</v>
      </c>
    </row>
    <row r="342" spans="1:4" s="29" customFormat="1" ht="13.8" x14ac:dyDescent="0.3">
      <c r="A342" s="78">
        <v>42063</v>
      </c>
      <c r="B342" s="38">
        <v>20.100000000000001</v>
      </c>
      <c r="C342" s="38">
        <v>102.9</v>
      </c>
      <c r="D342" s="38">
        <v>2.02</v>
      </c>
    </row>
    <row r="343" spans="1:4" s="29" customFormat="1" ht="13.8" x14ac:dyDescent="0.3">
      <c r="A343" s="78">
        <v>42094</v>
      </c>
      <c r="B343" s="38">
        <v>17.399999999999999</v>
      </c>
      <c r="C343" s="38">
        <v>104.4</v>
      </c>
      <c r="D343" s="38">
        <v>1.51</v>
      </c>
    </row>
    <row r="344" spans="1:4" s="29" customFormat="1" ht="13.8" x14ac:dyDescent="0.3">
      <c r="A344" s="78">
        <v>42124</v>
      </c>
      <c r="B344" s="38">
        <v>16.2</v>
      </c>
      <c r="C344" s="38">
        <v>107.6</v>
      </c>
      <c r="D344" s="38">
        <v>1.75</v>
      </c>
    </row>
    <row r="345" spans="1:4" s="29" customFormat="1" ht="13.8" x14ac:dyDescent="0.3">
      <c r="A345" s="78">
        <v>42155</v>
      </c>
      <c r="B345" s="38">
        <v>16.8</v>
      </c>
      <c r="C345" s="38">
        <v>107</v>
      </c>
      <c r="D345" s="38">
        <v>1.85</v>
      </c>
    </row>
    <row r="346" spans="1:4" s="29" customFormat="1" ht="13.8" x14ac:dyDescent="0.3">
      <c r="A346" s="78">
        <v>42185</v>
      </c>
      <c r="B346" s="38">
        <v>18.8</v>
      </c>
      <c r="C346" s="38">
        <v>106.9</v>
      </c>
      <c r="D346" s="38">
        <v>2.14</v>
      </c>
    </row>
    <row r="347" spans="1:4" s="29" customFormat="1" ht="13.8" x14ac:dyDescent="0.3">
      <c r="A347" s="78">
        <v>42216</v>
      </c>
      <c r="B347" s="38">
        <v>21.2</v>
      </c>
      <c r="C347" s="38">
        <v>107</v>
      </c>
      <c r="D347" s="38">
        <v>2.0300000000000002</v>
      </c>
    </row>
    <row r="348" spans="1:4" s="29" customFormat="1" ht="13.8" x14ac:dyDescent="0.3">
      <c r="A348" s="78">
        <v>42247</v>
      </c>
      <c r="B348" s="38">
        <v>17</v>
      </c>
      <c r="C348" s="38">
        <v>105</v>
      </c>
      <c r="D348" s="38">
        <v>1.9100000000000001</v>
      </c>
    </row>
    <row r="349" spans="1:4" s="29" customFormat="1" ht="13.8" x14ac:dyDescent="0.3">
      <c r="A349" s="78">
        <v>42277</v>
      </c>
      <c r="B349" s="38">
        <v>16.2</v>
      </c>
      <c r="C349" s="38">
        <v>105.1</v>
      </c>
      <c r="D349" s="38">
        <v>1.94</v>
      </c>
    </row>
    <row r="350" spans="1:4" s="29" customFormat="1" ht="13.8" x14ac:dyDescent="0.3">
      <c r="A350" s="78">
        <v>42308</v>
      </c>
      <c r="B350" s="38">
        <v>13.5</v>
      </c>
      <c r="C350" s="38">
        <v>106</v>
      </c>
      <c r="D350" s="38">
        <v>1.8900000000000001</v>
      </c>
    </row>
    <row r="351" spans="1:4" s="29" customFormat="1" ht="13.8" x14ac:dyDescent="0.3">
      <c r="A351" s="78">
        <v>42338</v>
      </c>
      <c r="B351" s="38">
        <v>21.7</v>
      </c>
      <c r="C351" s="38">
        <v>105.2</v>
      </c>
      <c r="D351" s="38">
        <v>2.0499999999999998</v>
      </c>
    </row>
    <row r="352" spans="1:4" s="29" customFormat="1" ht="13.8" x14ac:dyDescent="0.3">
      <c r="A352" s="78">
        <v>42369</v>
      </c>
      <c r="B352" s="38">
        <v>31.2</v>
      </c>
      <c r="C352" s="38">
        <v>104.4</v>
      </c>
      <c r="D352" s="38">
        <v>1.9400000000000002</v>
      </c>
    </row>
    <row r="353" spans="1:4" s="29" customFormat="1" ht="13.8" x14ac:dyDescent="0.3">
      <c r="A353" s="78">
        <v>42400</v>
      </c>
      <c r="B353" s="38">
        <v>34.300000000000004</v>
      </c>
      <c r="C353" s="38">
        <v>106.1</v>
      </c>
      <c r="D353" s="38">
        <v>2.2799999999999998</v>
      </c>
    </row>
    <row r="354" spans="1:4" s="29" customFormat="1" ht="13.8" x14ac:dyDescent="0.3">
      <c r="A354" s="78">
        <v>42429</v>
      </c>
      <c r="B354" s="38">
        <v>38.800000000000004</v>
      </c>
      <c r="C354" s="38">
        <v>104.7</v>
      </c>
      <c r="D354" s="38">
        <v>3.06</v>
      </c>
    </row>
    <row r="355" spans="1:4" s="29" customFormat="1" ht="13.8" x14ac:dyDescent="0.3">
      <c r="A355" s="78">
        <v>42460</v>
      </c>
      <c r="B355" s="38">
        <v>42</v>
      </c>
      <c r="C355" s="38">
        <v>103.7</v>
      </c>
      <c r="D355" s="38">
        <v>2.67</v>
      </c>
    </row>
    <row r="356" spans="1:4" s="29" customFormat="1" ht="13.8" x14ac:dyDescent="0.3">
      <c r="A356" s="78">
        <v>42490</v>
      </c>
      <c r="B356" s="38">
        <v>36.5</v>
      </c>
      <c r="C356" s="38">
        <v>106.6</v>
      </c>
      <c r="D356" s="38">
        <v>3</v>
      </c>
    </row>
    <row r="357" spans="1:4" s="29" customFormat="1" ht="13.8" x14ac:dyDescent="0.3">
      <c r="A357" s="78">
        <v>42521</v>
      </c>
      <c r="B357" s="38">
        <v>26.400000000000002</v>
      </c>
      <c r="C357" s="38">
        <v>104.9</v>
      </c>
      <c r="D357" s="38">
        <v>3.02</v>
      </c>
    </row>
    <row r="358" spans="1:4" s="29" customFormat="1" ht="13.8" x14ac:dyDescent="0.3">
      <c r="A358" s="78">
        <v>42551</v>
      </c>
      <c r="B358" s="38">
        <v>21.4</v>
      </c>
      <c r="C358" s="38">
        <v>106</v>
      </c>
      <c r="D358" s="38">
        <v>3.22</v>
      </c>
    </row>
    <row r="359" spans="1:4" s="29" customFormat="1" ht="13.8" x14ac:dyDescent="0.3">
      <c r="A359" s="78">
        <v>42582</v>
      </c>
      <c r="B359" s="38">
        <v>39.300000000000004</v>
      </c>
      <c r="C359" s="38">
        <v>105.6</v>
      </c>
      <c r="D359" s="38">
        <v>3.21</v>
      </c>
    </row>
    <row r="360" spans="1:4" s="29" customFormat="1" ht="13.8" x14ac:dyDescent="0.3">
      <c r="A360" s="78">
        <v>42613</v>
      </c>
      <c r="B360" s="38">
        <v>24.099999999999998</v>
      </c>
      <c r="C360" s="38">
        <v>105.3</v>
      </c>
      <c r="D360" s="38">
        <v>3.04</v>
      </c>
    </row>
    <row r="361" spans="1:4" s="29" customFormat="1" ht="13.8" x14ac:dyDescent="0.3">
      <c r="A361" s="78">
        <v>42643</v>
      </c>
      <c r="B361" s="38">
        <v>14.799999999999999</v>
      </c>
      <c r="C361" s="38">
        <v>105.9</v>
      </c>
      <c r="D361" s="38">
        <v>3.3499999999999996</v>
      </c>
    </row>
    <row r="362" spans="1:4" s="29" customFormat="1" ht="13.8" x14ac:dyDescent="0.3">
      <c r="A362" s="78">
        <v>42674</v>
      </c>
      <c r="B362" s="38">
        <v>15.299999999999999</v>
      </c>
      <c r="C362" s="38">
        <v>107.6</v>
      </c>
      <c r="D362" s="38">
        <v>3.33</v>
      </c>
    </row>
    <row r="363" spans="1:4" s="29" customFormat="1" ht="13.8" x14ac:dyDescent="0.3">
      <c r="A363" s="78">
        <v>42704</v>
      </c>
      <c r="B363" s="38">
        <v>11.600000000000001</v>
      </c>
      <c r="C363" s="38">
        <v>108.2</v>
      </c>
      <c r="D363" s="38">
        <v>3.32</v>
      </c>
    </row>
    <row r="364" spans="1:4" s="29" customFormat="1" ht="13.8" x14ac:dyDescent="0.3">
      <c r="A364" s="78">
        <v>42735</v>
      </c>
      <c r="B364" s="38">
        <v>13.200000000000001</v>
      </c>
      <c r="C364" s="38">
        <v>108.9</v>
      </c>
      <c r="D364" s="38">
        <v>3.49</v>
      </c>
    </row>
    <row r="365" spans="1:4" s="29" customFormat="1" ht="13.8" x14ac:dyDescent="0.3">
      <c r="A365" s="78">
        <v>42766</v>
      </c>
      <c r="B365" s="38">
        <v>9.3000000000000007</v>
      </c>
      <c r="C365" s="38">
        <v>109</v>
      </c>
      <c r="D365" s="38">
        <v>3.7</v>
      </c>
    </row>
    <row r="366" spans="1:4" s="29" customFormat="1" ht="13.8" x14ac:dyDescent="0.3">
      <c r="A366" s="78">
        <v>42794</v>
      </c>
      <c r="B366" s="38">
        <v>4.5999999999999996</v>
      </c>
      <c r="C366" s="38">
        <v>109.5</v>
      </c>
      <c r="D366" s="38">
        <v>3.7800000000000002</v>
      </c>
    </row>
    <row r="367" spans="1:4" s="29" customFormat="1" ht="13.8" x14ac:dyDescent="0.3">
      <c r="A367" s="78">
        <v>42825</v>
      </c>
      <c r="B367" s="38">
        <v>1.5</v>
      </c>
      <c r="C367" s="38">
        <v>109.8</v>
      </c>
      <c r="D367" s="38">
        <v>3.64</v>
      </c>
    </row>
    <row r="368" spans="1:4" s="29" customFormat="1" ht="13.8" x14ac:dyDescent="0.3">
      <c r="A368" s="78">
        <v>42855</v>
      </c>
      <c r="B368" s="38">
        <v>1.3</v>
      </c>
      <c r="C368" s="38">
        <v>110.2</v>
      </c>
      <c r="D368" s="38">
        <v>3.55</v>
      </c>
    </row>
    <row r="369" spans="1:4" s="29" customFormat="1" ht="13.8" x14ac:dyDescent="0.3">
      <c r="A369" s="78">
        <v>42886</v>
      </c>
      <c r="B369" s="38">
        <v>1.2</v>
      </c>
      <c r="C369" s="38">
        <v>111.9</v>
      </c>
      <c r="D369" s="38">
        <v>2.95</v>
      </c>
    </row>
    <row r="370" spans="1:4" s="29" customFormat="1" ht="13.8" x14ac:dyDescent="0.3">
      <c r="A370" s="78">
        <v>42916</v>
      </c>
      <c r="B370" s="38">
        <v>1.0999999999999999</v>
      </c>
      <c r="C370" s="38">
        <v>111.2</v>
      </c>
      <c r="D370" s="38">
        <v>2.72</v>
      </c>
    </row>
    <row r="371" spans="1:4" s="29" customFormat="1" ht="13.8" x14ac:dyDescent="0.3">
      <c r="A371" s="78">
        <v>42947</v>
      </c>
      <c r="B371" s="38">
        <v>1</v>
      </c>
      <c r="C371" s="38">
        <v>112.9</v>
      </c>
      <c r="D371" s="38">
        <v>2.56</v>
      </c>
    </row>
    <row r="372" spans="1:4" s="29" customFormat="1" ht="13.8" x14ac:dyDescent="0.3">
      <c r="A372" s="78">
        <v>42978</v>
      </c>
      <c r="B372" s="38">
        <v>1.7000000000000002</v>
      </c>
      <c r="C372" s="38">
        <v>110.5</v>
      </c>
      <c r="D372" s="38">
        <v>2.48</v>
      </c>
    </row>
    <row r="373" spans="1:4" s="29" customFormat="1" ht="13.8" x14ac:dyDescent="0.3">
      <c r="A373" s="78">
        <v>43008</v>
      </c>
      <c r="B373" s="38">
        <v>3.1</v>
      </c>
      <c r="C373" s="38">
        <v>112.8</v>
      </c>
      <c r="D373" s="38">
        <v>2.2799999999999998</v>
      </c>
    </row>
    <row r="374" spans="1:4" s="29" customFormat="1" ht="13.8" x14ac:dyDescent="0.3">
      <c r="A374" s="78">
        <v>43039</v>
      </c>
      <c r="B374" s="38">
        <v>1.9</v>
      </c>
      <c r="C374" s="38">
        <v>113.6</v>
      </c>
      <c r="D374" s="38">
        <v>1.9499999999999997</v>
      </c>
    </row>
    <row r="375" spans="1:4" s="29" customFormat="1" ht="13.8" x14ac:dyDescent="0.3">
      <c r="A375" s="78">
        <v>43069</v>
      </c>
      <c r="B375" s="38">
        <v>6.5</v>
      </c>
      <c r="C375" s="38">
        <v>114</v>
      </c>
      <c r="D375" s="38">
        <v>1.67</v>
      </c>
    </row>
    <row r="376" spans="1:4" s="29" customFormat="1" ht="13.8" x14ac:dyDescent="0.3">
      <c r="A376" s="78">
        <v>43100</v>
      </c>
      <c r="B376" s="38">
        <v>9</v>
      </c>
      <c r="C376" s="38">
        <v>113.7</v>
      </c>
      <c r="D376" s="38">
        <v>1.53</v>
      </c>
    </row>
    <row r="377" spans="1:4" s="29" customFormat="1" ht="13.8" x14ac:dyDescent="0.3">
      <c r="A377" s="78">
        <v>43131</v>
      </c>
      <c r="B377" s="38">
        <v>9.1999999999999993</v>
      </c>
      <c r="C377" s="38">
        <v>113</v>
      </c>
      <c r="D377" s="38">
        <v>1.3800000000000001</v>
      </c>
    </row>
    <row r="378" spans="1:4" s="29" customFormat="1" ht="13.8" x14ac:dyDescent="0.3">
      <c r="A378" s="78">
        <v>43159</v>
      </c>
      <c r="B378" s="38">
        <v>12.2</v>
      </c>
      <c r="C378" s="38">
        <v>112.8</v>
      </c>
      <c r="D378" s="38">
        <v>1.3699999999999997</v>
      </c>
    </row>
    <row r="379" spans="1:4" s="29" customFormat="1" ht="13.8" x14ac:dyDescent="0.3">
      <c r="A379" s="78">
        <v>43190</v>
      </c>
      <c r="B379" s="38">
        <v>13.200000000000001</v>
      </c>
      <c r="C379" s="38">
        <v>111.9</v>
      </c>
      <c r="D379" s="38">
        <v>1.26</v>
      </c>
    </row>
    <row r="380" spans="1:4" s="29" customFormat="1" ht="13.8" x14ac:dyDescent="0.3">
      <c r="A380" s="78">
        <v>43220</v>
      </c>
      <c r="B380" s="38">
        <v>11</v>
      </c>
      <c r="C380" s="38">
        <v>110.3</v>
      </c>
      <c r="D380" s="38">
        <v>1.18</v>
      </c>
    </row>
    <row r="381" spans="1:4" s="29" customFormat="1" ht="13.8" x14ac:dyDescent="0.3">
      <c r="A381" s="78">
        <v>43251</v>
      </c>
      <c r="B381" s="38">
        <v>11.600000000000001</v>
      </c>
      <c r="C381" s="38">
        <v>111.3</v>
      </c>
      <c r="D381" s="38">
        <v>1.3900000000000001</v>
      </c>
    </row>
    <row r="382" spans="1:4" s="29" customFormat="1" ht="13.8" x14ac:dyDescent="0.3">
      <c r="A382" s="78">
        <v>43281</v>
      </c>
      <c r="B382" s="38">
        <v>8</v>
      </c>
      <c r="C382" s="38">
        <v>113.2</v>
      </c>
      <c r="D382" s="38">
        <v>1.54</v>
      </c>
    </row>
    <row r="383" spans="1:4" s="29" customFormat="1" ht="13.8" x14ac:dyDescent="0.3">
      <c r="A383" s="78">
        <v>43312</v>
      </c>
      <c r="B383" s="38">
        <v>3.5999999999999996</v>
      </c>
      <c r="C383" s="38">
        <v>113</v>
      </c>
      <c r="D383" s="38">
        <v>1.48</v>
      </c>
    </row>
    <row r="384" spans="1:4" s="29" customFormat="1" ht="13.8" x14ac:dyDescent="0.3">
      <c r="A384" s="78">
        <v>43343</v>
      </c>
      <c r="B384" s="38">
        <v>4.7</v>
      </c>
      <c r="C384" s="38">
        <v>112.6</v>
      </c>
      <c r="D384" s="38">
        <v>1.53</v>
      </c>
    </row>
    <row r="385" spans="1:4" s="29" customFormat="1" ht="13.8" x14ac:dyDescent="0.3">
      <c r="A385" s="78">
        <v>43373</v>
      </c>
      <c r="B385" s="38">
        <v>8</v>
      </c>
      <c r="C385" s="38">
        <v>111.6</v>
      </c>
      <c r="D385" s="38">
        <v>1.5099999999999998</v>
      </c>
    </row>
    <row r="386" spans="1:4" s="29" customFormat="1" ht="13.8" x14ac:dyDescent="0.3">
      <c r="A386" s="78">
        <v>43404</v>
      </c>
      <c r="B386" s="38">
        <v>13.3</v>
      </c>
      <c r="C386" s="38">
        <v>110.4</v>
      </c>
      <c r="D386" s="38">
        <v>1.56</v>
      </c>
    </row>
    <row r="387" spans="1:4" s="29" customFormat="1" ht="13.8" x14ac:dyDescent="0.3">
      <c r="A387" s="78">
        <v>43434</v>
      </c>
      <c r="B387" s="38">
        <v>11.600000000000001</v>
      </c>
      <c r="C387" s="38">
        <v>111.1</v>
      </c>
      <c r="D387" s="38">
        <v>1.5999999999999999</v>
      </c>
    </row>
    <row r="388" spans="1:4" s="29" customFormat="1" ht="13.8" x14ac:dyDescent="0.3">
      <c r="A388" s="78">
        <v>43465</v>
      </c>
      <c r="B388" s="38">
        <v>13.5</v>
      </c>
      <c r="C388" s="38">
        <v>111.6</v>
      </c>
      <c r="D388" s="38">
        <v>1.52</v>
      </c>
    </row>
    <row r="389" spans="1:4" s="29" customFormat="1" ht="13.8" x14ac:dyDescent="0.3">
      <c r="A389" s="78">
        <v>43496</v>
      </c>
      <c r="B389" s="38">
        <v>6</v>
      </c>
      <c r="C389" s="38">
        <v>111.3</v>
      </c>
      <c r="D389" s="38">
        <v>1.54</v>
      </c>
    </row>
    <row r="390" spans="1:4" s="29" customFormat="1" ht="13.8" x14ac:dyDescent="0.3">
      <c r="A390" s="78">
        <v>43524</v>
      </c>
      <c r="B390" s="38">
        <v>2.1</v>
      </c>
      <c r="C390" s="38">
        <v>110.4</v>
      </c>
      <c r="D390" s="38">
        <v>1.49</v>
      </c>
    </row>
    <row r="391" spans="1:4" s="29" customFormat="1" ht="13.8" x14ac:dyDescent="0.3">
      <c r="A391" s="78">
        <v>43555</v>
      </c>
      <c r="B391" s="38">
        <v>2.9000000000000004</v>
      </c>
      <c r="C391" s="38">
        <v>107.8</v>
      </c>
      <c r="D391" s="38">
        <v>1.31</v>
      </c>
    </row>
    <row r="392" spans="1:4" s="29" customFormat="1" ht="13.8" x14ac:dyDescent="0.3">
      <c r="A392" s="78">
        <v>43585</v>
      </c>
      <c r="B392" s="38">
        <v>7.1999999999999993</v>
      </c>
      <c r="C392" s="38">
        <v>107.7</v>
      </c>
      <c r="D392" s="38">
        <v>1.22</v>
      </c>
    </row>
    <row r="393" spans="1:4" s="29" customFormat="1" ht="13.8" x14ac:dyDescent="0.3">
      <c r="A393" s="78">
        <v>43616</v>
      </c>
      <c r="B393" s="38">
        <v>12.7</v>
      </c>
      <c r="C393" s="38">
        <v>108.3</v>
      </c>
      <c r="D393" s="38">
        <v>1.1499999999999999</v>
      </c>
    </row>
    <row r="394" spans="1:4" s="29" customFormat="1" ht="13.8" x14ac:dyDescent="0.3">
      <c r="A394" s="78">
        <v>43646</v>
      </c>
      <c r="B394" s="38">
        <v>14.6</v>
      </c>
      <c r="C394" s="38">
        <v>109.1</v>
      </c>
      <c r="D394" s="38">
        <v>0.89999999999999991</v>
      </c>
    </row>
    <row r="395" spans="1:4" s="29" customFormat="1" ht="13.8" x14ac:dyDescent="0.3">
      <c r="A395" s="78">
        <v>43677</v>
      </c>
      <c r="B395" s="38">
        <v>8</v>
      </c>
      <c r="C395" s="38">
        <v>107.6</v>
      </c>
      <c r="D395" s="38">
        <v>0.83000000000000007</v>
      </c>
    </row>
    <row r="396" spans="1:4" s="29" customFormat="1" ht="13.8" x14ac:dyDescent="0.3">
      <c r="A396" s="78">
        <v>43708</v>
      </c>
      <c r="B396" s="38">
        <v>9.5</v>
      </c>
      <c r="C396" s="38">
        <v>107.8</v>
      </c>
      <c r="D396" s="38">
        <v>0.82000000000000006</v>
      </c>
    </row>
    <row r="397" spans="1:4" s="29" customFormat="1" ht="13.8" x14ac:dyDescent="0.3">
      <c r="A397" s="78">
        <v>43738</v>
      </c>
      <c r="B397" s="38">
        <v>6.6000000000000005</v>
      </c>
      <c r="C397" s="38">
        <v>107.3</v>
      </c>
      <c r="D397" s="38">
        <v>0.79</v>
      </c>
    </row>
    <row r="398" spans="1:4" s="29" customFormat="1" ht="13.8" x14ac:dyDescent="0.3">
      <c r="A398" s="78">
        <v>43769</v>
      </c>
      <c r="B398" s="38">
        <v>3.8</v>
      </c>
      <c r="C398" s="38">
        <v>107.3</v>
      </c>
      <c r="D398" s="38">
        <v>0.65999999999999992</v>
      </c>
    </row>
    <row r="399" spans="1:4" s="29" customFormat="1" ht="13.8" x14ac:dyDescent="0.3">
      <c r="A399" s="78">
        <v>43799</v>
      </c>
      <c r="B399" s="38">
        <v>4.3</v>
      </c>
      <c r="C399" s="38">
        <v>108.5</v>
      </c>
      <c r="D399" s="38">
        <v>0.7</v>
      </c>
    </row>
    <row r="400" spans="1:4" s="29" customFormat="1" ht="13.8" x14ac:dyDescent="0.3">
      <c r="A400" s="78">
        <v>43830</v>
      </c>
      <c r="B400" s="38">
        <v>6.8000000000000007</v>
      </c>
      <c r="C400" s="38">
        <v>105.8</v>
      </c>
      <c r="D400" s="38">
        <v>0.71</v>
      </c>
    </row>
    <row r="401" spans="1:4" s="29" customFormat="1" ht="13.8" x14ac:dyDescent="0.3">
      <c r="A401" s="78">
        <v>43861</v>
      </c>
      <c r="B401" s="38">
        <v>8.5</v>
      </c>
      <c r="C401" s="38">
        <v>107.2</v>
      </c>
      <c r="D401" s="38">
        <v>0.67999999999999994</v>
      </c>
    </row>
    <row r="402" spans="1:4" s="29" customFormat="1" ht="13.8" x14ac:dyDescent="0.3">
      <c r="A402" s="78">
        <v>43890</v>
      </c>
      <c r="B402" s="38">
        <v>5.5</v>
      </c>
      <c r="C402" s="38">
        <v>106.2</v>
      </c>
      <c r="D402" s="38">
        <v>0.72</v>
      </c>
    </row>
    <row r="403" spans="1:4" s="29" customFormat="1" ht="13.8" x14ac:dyDescent="0.3">
      <c r="A403" s="78">
        <v>43921</v>
      </c>
      <c r="B403" s="38">
        <v>34.200000000000003</v>
      </c>
      <c r="C403" s="38">
        <v>99.4</v>
      </c>
      <c r="D403" s="38">
        <v>1.25</v>
      </c>
    </row>
    <row r="404" spans="1:4" s="29" customFormat="1" ht="13.8" x14ac:dyDescent="0.3">
      <c r="A404" s="78">
        <v>43951</v>
      </c>
      <c r="B404" s="38">
        <v>45.6</v>
      </c>
      <c r="C404" s="38">
        <v>69.900000000000006</v>
      </c>
      <c r="D404" s="38">
        <v>1.42</v>
      </c>
    </row>
    <row r="405" spans="1:4" s="29" customFormat="1" ht="13.8" x14ac:dyDescent="0.3">
      <c r="A405" s="78">
        <v>43982</v>
      </c>
      <c r="B405" s="38">
        <v>37</v>
      </c>
      <c r="C405" s="38">
        <v>66.2</v>
      </c>
      <c r="D405" s="38">
        <v>1.33</v>
      </c>
    </row>
    <row r="406" spans="1:4" s="29" customFormat="1" ht="13.8" x14ac:dyDescent="0.3">
      <c r="A406" s="78">
        <v>44012</v>
      </c>
      <c r="B406" s="38">
        <v>30.3</v>
      </c>
      <c r="C406" s="38">
        <v>76.7</v>
      </c>
      <c r="D406" s="38">
        <v>0.96</v>
      </c>
    </row>
    <row r="407" spans="1:4" s="29" customFormat="1" ht="13.8" x14ac:dyDescent="0.3">
      <c r="A407" s="78">
        <v>44043</v>
      </c>
      <c r="B407" s="38">
        <v>22.5</v>
      </c>
      <c r="C407" s="38">
        <v>86.8</v>
      </c>
      <c r="D407" s="38">
        <v>0.92</v>
      </c>
    </row>
    <row r="408" spans="1:4" s="29" customFormat="1" ht="13.8" x14ac:dyDescent="0.3">
      <c r="A408" s="78">
        <v>44074</v>
      </c>
      <c r="B408" s="38">
        <v>13.700000000000001</v>
      </c>
      <c r="C408" s="38">
        <v>87.8</v>
      </c>
      <c r="D408" s="38">
        <v>0.87</v>
      </c>
    </row>
    <row r="409" spans="1:4" s="29" customFormat="1" ht="13.8" x14ac:dyDescent="0.3">
      <c r="A409" s="78">
        <v>44104</v>
      </c>
      <c r="B409" s="38">
        <v>10.9</v>
      </c>
      <c r="C409" s="38">
        <v>88.9</v>
      </c>
      <c r="D409" s="38">
        <v>0.84000000000000008</v>
      </c>
    </row>
    <row r="410" spans="1:4" s="29" customFormat="1" ht="13.8" x14ac:dyDescent="0.3">
      <c r="A410" s="78">
        <v>44135</v>
      </c>
      <c r="B410" s="38">
        <v>13.4</v>
      </c>
      <c r="C410" s="38">
        <v>90.3</v>
      </c>
      <c r="D410" s="38">
        <v>0.79</v>
      </c>
    </row>
    <row r="411" spans="1:4" s="29" customFormat="1" ht="13.8" x14ac:dyDescent="0.3">
      <c r="A411" s="78">
        <v>44165</v>
      </c>
      <c r="B411" s="38">
        <v>13.8</v>
      </c>
      <c r="C411" s="38">
        <v>86.3</v>
      </c>
      <c r="D411" s="38">
        <v>0.67999999999999994</v>
      </c>
    </row>
    <row r="412" spans="1:4" s="29" customFormat="1" ht="13.8" x14ac:dyDescent="0.3">
      <c r="A412" s="78">
        <v>44196</v>
      </c>
      <c r="B412" s="38">
        <v>10.9</v>
      </c>
      <c r="C412" s="38">
        <v>87.8</v>
      </c>
      <c r="D412" s="38">
        <v>0.65</v>
      </c>
    </row>
    <row r="413" spans="1:4" s="29" customFormat="1" ht="13.8" x14ac:dyDescent="0.3">
      <c r="A413" s="78">
        <v>44227</v>
      </c>
      <c r="B413" s="38">
        <v>4.9000000000000004</v>
      </c>
      <c r="C413" s="38">
        <v>87.4</v>
      </c>
      <c r="D413" s="38">
        <v>0.61</v>
      </c>
    </row>
    <row r="414" spans="1:4" s="29" customFormat="1" ht="13.8" x14ac:dyDescent="0.3">
      <c r="A414" s="78">
        <v>44255</v>
      </c>
      <c r="B414" s="38">
        <v>4.3</v>
      </c>
      <c r="C414" s="38">
        <v>85.5</v>
      </c>
      <c r="D414" s="38">
        <v>0.61</v>
      </c>
    </row>
    <row r="415" spans="1:4" s="29" customFormat="1" ht="13.8" x14ac:dyDescent="0.3">
      <c r="A415" s="78">
        <v>44286</v>
      </c>
      <c r="B415" s="38">
        <v>2.4</v>
      </c>
      <c r="C415" s="38">
        <v>93.1</v>
      </c>
      <c r="D415" s="38">
        <v>0.59</v>
      </c>
    </row>
    <row r="416" spans="1:4" s="29" customFormat="1" ht="13.8" x14ac:dyDescent="0.3">
      <c r="A416" s="78">
        <v>44316</v>
      </c>
      <c r="B416" s="38">
        <v>2.1999999999999997</v>
      </c>
      <c r="C416" s="38">
        <v>104</v>
      </c>
      <c r="D416" s="38">
        <v>0.67999999999999994</v>
      </c>
    </row>
    <row r="417" spans="1:4" s="29" customFormat="1" ht="13.8" x14ac:dyDescent="0.3">
      <c r="A417" s="78">
        <v>44347</v>
      </c>
      <c r="B417" s="38">
        <v>2.4</v>
      </c>
      <c r="C417" s="38">
        <v>111.4</v>
      </c>
      <c r="D417" s="38">
        <v>0.75</v>
      </c>
    </row>
    <row r="418" spans="1:4" s="29" customFormat="1" ht="13.8" x14ac:dyDescent="0.3">
      <c r="A418" s="78" t="s">
        <v>268</v>
      </c>
      <c r="B418" s="38" t="s">
        <v>268</v>
      </c>
      <c r="C418" s="38" t="s">
        <v>268</v>
      </c>
      <c r="D418" s="38" t="s">
        <v>268</v>
      </c>
    </row>
    <row r="419" spans="1:4" s="29" customFormat="1" ht="13.8" x14ac:dyDescent="0.3">
      <c r="A419" s="78" t="s">
        <v>268</v>
      </c>
      <c r="B419" s="38" t="s">
        <v>268</v>
      </c>
      <c r="C419" s="38" t="s">
        <v>268</v>
      </c>
      <c r="D419" s="38" t="s">
        <v>268</v>
      </c>
    </row>
    <row r="420" spans="1:4" s="29" customFormat="1" ht="13.8" x14ac:dyDescent="0.3">
      <c r="A420" s="78" t="s">
        <v>268</v>
      </c>
      <c r="B420" s="38" t="s">
        <v>268</v>
      </c>
      <c r="C420" s="38" t="s">
        <v>268</v>
      </c>
      <c r="D420" s="38" t="s">
        <v>268</v>
      </c>
    </row>
    <row r="421" spans="1:4" s="29" customFormat="1" ht="13.8" x14ac:dyDescent="0.3">
      <c r="A421" s="78" t="s">
        <v>268</v>
      </c>
      <c r="B421" s="38" t="s">
        <v>268</v>
      </c>
      <c r="C421" s="38" t="s">
        <v>268</v>
      </c>
      <c r="D421" s="38" t="s">
        <v>268</v>
      </c>
    </row>
    <row r="422" spans="1:4" s="29" customFormat="1" ht="13.8" x14ac:dyDescent="0.3">
      <c r="A422" s="78" t="s">
        <v>268</v>
      </c>
      <c r="B422" s="38" t="s">
        <v>268</v>
      </c>
      <c r="C422" s="38" t="s">
        <v>268</v>
      </c>
      <c r="D422" s="38" t="s">
        <v>268</v>
      </c>
    </row>
    <row r="423" spans="1:4" s="29" customFormat="1" ht="13.8" x14ac:dyDescent="0.3">
      <c r="A423" s="78" t="s">
        <v>268</v>
      </c>
      <c r="B423" s="38" t="s">
        <v>268</v>
      </c>
      <c r="C423" s="38" t="s">
        <v>268</v>
      </c>
      <c r="D423" s="38" t="s">
        <v>268</v>
      </c>
    </row>
    <row r="424" spans="1:4" s="29" customFormat="1" ht="13.8" x14ac:dyDescent="0.3">
      <c r="A424" s="78" t="s">
        <v>268</v>
      </c>
      <c r="B424" s="38" t="s">
        <v>268</v>
      </c>
      <c r="C424" s="38" t="s">
        <v>268</v>
      </c>
      <c r="D424" s="38" t="s">
        <v>268</v>
      </c>
    </row>
    <row r="425" spans="1:4" s="29" customFormat="1" ht="13.8" x14ac:dyDescent="0.3">
      <c r="A425" s="78" t="s">
        <v>268</v>
      </c>
      <c r="B425" s="38" t="s">
        <v>268</v>
      </c>
      <c r="C425" s="38" t="s">
        <v>268</v>
      </c>
      <c r="D425" s="38" t="s">
        <v>268</v>
      </c>
    </row>
    <row r="426" spans="1:4" s="29" customFormat="1" ht="13.8" x14ac:dyDescent="0.3">
      <c r="A426" s="78" t="s">
        <v>268</v>
      </c>
      <c r="B426" s="38" t="s">
        <v>268</v>
      </c>
      <c r="C426" s="38" t="s">
        <v>268</v>
      </c>
      <c r="D426" s="38" t="s">
        <v>268</v>
      </c>
    </row>
    <row r="427" spans="1:4" s="29" customFormat="1" ht="13.8" x14ac:dyDescent="0.3">
      <c r="A427" s="78" t="s">
        <v>268</v>
      </c>
      <c r="B427" s="38" t="s">
        <v>268</v>
      </c>
      <c r="C427" s="38" t="s">
        <v>268</v>
      </c>
      <c r="D427" s="38" t="s">
        <v>268</v>
      </c>
    </row>
    <row r="428" spans="1:4" s="29" customFormat="1" ht="13.8" x14ac:dyDescent="0.3">
      <c r="A428" s="78" t="s">
        <v>268</v>
      </c>
      <c r="B428" s="38" t="s">
        <v>268</v>
      </c>
      <c r="C428" s="38" t="s">
        <v>268</v>
      </c>
      <c r="D428" s="38" t="s">
        <v>268</v>
      </c>
    </row>
    <row r="429" spans="1:4" s="29" customFormat="1" ht="13.8" x14ac:dyDescent="0.3">
      <c r="A429" s="78" t="s">
        <v>268</v>
      </c>
      <c r="B429" s="38" t="s">
        <v>268</v>
      </c>
      <c r="C429" s="38" t="s">
        <v>268</v>
      </c>
      <c r="D429" s="38" t="s">
        <v>268</v>
      </c>
    </row>
    <row r="430" spans="1:4" s="29" customFormat="1" ht="13.8" x14ac:dyDescent="0.3">
      <c r="A430" s="78" t="s">
        <v>268</v>
      </c>
      <c r="B430" s="38" t="s">
        <v>268</v>
      </c>
      <c r="C430" s="38" t="s">
        <v>268</v>
      </c>
      <c r="D430" s="38" t="s">
        <v>268</v>
      </c>
    </row>
    <row r="431" spans="1:4" s="29" customFormat="1" ht="13.8" x14ac:dyDescent="0.3">
      <c r="A431" s="78" t="s">
        <v>268</v>
      </c>
      <c r="B431" s="38" t="s">
        <v>268</v>
      </c>
      <c r="C431" s="38" t="s">
        <v>268</v>
      </c>
      <c r="D431" s="38" t="s">
        <v>268</v>
      </c>
    </row>
    <row r="432" spans="1:4" s="29" customFormat="1" ht="13.8" x14ac:dyDescent="0.3">
      <c r="A432" s="78" t="s">
        <v>268</v>
      </c>
      <c r="B432" s="38" t="s">
        <v>268</v>
      </c>
      <c r="C432" s="38" t="s">
        <v>268</v>
      </c>
      <c r="D432" s="38" t="s">
        <v>268</v>
      </c>
    </row>
    <row r="433" spans="1:4" s="29" customFormat="1" ht="13.8" x14ac:dyDescent="0.3">
      <c r="A433" s="78" t="s">
        <v>268</v>
      </c>
      <c r="B433" s="38" t="s">
        <v>268</v>
      </c>
      <c r="C433" s="38" t="s">
        <v>268</v>
      </c>
      <c r="D433" s="38" t="s">
        <v>268</v>
      </c>
    </row>
    <row r="434" spans="1:4" s="29" customFormat="1" ht="13.8" x14ac:dyDescent="0.3">
      <c r="A434" s="78" t="s">
        <v>268</v>
      </c>
      <c r="B434" s="38" t="s">
        <v>268</v>
      </c>
      <c r="C434" s="38" t="s">
        <v>268</v>
      </c>
      <c r="D434" s="38" t="s">
        <v>268</v>
      </c>
    </row>
    <row r="435" spans="1:4" s="29" customFormat="1" ht="13.8" x14ac:dyDescent="0.3">
      <c r="A435" s="78" t="s">
        <v>268</v>
      </c>
      <c r="B435" s="38" t="s">
        <v>268</v>
      </c>
      <c r="C435" s="38" t="s">
        <v>268</v>
      </c>
      <c r="D435" s="38" t="s">
        <v>268</v>
      </c>
    </row>
    <row r="436" spans="1:4" s="29" customFormat="1" ht="13.8" x14ac:dyDescent="0.3">
      <c r="A436" s="78" t="s">
        <v>268</v>
      </c>
      <c r="B436" s="38" t="s">
        <v>268</v>
      </c>
      <c r="C436" s="38" t="s">
        <v>268</v>
      </c>
      <c r="D436" s="38" t="s">
        <v>268</v>
      </c>
    </row>
    <row r="437" spans="1:4" s="29" customFormat="1" ht="13.8" x14ac:dyDescent="0.3">
      <c r="A437" s="78" t="s">
        <v>268</v>
      </c>
      <c r="B437" s="38" t="s">
        <v>268</v>
      </c>
      <c r="C437" s="38" t="s">
        <v>268</v>
      </c>
      <c r="D437" s="38" t="s">
        <v>268</v>
      </c>
    </row>
    <row r="438" spans="1:4" s="29" customFormat="1" ht="13.8" x14ac:dyDescent="0.3">
      <c r="A438" s="78" t="s">
        <v>268</v>
      </c>
      <c r="B438" s="38" t="s">
        <v>268</v>
      </c>
      <c r="C438" s="38" t="s">
        <v>268</v>
      </c>
      <c r="D438" s="38" t="s">
        <v>268</v>
      </c>
    </row>
    <row r="439" spans="1:4" s="29" customFormat="1" ht="13.8" x14ac:dyDescent="0.3">
      <c r="A439" s="78" t="s">
        <v>268</v>
      </c>
      <c r="B439" s="38" t="s">
        <v>268</v>
      </c>
      <c r="C439" s="38" t="s">
        <v>268</v>
      </c>
      <c r="D439" s="38" t="s">
        <v>268</v>
      </c>
    </row>
    <row r="440" spans="1:4" s="29" customFormat="1" ht="13.8" x14ac:dyDescent="0.3">
      <c r="A440" s="78" t="s">
        <v>268</v>
      </c>
      <c r="B440" s="38" t="s">
        <v>268</v>
      </c>
      <c r="C440" s="38" t="s">
        <v>268</v>
      </c>
      <c r="D440" s="38" t="s">
        <v>268</v>
      </c>
    </row>
    <row r="441" spans="1:4" s="29" customFormat="1" ht="13.8" x14ac:dyDescent="0.3">
      <c r="A441" s="78" t="s">
        <v>268</v>
      </c>
      <c r="B441" s="38" t="s">
        <v>268</v>
      </c>
      <c r="C441" s="38" t="s">
        <v>268</v>
      </c>
      <c r="D441" s="38" t="s">
        <v>268</v>
      </c>
    </row>
    <row r="442" spans="1:4" s="29" customFormat="1" ht="13.8" x14ac:dyDescent="0.3">
      <c r="A442" s="78" t="s">
        <v>268</v>
      </c>
      <c r="B442" s="38" t="s">
        <v>268</v>
      </c>
      <c r="C442" s="38" t="s">
        <v>268</v>
      </c>
      <c r="D442" s="38" t="s">
        <v>268</v>
      </c>
    </row>
    <row r="443" spans="1:4" s="29" customFormat="1" ht="13.8" x14ac:dyDescent="0.3">
      <c r="A443" s="78" t="s">
        <v>268</v>
      </c>
      <c r="B443" s="38" t="s">
        <v>268</v>
      </c>
      <c r="C443" s="38" t="s">
        <v>268</v>
      </c>
      <c r="D443" s="38" t="s">
        <v>268</v>
      </c>
    </row>
    <row r="444" spans="1:4" s="29" customFormat="1" ht="13.8" x14ac:dyDescent="0.3">
      <c r="A444" s="78" t="s">
        <v>268</v>
      </c>
      <c r="B444" s="38" t="s">
        <v>268</v>
      </c>
      <c r="C444" s="38" t="s">
        <v>268</v>
      </c>
      <c r="D444" s="38" t="s">
        <v>268</v>
      </c>
    </row>
    <row r="445" spans="1:4" s="29" customFormat="1" ht="13.8" x14ac:dyDescent="0.3">
      <c r="A445" s="78" t="s">
        <v>268</v>
      </c>
      <c r="B445" s="38" t="s">
        <v>268</v>
      </c>
      <c r="C445" s="38" t="s">
        <v>268</v>
      </c>
      <c r="D445" s="38" t="s">
        <v>268</v>
      </c>
    </row>
    <row r="446" spans="1:4" s="29" customFormat="1" ht="13.8" x14ac:dyDescent="0.3">
      <c r="A446" s="78" t="s">
        <v>268</v>
      </c>
      <c r="B446" s="38" t="s">
        <v>268</v>
      </c>
      <c r="C446" s="38" t="s">
        <v>268</v>
      </c>
      <c r="D446" s="38" t="s">
        <v>268</v>
      </c>
    </row>
    <row r="447" spans="1:4" s="29" customFormat="1" ht="13.8" x14ac:dyDescent="0.3">
      <c r="A447" s="78" t="s">
        <v>268</v>
      </c>
      <c r="B447" s="38" t="s">
        <v>268</v>
      </c>
      <c r="C447" s="38" t="s">
        <v>268</v>
      </c>
      <c r="D447" s="38" t="s">
        <v>268</v>
      </c>
    </row>
    <row r="448" spans="1:4" s="29" customFormat="1" ht="13.8" x14ac:dyDescent="0.3">
      <c r="A448" s="78" t="s">
        <v>268</v>
      </c>
      <c r="B448" s="38" t="s">
        <v>268</v>
      </c>
      <c r="C448" s="38" t="s">
        <v>268</v>
      </c>
      <c r="D448" s="38" t="s">
        <v>268</v>
      </c>
    </row>
    <row r="449" spans="1:4" s="29" customFormat="1" ht="13.8" x14ac:dyDescent="0.3">
      <c r="A449" s="78" t="s">
        <v>268</v>
      </c>
      <c r="B449" s="38" t="s">
        <v>268</v>
      </c>
      <c r="C449" s="38" t="s">
        <v>268</v>
      </c>
      <c r="D449" s="38" t="s">
        <v>268</v>
      </c>
    </row>
    <row r="450" spans="1:4" s="29" customFormat="1" ht="13.8" x14ac:dyDescent="0.3">
      <c r="A450" s="78" t="s">
        <v>268</v>
      </c>
      <c r="B450" s="38" t="s">
        <v>268</v>
      </c>
      <c r="C450" s="38" t="s">
        <v>268</v>
      </c>
      <c r="D450" s="38" t="s">
        <v>268</v>
      </c>
    </row>
    <row r="451" spans="1:4" s="29" customFormat="1" ht="13.8" x14ac:dyDescent="0.3">
      <c r="A451" s="78" t="s">
        <v>268</v>
      </c>
      <c r="B451" s="38" t="s">
        <v>268</v>
      </c>
      <c r="C451" s="38" t="s">
        <v>268</v>
      </c>
      <c r="D451" s="38" t="s">
        <v>268</v>
      </c>
    </row>
    <row r="452" spans="1:4" s="29" customFormat="1" ht="13.8" x14ac:dyDescent="0.3">
      <c r="A452" s="78" t="s">
        <v>268</v>
      </c>
      <c r="B452" s="38" t="s">
        <v>268</v>
      </c>
      <c r="C452" s="38" t="s">
        <v>268</v>
      </c>
      <c r="D452" s="38" t="s">
        <v>268</v>
      </c>
    </row>
    <row r="453" spans="1:4" s="29" customFormat="1" ht="13.8" x14ac:dyDescent="0.3">
      <c r="A453" s="78" t="s">
        <v>268</v>
      </c>
      <c r="B453" s="38" t="s">
        <v>268</v>
      </c>
      <c r="C453" s="38" t="s">
        <v>268</v>
      </c>
      <c r="D453" s="38" t="s">
        <v>268</v>
      </c>
    </row>
    <row r="454" spans="1:4" s="29" customFormat="1" ht="13.8" x14ac:dyDescent="0.3">
      <c r="A454" s="78" t="s">
        <v>268</v>
      </c>
      <c r="B454" s="38" t="s">
        <v>268</v>
      </c>
      <c r="C454" s="38" t="s">
        <v>268</v>
      </c>
      <c r="D454" s="38" t="s">
        <v>268</v>
      </c>
    </row>
    <row r="455" spans="1:4" s="29" customFormat="1" ht="13.8" x14ac:dyDescent="0.3">
      <c r="A455" s="78" t="s">
        <v>268</v>
      </c>
      <c r="B455" s="38" t="s">
        <v>268</v>
      </c>
      <c r="C455" s="38" t="s">
        <v>268</v>
      </c>
      <c r="D455" s="38" t="s">
        <v>268</v>
      </c>
    </row>
    <row r="456" spans="1:4" s="29" customFormat="1" ht="13.8" x14ac:dyDescent="0.3">
      <c r="A456" s="78" t="s">
        <v>268</v>
      </c>
      <c r="B456" s="38" t="s">
        <v>268</v>
      </c>
      <c r="C456" s="38" t="s">
        <v>268</v>
      </c>
      <c r="D456" s="38" t="s">
        <v>268</v>
      </c>
    </row>
    <row r="457" spans="1:4" s="29" customFormat="1" ht="13.8" x14ac:dyDescent="0.3">
      <c r="A457" s="78" t="s">
        <v>268</v>
      </c>
      <c r="B457" s="38" t="s">
        <v>268</v>
      </c>
      <c r="C457" s="38" t="s">
        <v>268</v>
      </c>
      <c r="D457" s="38" t="s">
        <v>268</v>
      </c>
    </row>
    <row r="458" spans="1:4" s="29" customFormat="1" ht="13.8" x14ac:dyDescent="0.3">
      <c r="A458" s="78" t="s">
        <v>268</v>
      </c>
      <c r="B458" s="38" t="s">
        <v>268</v>
      </c>
      <c r="C458" s="38" t="s">
        <v>268</v>
      </c>
      <c r="D458" s="38" t="s">
        <v>268</v>
      </c>
    </row>
    <row r="459" spans="1:4" s="29" customFormat="1" ht="13.8" x14ac:dyDescent="0.3">
      <c r="A459" s="78" t="s">
        <v>268</v>
      </c>
      <c r="B459" s="38" t="s">
        <v>268</v>
      </c>
      <c r="C459" s="38" t="s">
        <v>268</v>
      </c>
      <c r="D459" s="38" t="s">
        <v>268</v>
      </c>
    </row>
    <row r="460" spans="1:4" s="29" customFormat="1" ht="13.8" x14ac:dyDescent="0.3">
      <c r="A460" s="78" t="s">
        <v>268</v>
      </c>
      <c r="B460" s="38" t="s">
        <v>268</v>
      </c>
      <c r="C460" s="38" t="s">
        <v>268</v>
      </c>
      <c r="D460" s="38" t="s">
        <v>268</v>
      </c>
    </row>
    <row r="461" spans="1:4" s="29" customFormat="1" ht="13.8" x14ac:dyDescent="0.3">
      <c r="A461" s="78" t="s">
        <v>268</v>
      </c>
      <c r="B461" s="38" t="s">
        <v>268</v>
      </c>
      <c r="C461" s="38" t="s">
        <v>268</v>
      </c>
      <c r="D461" s="38" t="s">
        <v>268</v>
      </c>
    </row>
    <row r="462" spans="1:4" s="29" customFormat="1" ht="13.8" x14ac:dyDescent="0.3">
      <c r="A462" s="78" t="s">
        <v>268</v>
      </c>
      <c r="B462" s="38" t="s">
        <v>268</v>
      </c>
      <c r="C462" s="38" t="s">
        <v>268</v>
      </c>
      <c r="D462" s="38" t="s">
        <v>268</v>
      </c>
    </row>
    <row r="463" spans="1:4" s="29" customFormat="1" ht="13.8" x14ac:dyDescent="0.3">
      <c r="A463" s="78" t="s">
        <v>268</v>
      </c>
      <c r="B463" s="38" t="s">
        <v>268</v>
      </c>
      <c r="C463" s="38" t="s">
        <v>268</v>
      </c>
      <c r="D463" s="38" t="s">
        <v>268</v>
      </c>
    </row>
    <row r="464" spans="1:4" s="29" customFormat="1" ht="13.8" x14ac:dyDescent="0.3">
      <c r="A464" s="78" t="s">
        <v>268</v>
      </c>
      <c r="B464" s="38" t="s">
        <v>268</v>
      </c>
      <c r="C464" s="38" t="s">
        <v>268</v>
      </c>
      <c r="D464" s="38" t="s">
        <v>268</v>
      </c>
    </row>
    <row r="465" spans="1:4" s="29" customFormat="1" ht="13.8" x14ac:dyDescent="0.3">
      <c r="A465" s="78" t="s">
        <v>268</v>
      </c>
      <c r="B465" s="38" t="s">
        <v>268</v>
      </c>
      <c r="C465" s="38" t="s">
        <v>268</v>
      </c>
      <c r="D465" s="38" t="s">
        <v>268</v>
      </c>
    </row>
    <row r="466" spans="1:4" s="29" customFormat="1" ht="13.8" x14ac:dyDescent="0.3">
      <c r="A466" s="78" t="s">
        <v>268</v>
      </c>
      <c r="B466" s="38" t="s">
        <v>268</v>
      </c>
      <c r="C466" s="38" t="s">
        <v>268</v>
      </c>
      <c r="D466" s="38" t="s">
        <v>268</v>
      </c>
    </row>
    <row r="467" spans="1:4" s="29" customFormat="1" ht="13.8" x14ac:dyDescent="0.3">
      <c r="A467" s="78" t="s">
        <v>268</v>
      </c>
      <c r="B467" s="38" t="s">
        <v>268</v>
      </c>
      <c r="C467" s="38" t="s">
        <v>268</v>
      </c>
      <c r="D467" s="38" t="s">
        <v>268</v>
      </c>
    </row>
    <row r="468" spans="1:4" s="29" customFormat="1" ht="13.8" x14ac:dyDescent="0.3">
      <c r="A468" s="78" t="s">
        <v>268</v>
      </c>
      <c r="B468" s="38" t="s">
        <v>268</v>
      </c>
      <c r="C468" s="38" t="s">
        <v>268</v>
      </c>
      <c r="D468" s="38" t="s">
        <v>268</v>
      </c>
    </row>
    <row r="469" spans="1:4" s="29" customFormat="1" ht="13.8" x14ac:dyDescent="0.3">
      <c r="A469" s="78" t="s">
        <v>268</v>
      </c>
      <c r="B469" s="38" t="s">
        <v>268</v>
      </c>
      <c r="C469" s="38" t="s">
        <v>268</v>
      </c>
      <c r="D469" s="38" t="s">
        <v>268</v>
      </c>
    </row>
    <row r="470" spans="1:4" s="29" customFormat="1" ht="13.8" x14ac:dyDescent="0.3">
      <c r="A470" s="78" t="s">
        <v>268</v>
      </c>
      <c r="B470" s="38" t="s">
        <v>268</v>
      </c>
      <c r="C470" s="38" t="s">
        <v>268</v>
      </c>
      <c r="D470" s="38" t="s">
        <v>268</v>
      </c>
    </row>
    <row r="471" spans="1:4" s="29" customFormat="1" ht="13.8" x14ac:dyDescent="0.3">
      <c r="A471" s="78" t="s">
        <v>268</v>
      </c>
      <c r="B471" s="38" t="s">
        <v>268</v>
      </c>
      <c r="C471" s="38" t="s">
        <v>268</v>
      </c>
      <c r="D471" s="38" t="s">
        <v>268</v>
      </c>
    </row>
    <row r="472" spans="1:4" s="29" customFormat="1" ht="13.8" x14ac:dyDescent="0.3">
      <c r="A472" s="78" t="s">
        <v>268</v>
      </c>
      <c r="B472" s="38" t="s">
        <v>268</v>
      </c>
      <c r="C472" s="38" t="s">
        <v>268</v>
      </c>
      <c r="D472" s="38" t="s">
        <v>268</v>
      </c>
    </row>
    <row r="473" spans="1:4" s="29" customFormat="1" ht="13.8" x14ac:dyDescent="0.3">
      <c r="A473" s="78" t="s">
        <v>268</v>
      </c>
      <c r="B473" s="38" t="s">
        <v>268</v>
      </c>
      <c r="C473" s="38" t="s">
        <v>268</v>
      </c>
      <c r="D473" s="38" t="s">
        <v>268</v>
      </c>
    </row>
    <row r="474" spans="1:4" s="29" customFormat="1" ht="13.8" x14ac:dyDescent="0.3">
      <c r="A474" s="78" t="s">
        <v>268</v>
      </c>
      <c r="B474" s="38" t="s">
        <v>268</v>
      </c>
      <c r="C474" s="38" t="s">
        <v>268</v>
      </c>
      <c r="D474" s="38" t="s">
        <v>268</v>
      </c>
    </row>
    <row r="475" spans="1:4" s="29" customFormat="1" ht="13.8" x14ac:dyDescent="0.3">
      <c r="A475" s="78" t="s">
        <v>268</v>
      </c>
      <c r="B475" s="38" t="s">
        <v>268</v>
      </c>
      <c r="C475" s="38" t="s">
        <v>268</v>
      </c>
      <c r="D475" s="38" t="s">
        <v>268</v>
      </c>
    </row>
    <row r="476" spans="1:4" s="29" customFormat="1" ht="13.8" x14ac:dyDescent="0.3">
      <c r="A476" s="78" t="s">
        <v>268</v>
      </c>
      <c r="B476" s="38" t="s">
        <v>268</v>
      </c>
      <c r="C476" s="38" t="s">
        <v>268</v>
      </c>
      <c r="D476" s="38" t="s">
        <v>268</v>
      </c>
    </row>
    <row r="477" spans="1:4" s="29" customFormat="1" ht="13.8" x14ac:dyDescent="0.3">
      <c r="A477" s="78" t="s">
        <v>268</v>
      </c>
      <c r="B477" s="38" t="s">
        <v>268</v>
      </c>
      <c r="C477" s="38" t="s">
        <v>268</v>
      </c>
      <c r="D477" s="38" t="s">
        <v>268</v>
      </c>
    </row>
    <row r="478" spans="1:4" s="29" customFormat="1" ht="13.8" x14ac:dyDescent="0.3">
      <c r="A478" s="78" t="s">
        <v>268</v>
      </c>
      <c r="B478" s="38" t="s">
        <v>268</v>
      </c>
      <c r="C478" s="38" t="s">
        <v>268</v>
      </c>
      <c r="D478" s="38" t="s">
        <v>268</v>
      </c>
    </row>
    <row r="479" spans="1:4" s="29" customFormat="1" ht="13.8" x14ac:dyDescent="0.3">
      <c r="A479" s="78" t="s">
        <v>268</v>
      </c>
      <c r="B479" s="38" t="s">
        <v>268</v>
      </c>
      <c r="C479" s="38" t="s">
        <v>268</v>
      </c>
      <c r="D479" s="38" t="s">
        <v>268</v>
      </c>
    </row>
    <row r="480" spans="1:4" s="29" customFormat="1" ht="13.8" x14ac:dyDescent="0.3">
      <c r="A480" s="78" t="s">
        <v>268</v>
      </c>
      <c r="B480" s="38" t="s">
        <v>268</v>
      </c>
      <c r="C480" s="38" t="s">
        <v>268</v>
      </c>
      <c r="D480" s="38" t="s">
        <v>268</v>
      </c>
    </row>
    <row r="481" spans="1:4" s="29" customFormat="1" ht="13.8" x14ac:dyDescent="0.3">
      <c r="A481" s="78" t="s">
        <v>268</v>
      </c>
      <c r="B481" s="38" t="s">
        <v>268</v>
      </c>
      <c r="C481" s="38" t="s">
        <v>268</v>
      </c>
      <c r="D481" s="38" t="s">
        <v>268</v>
      </c>
    </row>
    <row r="482" spans="1:4" s="29" customFormat="1" ht="13.8" x14ac:dyDescent="0.3">
      <c r="A482" s="78" t="s">
        <v>268</v>
      </c>
      <c r="B482" s="38" t="s">
        <v>268</v>
      </c>
      <c r="C482" s="38" t="s">
        <v>268</v>
      </c>
      <c r="D482" s="38" t="s">
        <v>268</v>
      </c>
    </row>
    <row r="483" spans="1:4" s="29" customFormat="1" ht="13.8" x14ac:dyDescent="0.3">
      <c r="A483" s="78" t="s">
        <v>268</v>
      </c>
      <c r="B483" s="38" t="s">
        <v>268</v>
      </c>
      <c r="C483" s="38" t="s">
        <v>268</v>
      </c>
      <c r="D483" s="38" t="s">
        <v>268</v>
      </c>
    </row>
    <row r="484" spans="1:4" s="29" customFormat="1" ht="13.8" x14ac:dyDescent="0.3">
      <c r="A484" s="78" t="s">
        <v>268</v>
      </c>
      <c r="B484" s="38" t="s">
        <v>268</v>
      </c>
      <c r="C484" s="38" t="s">
        <v>268</v>
      </c>
      <c r="D484" s="38" t="s">
        <v>268</v>
      </c>
    </row>
    <row r="485" spans="1:4" s="29" customFormat="1" ht="13.8" x14ac:dyDescent="0.3">
      <c r="A485" s="78" t="s">
        <v>268</v>
      </c>
      <c r="B485" s="38" t="s">
        <v>268</v>
      </c>
      <c r="C485" s="38" t="s">
        <v>268</v>
      </c>
      <c r="D485" s="38" t="s">
        <v>268</v>
      </c>
    </row>
    <row r="486" spans="1:4" s="29" customFormat="1" ht="13.8" x14ac:dyDescent="0.3">
      <c r="A486" s="78" t="s">
        <v>268</v>
      </c>
      <c r="B486" s="38" t="s">
        <v>268</v>
      </c>
      <c r="C486" s="38" t="s">
        <v>268</v>
      </c>
      <c r="D486" s="38" t="s">
        <v>268</v>
      </c>
    </row>
    <row r="487" spans="1:4" s="29" customFormat="1" ht="13.8" x14ac:dyDescent="0.3">
      <c r="A487" s="78" t="s">
        <v>268</v>
      </c>
      <c r="B487" s="38" t="s">
        <v>268</v>
      </c>
      <c r="C487" s="38" t="s">
        <v>268</v>
      </c>
      <c r="D487" s="38" t="s">
        <v>268</v>
      </c>
    </row>
    <row r="488" spans="1:4" s="29" customFormat="1" ht="13.8" x14ac:dyDescent="0.3">
      <c r="A488" s="78" t="s">
        <v>268</v>
      </c>
      <c r="B488" s="38" t="s">
        <v>268</v>
      </c>
      <c r="C488" s="38" t="s">
        <v>268</v>
      </c>
      <c r="D488" s="38" t="s">
        <v>268</v>
      </c>
    </row>
    <row r="489" spans="1:4" s="29" customFormat="1" ht="13.8" x14ac:dyDescent="0.3">
      <c r="A489" s="78" t="s">
        <v>268</v>
      </c>
      <c r="B489" s="38" t="s">
        <v>268</v>
      </c>
      <c r="C489" s="38" t="s">
        <v>268</v>
      </c>
      <c r="D489" s="38" t="s">
        <v>268</v>
      </c>
    </row>
    <row r="490" spans="1:4" s="29" customFormat="1" ht="13.8" x14ac:dyDescent="0.3">
      <c r="A490" s="78" t="s">
        <v>268</v>
      </c>
      <c r="B490" s="38" t="s">
        <v>268</v>
      </c>
      <c r="C490" s="38" t="s">
        <v>268</v>
      </c>
      <c r="D490" s="38" t="s">
        <v>268</v>
      </c>
    </row>
    <row r="491" spans="1:4" s="29" customFormat="1" ht="13.8" x14ac:dyDescent="0.3">
      <c r="A491" s="78" t="s">
        <v>268</v>
      </c>
      <c r="B491" s="38" t="s">
        <v>268</v>
      </c>
      <c r="C491" s="38" t="s">
        <v>268</v>
      </c>
      <c r="D491" s="38" t="s">
        <v>268</v>
      </c>
    </row>
    <row r="492" spans="1:4" s="29" customFormat="1" ht="13.8" x14ac:dyDescent="0.3">
      <c r="A492" s="78" t="s">
        <v>268</v>
      </c>
      <c r="B492" s="38" t="s">
        <v>268</v>
      </c>
      <c r="C492" s="38" t="s">
        <v>268</v>
      </c>
      <c r="D492" s="38" t="s">
        <v>268</v>
      </c>
    </row>
    <row r="493" spans="1:4" s="29" customFormat="1" ht="13.8" x14ac:dyDescent="0.3">
      <c r="A493" s="78" t="s">
        <v>268</v>
      </c>
      <c r="B493" s="38" t="s">
        <v>268</v>
      </c>
      <c r="C493" s="38" t="s">
        <v>268</v>
      </c>
      <c r="D493" s="38" t="s">
        <v>268</v>
      </c>
    </row>
    <row r="494" spans="1:4" s="29" customFormat="1" ht="13.8" x14ac:dyDescent="0.3">
      <c r="A494" s="78" t="s">
        <v>268</v>
      </c>
      <c r="B494" s="38" t="s">
        <v>268</v>
      </c>
      <c r="C494" s="38" t="s">
        <v>268</v>
      </c>
      <c r="D494" s="38" t="s">
        <v>268</v>
      </c>
    </row>
    <row r="495" spans="1:4" s="29" customFormat="1" ht="13.8" x14ac:dyDescent="0.3">
      <c r="A495" s="78" t="s">
        <v>268</v>
      </c>
      <c r="B495" s="38" t="s">
        <v>268</v>
      </c>
      <c r="C495" s="38" t="s">
        <v>268</v>
      </c>
      <c r="D495" s="38" t="s">
        <v>268</v>
      </c>
    </row>
    <row r="496" spans="1:4" s="29" customFormat="1" ht="13.8" x14ac:dyDescent="0.3">
      <c r="A496" s="78" t="s">
        <v>268</v>
      </c>
      <c r="B496" s="38" t="s">
        <v>268</v>
      </c>
      <c r="C496" s="38" t="s">
        <v>268</v>
      </c>
      <c r="D496" s="38" t="s">
        <v>268</v>
      </c>
    </row>
    <row r="497" spans="1:4" s="29" customFormat="1" ht="13.8" x14ac:dyDescent="0.3">
      <c r="A497" s="78" t="s">
        <v>268</v>
      </c>
      <c r="B497" s="38" t="s">
        <v>268</v>
      </c>
      <c r="C497" s="38" t="s">
        <v>268</v>
      </c>
      <c r="D497" s="38" t="s">
        <v>268</v>
      </c>
    </row>
    <row r="498" spans="1:4" s="29" customFormat="1" ht="13.8" x14ac:dyDescent="0.3">
      <c r="A498" s="78" t="s">
        <v>268</v>
      </c>
      <c r="B498" s="38" t="s">
        <v>268</v>
      </c>
      <c r="C498" s="38" t="s">
        <v>268</v>
      </c>
      <c r="D498" s="38" t="s">
        <v>268</v>
      </c>
    </row>
    <row r="499" spans="1:4" s="29" customFormat="1" ht="13.8" x14ac:dyDescent="0.3">
      <c r="A499" s="78" t="s">
        <v>268</v>
      </c>
      <c r="B499" s="38" t="s">
        <v>268</v>
      </c>
      <c r="C499" s="38" t="s">
        <v>268</v>
      </c>
      <c r="D499" s="38" t="s">
        <v>268</v>
      </c>
    </row>
    <row r="500" spans="1:4" s="29" customFormat="1" ht="13.8" x14ac:dyDescent="0.3">
      <c r="A500" s="78" t="s">
        <v>268</v>
      </c>
      <c r="B500" s="38" t="s">
        <v>268</v>
      </c>
      <c r="C500" s="38" t="s">
        <v>268</v>
      </c>
      <c r="D500" s="38" t="s">
        <v>268</v>
      </c>
    </row>
    <row r="501" spans="1:4" s="29" customFormat="1" ht="13.8" x14ac:dyDescent="0.3">
      <c r="A501" s="78" t="s">
        <v>268</v>
      </c>
      <c r="B501" s="38" t="s">
        <v>268</v>
      </c>
      <c r="C501" s="38" t="s">
        <v>268</v>
      </c>
      <c r="D501" s="38" t="s">
        <v>268</v>
      </c>
    </row>
    <row r="502" spans="1:4" s="29" customFormat="1" ht="13.8" x14ac:dyDescent="0.3">
      <c r="A502" s="78" t="s">
        <v>268</v>
      </c>
      <c r="B502" s="38" t="s">
        <v>268</v>
      </c>
      <c r="C502" s="38" t="s">
        <v>268</v>
      </c>
      <c r="D502" s="38" t="s">
        <v>268</v>
      </c>
    </row>
    <row r="503" spans="1:4" s="29" customFormat="1" ht="13.8" x14ac:dyDescent="0.3">
      <c r="A503" s="78" t="s">
        <v>268</v>
      </c>
      <c r="B503" s="38" t="s">
        <v>268</v>
      </c>
      <c r="C503" s="38" t="s">
        <v>268</v>
      </c>
      <c r="D503" s="38" t="s">
        <v>268</v>
      </c>
    </row>
    <row r="504" spans="1:4" s="29" customFormat="1" ht="13.8" x14ac:dyDescent="0.3">
      <c r="A504" s="78" t="s">
        <v>268</v>
      </c>
      <c r="B504" s="38" t="s">
        <v>268</v>
      </c>
      <c r="C504" s="38" t="s">
        <v>268</v>
      </c>
      <c r="D504" s="38" t="s">
        <v>268</v>
      </c>
    </row>
    <row r="505" spans="1:4" s="29" customFormat="1" ht="13.8" x14ac:dyDescent="0.3">
      <c r="A505" s="78" t="s">
        <v>268</v>
      </c>
      <c r="B505" s="38" t="s">
        <v>268</v>
      </c>
      <c r="C505" s="38" t="s">
        <v>268</v>
      </c>
      <c r="D505" s="38" t="s">
        <v>268</v>
      </c>
    </row>
    <row r="506" spans="1:4" s="29" customFormat="1" ht="13.8" x14ac:dyDescent="0.3">
      <c r="A506" s="78" t="s">
        <v>268</v>
      </c>
      <c r="B506" s="38" t="s">
        <v>268</v>
      </c>
      <c r="C506" s="38" t="s">
        <v>268</v>
      </c>
      <c r="D506" s="38" t="s">
        <v>268</v>
      </c>
    </row>
    <row r="507" spans="1:4" s="29" customFormat="1" ht="13.8" x14ac:dyDescent="0.3">
      <c r="A507" s="78" t="s">
        <v>268</v>
      </c>
      <c r="B507" s="38" t="s">
        <v>268</v>
      </c>
      <c r="C507" s="38" t="s">
        <v>268</v>
      </c>
      <c r="D507" s="38" t="s">
        <v>268</v>
      </c>
    </row>
    <row r="508" spans="1:4" s="29" customFormat="1" ht="13.8" x14ac:dyDescent="0.3">
      <c r="A508" s="78" t="s">
        <v>268</v>
      </c>
      <c r="B508" s="38" t="s">
        <v>268</v>
      </c>
      <c r="C508" s="38" t="s">
        <v>268</v>
      </c>
      <c r="D508" s="38" t="s">
        <v>268</v>
      </c>
    </row>
    <row r="509" spans="1:4" s="29" customFormat="1" ht="13.8" x14ac:dyDescent="0.3">
      <c r="A509" s="78" t="s">
        <v>268</v>
      </c>
      <c r="B509" s="38" t="s">
        <v>268</v>
      </c>
      <c r="C509" s="38" t="s">
        <v>268</v>
      </c>
      <c r="D509" s="38" t="s">
        <v>268</v>
      </c>
    </row>
    <row r="510" spans="1:4" s="29" customFormat="1" ht="13.8" x14ac:dyDescent="0.3">
      <c r="A510" s="78" t="s">
        <v>268</v>
      </c>
      <c r="B510" s="38" t="s">
        <v>268</v>
      </c>
      <c r="C510" s="38" t="s">
        <v>268</v>
      </c>
      <c r="D510" s="38" t="s">
        <v>268</v>
      </c>
    </row>
    <row r="511" spans="1:4" s="29" customFormat="1" ht="13.8" x14ac:dyDescent="0.3">
      <c r="A511" s="78" t="s">
        <v>268</v>
      </c>
      <c r="B511" s="38" t="s">
        <v>268</v>
      </c>
      <c r="C511" s="38" t="s">
        <v>268</v>
      </c>
      <c r="D511" s="38" t="s">
        <v>268</v>
      </c>
    </row>
    <row r="512" spans="1:4" s="29" customFormat="1" ht="13.8" x14ac:dyDescent="0.3">
      <c r="A512" s="78" t="s">
        <v>268</v>
      </c>
      <c r="B512" s="38" t="s">
        <v>268</v>
      </c>
      <c r="C512" s="38" t="s">
        <v>268</v>
      </c>
      <c r="D512" s="38" t="s">
        <v>268</v>
      </c>
    </row>
    <row r="513" spans="1:4" s="29" customFormat="1" ht="13.8" x14ac:dyDescent="0.3">
      <c r="A513" s="78" t="s">
        <v>268</v>
      </c>
      <c r="B513" s="38" t="s">
        <v>268</v>
      </c>
      <c r="C513" s="38" t="s">
        <v>268</v>
      </c>
      <c r="D513" s="38" t="s">
        <v>268</v>
      </c>
    </row>
    <row r="514" spans="1:4" s="29" customFormat="1" ht="13.8" x14ac:dyDescent="0.3">
      <c r="A514" s="78" t="s">
        <v>268</v>
      </c>
      <c r="B514" s="38" t="s">
        <v>268</v>
      </c>
      <c r="C514" s="38" t="s">
        <v>268</v>
      </c>
      <c r="D514" s="38" t="s">
        <v>268</v>
      </c>
    </row>
    <row r="515" spans="1:4" s="29" customFormat="1" ht="13.8" x14ac:dyDescent="0.3">
      <c r="A515" s="78" t="s">
        <v>268</v>
      </c>
      <c r="B515" s="38" t="s">
        <v>268</v>
      </c>
      <c r="C515" s="38" t="s">
        <v>268</v>
      </c>
      <c r="D515" s="38" t="s">
        <v>268</v>
      </c>
    </row>
    <row r="516" spans="1:4" s="29" customFormat="1" ht="13.8" x14ac:dyDescent="0.3">
      <c r="A516" s="78" t="s">
        <v>268</v>
      </c>
      <c r="B516" s="38" t="s">
        <v>268</v>
      </c>
      <c r="C516" s="38" t="s">
        <v>268</v>
      </c>
      <c r="D516" s="38" t="s">
        <v>268</v>
      </c>
    </row>
    <row r="517" spans="1:4" s="29" customFormat="1" ht="13.8" x14ac:dyDescent="0.3">
      <c r="A517" s="78" t="s">
        <v>268</v>
      </c>
      <c r="B517" s="38" t="s">
        <v>268</v>
      </c>
      <c r="C517" s="38" t="s">
        <v>268</v>
      </c>
      <c r="D517" s="38" t="s">
        <v>268</v>
      </c>
    </row>
    <row r="518" spans="1:4" s="29" customFormat="1" ht="13.8" x14ac:dyDescent="0.3">
      <c r="A518" s="78" t="s">
        <v>268</v>
      </c>
      <c r="B518" s="38" t="s">
        <v>268</v>
      </c>
      <c r="C518" s="38" t="s">
        <v>268</v>
      </c>
      <c r="D518" s="38" t="s">
        <v>268</v>
      </c>
    </row>
    <row r="519" spans="1:4" s="29" customFormat="1" ht="13.8" x14ac:dyDescent="0.3">
      <c r="A519" s="78" t="s">
        <v>268</v>
      </c>
      <c r="B519" s="38" t="s">
        <v>268</v>
      </c>
      <c r="C519" s="38" t="s">
        <v>268</v>
      </c>
      <c r="D519" s="38" t="s">
        <v>268</v>
      </c>
    </row>
    <row r="520" spans="1:4" s="29" customFormat="1" ht="13.8" x14ac:dyDescent="0.3">
      <c r="A520" s="78" t="s">
        <v>268</v>
      </c>
      <c r="B520" s="38" t="s">
        <v>268</v>
      </c>
      <c r="C520" s="38" t="s">
        <v>268</v>
      </c>
      <c r="D520" s="38" t="s">
        <v>268</v>
      </c>
    </row>
    <row r="521" spans="1:4" s="29" customFormat="1" ht="13.8" x14ac:dyDescent="0.3">
      <c r="A521" s="78" t="s">
        <v>268</v>
      </c>
      <c r="B521" s="38" t="s">
        <v>268</v>
      </c>
      <c r="C521" s="38" t="s">
        <v>268</v>
      </c>
      <c r="D521" s="38" t="s">
        <v>268</v>
      </c>
    </row>
    <row r="522" spans="1:4" s="29" customFormat="1" ht="13.8" x14ac:dyDescent="0.3">
      <c r="A522" s="78" t="s">
        <v>268</v>
      </c>
      <c r="B522" s="38" t="s">
        <v>268</v>
      </c>
      <c r="C522" s="38" t="s">
        <v>268</v>
      </c>
      <c r="D522" s="38" t="s">
        <v>268</v>
      </c>
    </row>
    <row r="523" spans="1:4" s="29" customFormat="1" ht="13.8" x14ac:dyDescent="0.3">
      <c r="A523" s="78" t="s">
        <v>268</v>
      </c>
      <c r="B523" s="38" t="s">
        <v>268</v>
      </c>
      <c r="C523" s="38" t="s">
        <v>268</v>
      </c>
      <c r="D523" s="38" t="s">
        <v>268</v>
      </c>
    </row>
    <row r="524" spans="1:4" s="29" customFormat="1" ht="13.8" x14ac:dyDescent="0.3">
      <c r="A524" s="78" t="s">
        <v>268</v>
      </c>
      <c r="B524" s="38" t="s">
        <v>268</v>
      </c>
      <c r="C524" s="38" t="s">
        <v>268</v>
      </c>
      <c r="D524" s="38" t="s">
        <v>268</v>
      </c>
    </row>
    <row r="525" spans="1:4" s="29" customFormat="1" ht="13.8" x14ac:dyDescent="0.3">
      <c r="A525" s="78" t="s">
        <v>268</v>
      </c>
      <c r="B525" s="38" t="s">
        <v>268</v>
      </c>
      <c r="C525" s="38" t="s">
        <v>268</v>
      </c>
      <c r="D525" s="38" t="s">
        <v>268</v>
      </c>
    </row>
    <row r="526" spans="1:4" s="29" customFormat="1" ht="13.8" x14ac:dyDescent="0.3">
      <c r="A526" s="78" t="s">
        <v>268</v>
      </c>
      <c r="B526" s="38" t="s">
        <v>268</v>
      </c>
      <c r="C526" s="38" t="s">
        <v>268</v>
      </c>
      <c r="D526" s="38" t="s">
        <v>268</v>
      </c>
    </row>
    <row r="527" spans="1:4" s="29" customFormat="1" ht="13.8" x14ac:dyDescent="0.3">
      <c r="A527" s="78" t="s">
        <v>268</v>
      </c>
      <c r="B527" s="38" t="s">
        <v>268</v>
      </c>
      <c r="C527" s="38" t="s">
        <v>268</v>
      </c>
      <c r="D527" s="38" t="s">
        <v>268</v>
      </c>
    </row>
    <row r="528" spans="1:4" s="29" customFormat="1" ht="13.8" x14ac:dyDescent="0.3">
      <c r="A528" s="78" t="s">
        <v>268</v>
      </c>
      <c r="B528" s="38" t="s">
        <v>268</v>
      </c>
      <c r="C528" s="38" t="s">
        <v>268</v>
      </c>
      <c r="D528" s="38" t="s">
        <v>268</v>
      </c>
    </row>
    <row r="529" spans="1:4" s="29" customFormat="1" ht="13.8" x14ac:dyDescent="0.3">
      <c r="A529" s="78" t="s">
        <v>268</v>
      </c>
      <c r="B529" s="38" t="s">
        <v>268</v>
      </c>
      <c r="C529" s="38" t="s">
        <v>268</v>
      </c>
      <c r="D529" s="38" t="s">
        <v>268</v>
      </c>
    </row>
    <row r="530" spans="1:4" s="29" customFormat="1" ht="13.8" x14ac:dyDescent="0.3">
      <c r="A530" s="78" t="s">
        <v>268</v>
      </c>
      <c r="B530" s="38" t="s">
        <v>268</v>
      </c>
      <c r="C530" s="38" t="s">
        <v>268</v>
      </c>
      <c r="D530" s="38" t="s">
        <v>268</v>
      </c>
    </row>
    <row r="531" spans="1:4" s="29" customFormat="1" ht="13.8" x14ac:dyDescent="0.3">
      <c r="A531" s="78" t="s">
        <v>268</v>
      </c>
      <c r="B531" s="38" t="s">
        <v>268</v>
      </c>
      <c r="C531" s="38" t="s">
        <v>268</v>
      </c>
      <c r="D531" s="38" t="s">
        <v>268</v>
      </c>
    </row>
    <row r="532" spans="1:4" s="29" customFormat="1" ht="13.8" x14ac:dyDescent="0.3">
      <c r="A532" s="78" t="s">
        <v>268</v>
      </c>
      <c r="B532" s="38" t="s">
        <v>268</v>
      </c>
      <c r="C532" s="38" t="s">
        <v>268</v>
      </c>
      <c r="D532" s="38" t="s">
        <v>268</v>
      </c>
    </row>
    <row r="533" spans="1:4" s="29" customFormat="1" ht="13.8" x14ac:dyDescent="0.3">
      <c r="A533" s="78" t="s">
        <v>268</v>
      </c>
      <c r="B533" s="38" t="s">
        <v>268</v>
      </c>
      <c r="C533" s="38" t="s">
        <v>268</v>
      </c>
      <c r="D533" s="38" t="s">
        <v>268</v>
      </c>
    </row>
    <row r="534" spans="1:4" s="29" customFormat="1" ht="13.8" x14ac:dyDescent="0.3">
      <c r="A534" s="78" t="s">
        <v>268</v>
      </c>
      <c r="B534" s="38" t="s">
        <v>268</v>
      </c>
      <c r="C534" s="38" t="s">
        <v>268</v>
      </c>
      <c r="D534" s="38" t="s">
        <v>268</v>
      </c>
    </row>
    <row r="535" spans="1:4" s="29" customFormat="1" ht="13.8" x14ac:dyDescent="0.3">
      <c r="A535" s="78" t="s">
        <v>268</v>
      </c>
      <c r="B535" s="38" t="s">
        <v>268</v>
      </c>
      <c r="C535" s="38" t="s">
        <v>268</v>
      </c>
      <c r="D535" s="38" t="s">
        <v>268</v>
      </c>
    </row>
    <row r="536" spans="1:4" s="29" customFormat="1" ht="13.8" x14ac:dyDescent="0.3">
      <c r="A536" s="78" t="s">
        <v>268</v>
      </c>
      <c r="B536" s="38" t="s">
        <v>268</v>
      </c>
      <c r="C536" s="38" t="s">
        <v>268</v>
      </c>
      <c r="D536" s="38" t="s">
        <v>268</v>
      </c>
    </row>
    <row r="537" spans="1:4" s="29" customFormat="1" ht="13.8" x14ac:dyDescent="0.3"/>
    <row r="538" spans="1:4" s="29" customFormat="1" ht="13.8" x14ac:dyDescent="0.3"/>
    <row r="539" spans="1:4" s="29" customFormat="1" ht="13.8" x14ac:dyDescent="0.3"/>
    <row r="540" spans="1:4" s="29" customFormat="1" ht="13.8" x14ac:dyDescent="0.3"/>
    <row r="541" spans="1:4" s="29" customFormat="1" ht="13.8" x14ac:dyDescent="0.3"/>
    <row r="542" spans="1:4" s="29" customFormat="1" ht="13.8" x14ac:dyDescent="0.3"/>
    <row r="543" spans="1:4" s="29" customFormat="1" ht="13.8" x14ac:dyDescent="0.3"/>
    <row r="544" spans="1: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row r="648" s="29" customFormat="1" ht="13.8" x14ac:dyDescent="0.3"/>
    <row r="649" s="29" customFormat="1" ht="13.8" x14ac:dyDescent="0.3"/>
    <row r="650" s="29" customFormat="1" ht="13.8" x14ac:dyDescent="0.3"/>
    <row r="651" s="29" customFormat="1" ht="13.8" x14ac:dyDescent="0.3"/>
    <row r="652" s="29" customFormat="1" ht="13.8" x14ac:dyDescent="0.3"/>
    <row r="653" s="29" customFormat="1" ht="13.8" x14ac:dyDescent="0.3"/>
    <row r="654" s="29" customFormat="1" ht="13.8" x14ac:dyDescent="0.3"/>
    <row r="655" s="29" customFormat="1" ht="13.8" x14ac:dyDescent="0.3"/>
    <row r="656" s="29" customFormat="1" ht="13.8" x14ac:dyDescent="0.3"/>
    <row r="657" s="29" customFormat="1" ht="13.8" x14ac:dyDescent="0.3"/>
    <row r="658" s="29" customFormat="1" ht="13.8" x14ac:dyDescent="0.3"/>
    <row r="659" s="29" customFormat="1" ht="13.8" x14ac:dyDescent="0.3"/>
    <row r="660" s="29" customFormat="1" ht="13.8" x14ac:dyDescent="0.3"/>
    <row r="661" s="29" customFormat="1" ht="13.8" x14ac:dyDescent="0.3"/>
    <row r="662" s="29" customFormat="1" ht="13.8" x14ac:dyDescent="0.3"/>
    <row r="663" s="29" customFormat="1" ht="13.8" x14ac:dyDescent="0.3"/>
    <row r="664" s="29" customFormat="1" ht="13.8" x14ac:dyDescent="0.3"/>
    <row r="665" s="29" customFormat="1" ht="13.8" x14ac:dyDescent="0.3"/>
    <row r="666" s="29" customFormat="1" ht="13.8" x14ac:dyDescent="0.3"/>
    <row r="667" s="29" customFormat="1" ht="13.8" x14ac:dyDescent="0.3"/>
    <row r="668" s="29" customFormat="1" ht="13.8" x14ac:dyDescent="0.3"/>
    <row r="669" s="29" customFormat="1" ht="13.8" x14ac:dyDescent="0.3"/>
    <row r="670" s="29" customFormat="1" ht="13.8" x14ac:dyDescent="0.3"/>
    <row r="671" s="29" customFormat="1" ht="13.8" x14ac:dyDescent="0.3"/>
    <row r="672" s="29" customFormat="1" ht="13.8" x14ac:dyDescent="0.3"/>
    <row r="673" s="29" customFormat="1" ht="13.8" x14ac:dyDescent="0.3"/>
    <row r="674" s="29" customFormat="1" ht="13.8" x14ac:dyDescent="0.3"/>
    <row r="675" s="29" customFormat="1" ht="13.8" x14ac:dyDescent="0.3"/>
    <row r="676" s="29" customFormat="1" ht="13.8" x14ac:dyDescent="0.3"/>
    <row r="677" s="29" customFormat="1" ht="13.8" x14ac:dyDescent="0.3"/>
    <row r="678" s="29" customFormat="1" ht="13.8" x14ac:dyDescent="0.3"/>
    <row r="679" s="29" customFormat="1" ht="13.8" x14ac:dyDescent="0.3"/>
    <row r="680" s="29" customFormat="1" ht="13.8" x14ac:dyDescent="0.3"/>
    <row r="681" s="29" customFormat="1" ht="13.8" x14ac:dyDescent="0.3"/>
    <row r="682" s="29" customFormat="1" ht="13.8" x14ac:dyDescent="0.3"/>
    <row r="683" s="29" customFormat="1" ht="13.8" x14ac:dyDescent="0.3"/>
    <row r="684" s="29" customFormat="1" ht="13.8" x14ac:dyDescent="0.3"/>
    <row r="685" s="29" customFormat="1" ht="13.8" x14ac:dyDescent="0.3"/>
    <row r="686" s="29" customFormat="1" ht="13.8" x14ac:dyDescent="0.3"/>
    <row r="687" s="29" customFormat="1" ht="13.8" x14ac:dyDescent="0.3"/>
    <row r="688" s="29" customFormat="1" ht="13.8" x14ac:dyDescent="0.3"/>
    <row r="689" s="29" customFormat="1" ht="13.8" x14ac:dyDescent="0.3"/>
    <row r="690" s="29" customFormat="1" ht="13.8" x14ac:dyDescent="0.3"/>
    <row r="691" s="29" customFormat="1" ht="13.8" x14ac:dyDescent="0.3"/>
    <row r="692" s="29" customFormat="1" ht="13.8" x14ac:dyDescent="0.3"/>
    <row r="693" s="29" customFormat="1" ht="13.8" x14ac:dyDescent="0.3"/>
    <row r="694" s="29" customFormat="1" ht="13.8" x14ac:dyDescent="0.3"/>
    <row r="695" s="29" customFormat="1" ht="13.8" x14ac:dyDescent="0.3"/>
    <row r="696" s="29" customFormat="1" ht="13.8" x14ac:dyDescent="0.3"/>
    <row r="697" s="29" customFormat="1" ht="13.8" x14ac:dyDescent="0.3"/>
    <row r="698" s="29" customFormat="1" ht="13.8" x14ac:dyDescent="0.3"/>
    <row r="699" s="29" customFormat="1" ht="13.8" x14ac:dyDescent="0.3"/>
    <row r="700" s="29" customFormat="1" ht="13.8" x14ac:dyDescent="0.3"/>
    <row r="701" s="29" customFormat="1" ht="13.8" x14ac:dyDescent="0.3"/>
    <row r="702" s="29" customFormat="1" ht="13.8" x14ac:dyDescent="0.3"/>
    <row r="703" s="29" customFormat="1" ht="13.8" x14ac:dyDescent="0.3"/>
    <row r="704" s="29" customFormat="1" ht="13.8" x14ac:dyDescent="0.3"/>
    <row r="705" s="29" customFormat="1" ht="13.8" x14ac:dyDescent="0.3"/>
    <row r="706" s="29" customFormat="1" ht="13.8" x14ac:dyDescent="0.3"/>
    <row r="707" s="29" customFormat="1" ht="13.8" x14ac:dyDescent="0.3"/>
    <row r="708" s="29" customFormat="1" ht="13.8" x14ac:dyDescent="0.3"/>
    <row r="709" s="29" customFormat="1" ht="13.8" x14ac:dyDescent="0.3"/>
    <row r="710" s="29" customFormat="1" ht="13.8" x14ac:dyDescent="0.3"/>
    <row r="711" s="29" customFormat="1" ht="13.8" x14ac:dyDescent="0.3"/>
    <row r="712" s="29" customFormat="1" ht="13.8" x14ac:dyDescent="0.3"/>
    <row r="713" s="29" customFormat="1" ht="13.8" x14ac:dyDescent="0.3"/>
    <row r="714" s="29" customFormat="1" ht="13.8" x14ac:dyDescent="0.3"/>
    <row r="715" s="29" customFormat="1" ht="13.8" x14ac:dyDescent="0.3"/>
    <row r="716" s="29" customFormat="1" ht="13.8" x14ac:dyDescent="0.3"/>
    <row r="717" s="29" customFormat="1" ht="13.8" x14ac:dyDescent="0.3"/>
    <row r="718" s="29" customFormat="1" ht="13.8" x14ac:dyDescent="0.3"/>
    <row r="719" s="29" customFormat="1" ht="13.8" x14ac:dyDescent="0.3"/>
    <row r="720" s="29" customFormat="1" ht="13.8" x14ac:dyDescent="0.3"/>
    <row r="721" s="29" customFormat="1" ht="13.8" x14ac:dyDescent="0.3"/>
    <row r="722" s="29" customFormat="1" ht="13.8" x14ac:dyDescent="0.3"/>
    <row r="723" s="29" customFormat="1" ht="13.8" x14ac:dyDescent="0.3"/>
    <row r="724" s="29" customFormat="1" ht="13.8" x14ac:dyDescent="0.3"/>
    <row r="725" s="29" customFormat="1" ht="13.8" x14ac:dyDescent="0.3"/>
    <row r="726" s="29" customFormat="1" ht="13.8" x14ac:dyDescent="0.3"/>
    <row r="727" s="29" customFormat="1" ht="13.8" x14ac:dyDescent="0.3"/>
    <row r="728" s="29" customFormat="1" ht="13.8" x14ac:dyDescent="0.3"/>
    <row r="729" s="29" customFormat="1" ht="13.8" x14ac:dyDescent="0.3"/>
    <row r="730" s="29" customFormat="1" ht="13.8" x14ac:dyDescent="0.3"/>
    <row r="731" s="29" customFormat="1" ht="13.8" x14ac:dyDescent="0.3"/>
    <row r="732" s="29" customFormat="1" ht="13.8" x14ac:dyDescent="0.3"/>
    <row r="733" s="29" customFormat="1" ht="13.8" x14ac:dyDescent="0.3"/>
    <row r="734" s="29" customFormat="1" ht="13.8" x14ac:dyDescent="0.3"/>
    <row r="735" s="29" customFormat="1" ht="13.8" x14ac:dyDescent="0.3"/>
    <row r="736" s="29" customFormat="1" ht="13.8" x14ac:dyDescent="0.3"/>
    <row r="737" s="29" customFormat="1" ht="13.8" x14ac:dyDescent="0.3"/>
    <row r="738" s="29" customFormat="1" ht="13.8" x14ac:dyDescent="0.3"/>
    <row r="739" s="29" customFormat="1" ht="13.8" x14ac:dyDescent="0.3"/>
    <row r="740" s="29" customFormat="1" ht="13.8" x14ac:dyDescent="0.3"/>
    <row r="741" s="29" customFormat="1" ht="13.8" x14ac:dyDescent="0.3"/>
    <row r="742" s="29" customFormat="1" ht="13.8" x14ac:dyDescent="0.3"/>
    <row r="743" s="29" customFormat="1" ht="13.8" x14ac:dyDescent="0.3"/>
    <row r="744" s="29" customFormat="1" ht="13.8" x14ac:dyDescent="0.3"/>
    <row r="745" s="29" customFormat="1" ht="13.8" x14ac:dyDescent="0.3"/>
    <row r="746" s="29" customFormat="1" ht="13.8" x14ac:dyDescent="0.3"/>
    <row r="747" s="29" customFormat="1" ht="13.8" x14ac:dyDescent="0.3"/>
    <row r="748" s="29" customFormat="1" ht="13.8" x14ac:dyDescent="0.3"/>
    <row r="749" s="29" customFormat="1" ht="13.8" x14ac:dyDescent="0.3"/>
    <row r="750" s="29" customFormat="1" ht="13.8" x14ac:dyDescent="0.3"/>
    <row r="751" s="29" customFormat="1" ht="13.8" x14ac:dyDescent="0.3"/>
    <row r="752" s="29" customFormat="1" ht="13.8" x14ac:dyDescent="0.3"/>
    <row r="753" s="29" customFormat="1" ht="13.8" x14ac:dyDescent="0.3"/>
    <row r="754" s="29" customFormat="1" ht="13.8" x14ac:dyDescent="0.3"/>
    <row r="755" s="29" customFormat="1" ht="13.8" x14ac:dyDescent="0.3"/>
    <row r="756" s="29" customFormat="1" ht="13.8" x14ac:dyDescent="0.3"/>
    <row r="757" s="29" customFormat="1" ht="13.8" x14ac:dyDescent="0.3"/>
    <row r="758" s="29" customFormat="1" ht="13.8" x14ac:dyDescent="0.3"/>
    <row r="759" s="29" customFormat="1" ht="13.8" x14ac:dyDescent="0.3"/>
    <row r="760" s="29" customFormat="1" ht="13.8" x14ac:dyDescent="0.3"/>
    <row r="761" s="29" customFormat="1" ht="13.8" x14ac:dyDescent="0.3"/>
    <row r="762" s="29" customFormat="1" ht="13.8" x14ac:dyDescent="0.3"/>
    <row r="763" s="29" customFormat="1" ht="13.8" x14ac:dyDescent="0.3"/>
    <row r="764" s="29" customFormat="1" ht="13.8" x14ac:dyDescent="0.3"/>
    <row r="765" s="29" customFormat="1" ht="13.8" x14ac:dyDescent="0.3"/>
    <row r="766" s="29" customFormat="1" ht="13.8" x14ac:dyDescent="0.3"/>
    <row r="767" s="29" customFormat="1" ht="13.8" x14ac:dyDescent="0.3"/>
    <row r="768" s="29" customFormat="1" ht="13.8" x14ac:dyDescent="0.3"/>
    <row r="769" s="29" customFormat="1" ht="13.8" x14ac:dyDescent="0.3"/>
    <row r="770" s="29" customFormat="1" ht="13.8" x14ac:dyDescent="0.3"/>
    <row r="771" s="29" customFormat="1" ht="13.8" x14ac:dyDescent="0.3"/>
    <row r="772" s="29" customFormat="1" ht="13.8" x14ac:dyDescent="0.3"/>
    <row r="773" s="29" customFormat="1" ht="13.8" x14ac:dyDescent="0.3"/>
    <row r="774" s="29" customFormat="1" ht="13.8" x14ac:dyDescent="0.3"/>
    <row r="775" s="29" customFormat="1" ht="13.8" x14ac:dyDescent="0.3"/>
    <row r="776" s="29" customFormat="1" ht="13.8" x14ac:dyDescent="0.3"/>
    <row r="777" s="29" customFormat="1" ht="13.8" x14ac:dyDescent="0.3"/>
    <row r="778" s="29" customFormat="1" ht="13.8" x14ac:dyDescent="0.3"/>
    <row r="779" s="29" customFormat="1" ht="13.8" x14ac:dyDescent="0.3"/>
    <row r="780" s="29" customFormat="1" ht="13.8" x14ac:dyDescent="0.3"/>
    <row r="781" s="29" customFormat="1" ht="13.8" x14ac:dyDescent="0.3"/>
    <row r="782" s="29" customFormat="1" ht="13.8" x14ac:dyDescent="0.3"/>
    <row r="783" s="29" customFormat="1" ht="13.8" x14ac:dyDescent="0.3"/>
    <row r="784" s="29" customFormat="1" ht="13.8" x14ac:dyDescent="0.3"/>
    <row r="785" s="29" customFormat="1" ht="13.8" x14ac:dyDescent="0.3"/>
    <row r="786" s="29" customFormat="1" ht="13.8" x14ac:dyDescent="0.3"/>
    <row r="787" s="29" customFormat="1" ht="13.8" x14ac:dyDescent="0.3"/>
    <row r="788" s="29" customFormat="1" ht="13.8" x14ac:dyDescent="0.3"/>
    <row r="789" s="29" customFormat="1" ht="13.8" x14ac:dyDescent="0.3"/>
    <row r="790" s="29" customFormat="1" ht="13.8" x14ac:dyDescent="0.3"/>
    <row r="791" s="29" customFormat="1" ht="13.8" x14ac:dyDescent="0.3"/>
    <row r="792" s="29" customFormat="1" ht="13.8" x14ac:dyDescent="0.3"/>
    <row r="793" s="29" customFormat="1" ht="13.8" x14ac:dyDescent="0.3"/>
    <row r="794" s="29" customFormat="1" ht="13.8" x14ac:dyDescent="0.3"/>
    <row r="795" s="29" customFormat="1" ht="13.8" x14ac:dyDescent="0.3"/>
    <row r="796" s="29" customFormat="1" ht="13.8" x14ac:dyDescent="0.3"/>
    <row r="797" s="29" customFormat="1" ht="13.8" x14ac:dyDescent="0.3"/>
    <row r="798" s="29" customFormat="1" ht="13.8" x14ac:dyDescent="0.3"/>
    <row r="799" s="29" customFormat="1" ht="13.8" x14ac:dyDescent="0.3"/>
    <row r="800" s="29" customFormat="1" ht="13.8" x14ac:dyDescent="0.3"/>
    <row r="801" s="29" customFormat="1" ht="13.8" x14ac:dyDescent="0.3"/>
    <row r="802" s="29" customFormat="1" ht="13.8" x14ac:dyDescent="0.3"/>
    <row r="803" s="29" customFormat="1" ht="13.8" x14ac:dyDescent="0.3"/>
    <row r="804" s="29" customFormat="1" ht="13.8" x14ac:dyDescent="0.3"/>
    <row r="805" s="29" customFormat="1" ht="13.8" x14ac:dyDescent="0.3"/>
    <row r="806" s="29" customFormat="1" ht="13.8" x14ac:dyDescent="0.3"/>
    <row r="807" s="29" customFormat="1" ht="13.8" x14ac:dyDescent="0.3"/>
    <row r="808" s="29" customFormat="1" ht="13.8" x14ac:dyDescent="0.3"/>
    <row r="809" s="29" customFormat="1" ht="13.8" x14ac:dyDescent="0.3"/>
    <row r="810" s="29" customFormat="1" ht="13.8" x14ac:dyDescent="0.3"/>
    <row r="811" s="29" customFormat="1" ht="13.8" x14ac:dyDescent="0.3"/>
    <row r="812" s="29" customFormat="1" ht="13.8" x14ac:dyDescent="0.3"/>
    <row r="813" s="29" customFormat="1" ht="13.8" x14ac:dyDescent="0.3"/>
    <row r="814" s="29" customFormat="1" ht="13.8" x14ac:dyDescent="0.3"/>
    <row r="815" s="29" customFormat="1" ht="13.8" x14ac:dyDescent="0.3"/>
    <row r="816"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sheetData>
  <sheetProtection algorithmName="SHA-512" hashValue="Fk46Dhm1y/K854xP3NUGcX3WmJaFLFDuzUtcYwUlBcH7oAGP9M8Qv9oDmEGeXLCjilYyBC5CUTfzhsY5cR3PLA==" saltValue="FXR6o0EU2+JMpekgvoExZ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CJ749"/>
  <sheetViews>
    <sheetView showGridLines="0" showRowColHeaders="0" showRuler="0" topLeftCell="A4" zoomScale="110" zoomScaleNormal="110" zoomScaleSheetLayoutView="100" zoomScalePageLayoutView="115" workbookViewId="0">
      <selection activeCell="Q25" sqref="Q25"/>
    </sheetView>
  </sheetViews>
  <sheetFormatPr defaultColWidth="9.109375" defaultRowHeight="14.4" x14ac:dyDescent="0.3"/>
  <cols>
    <col min="1" max="15" width="9.109375" style="2"/>
    <col min="16" max="88" width="9.109375" style="75"/>
    <col min="89" max="16384" width="9.109375" style="2"/>
  </cols>
  <sheetData>
    <row r="1" spans="2:9" ht="51" customHeight="1" x14ac:dyDescent="0.3"/>
    <row r="2" spans="2:9" ht="51" customHeight="1" x14ac:dyDescent="0.3">
      <c r="B2" s="73" t="s">
        <v>91</v>
      </c>
    </row>
    <row r="3" spans="2:9" x14ac:dyDescent="0.3">
      <c r="B3" s="74" t="s">
        <v>92</v>
      </c>
      <c r="H3" s="74"/>
      <c r="I3" s="74" t="s">
        <v>93</v>
      </c>
    </row>
    <row r="17" spans="2:2" ht="19.5" customHeight="1" x14ac:dyDescent="0.3"/>
    <row r="19" spans="2:2" x14ac:dyDescent="0.3">
      <c r="B19" s="74" t="s">
        <v>94</v>
      </c>
    </row>
    <row r="66" spans="1:15" s="75" customFormat="1" x14ac:dyDescent="0.3">
      <c r="A66" s="2"/>
      <c r="B66" s="2"/>
      <c r="C66" s="2"/>
      <c r="D66" s="2"/>
      <c r="E66" s="2"/>
      <c r="F66" s="2"/>
      <c r="G66" s="2"/>
      <c r="H66" s="2"/>
      <c r="I66" s="2"/>
      <c r="J66" s="2"/>
      <c r="K66" s="2"/>
      <c r="L66" s="2"/>
      <c r="M66" s="2"/>
      <c r="N66" s="2"/>
      <c r="O66" s="2"/>
    </row>
    <row r="67" spans="1:15" s="75" customFormat="1" x14ac:dyDescent="0.3">
      <c r="A67" s="2"/>
      <c r="B67" s="2"/>
      <c r="C67" s="2"/>
      <c r="D67" s="2"/>
      <c r="E67" s="2"/>
      <c r="F67" s="2"/>
      <c r="G67" s="2"/>
      <c r="H67" s="2"/>
      <c r="I67" s="2"/>
      <c r="J67" s="2"/>
      <c r="K67" s="2"/>
      <c r="L67" s="2"/>
      <c r="M67" s="2"/>
      <c r="N67" s="2"/>
      <c r="O67" s="2"/>
    </row>
    <row r="68" spans="1:15" s="75" customFormat="1" x14ac:dyDescent="0.3"/>
    <row r="69" spans="1:15" s="75" customFormat="1" x14ac:dyDescent="0.3"/>
    <row r="70" spans="1:15" s="75" customFormat="1" x14ac:dyDescent="0.3"/>
    <row r="71" spans="1:15" s="75" customFormat="1" x14ac:dyDescent="0.3"/>
    <row r="72" spans="1:15" s="75" customFormat="1" x14ac:dyDescent="0.3"/>
    <row r="73" spans="1:15" s="75" customFormat="1" x14ac:dyDescent="0.3"/>
    <row r="74" spans="1:15" s="75" customFormat="1" x14ac:dyDescent="0.3"/>
    <row r="75" spans="1:15" s="75" customFormat="1" x14ac:dyDescent="0.3"/>
    <row r="76" spans="1:15" s="75" customFormat="1" x14ac:dyDescent="0.3"/>
    <row r="77" spans="1:15" s="75" customFormat="1" x14ac:dyDescent="0.3"/>
    <row r="78" spans="1:15" s="75" customFormat="1" x14ac:dyDescent="0.3"/>
    <row r="79" spans="1:15" s="75" customFormat="1" x14ac:dyDescent="0.3"/>
    <row r="80" spans="1:15" s="75" customFormat="1" x14ac:dyDescent="0.3"/>
    <row r="81" s="75" customFormat="1" x14ac:dyDescent="0.3"/>
    <row r="82" s="75" customFormat="1" x14ac:dyDescent="0.3"/>
    <row r="83" s="75" customFormat="1" x14ac:dyDescent="0.3"/>
    <row r="84" s="75" customFormat="1" x14ac:dyDescent="0.3"/>
    <row r="85" s="75" customFormat="1" x14ac:dyDescent="0.3"/>
    <row r="86" s="75" customFormat="1" x14ac:dyDescent="0.3"/>
    <row r="87" s="75" customFormat="1" x14ac:dyDescent="0.3"/>
    <row r="88" s="75" customFormat="1" x14ac:dyDescent="0.3"/>
    <row r="89" s="75" customFormat="1" x14ac:dyDescent="0.3"/>
    <row r="90" s="75" customFormat="1" x14ac:dyDescent="0.3"/>
    <row r="91" s="75" customFormat="1" x14ac:dyDescent="0.3"/>
    <row r="92" s="75" customFormat="1" x14ac:dyDescent="0.3"/>
    <row r="93" s="75" customFormat="1" x14ac:dyDescent="0.3"/>
    <row r="94" s="75" customFormat="1" x14ac:dyDescent="0.3"/>
    <row r="95" s="75" customFormat="1" x14ac:dyDescent="0.3"/>
    <row r="96" s="75" customFormat="1" x14ac:dyDescent="0.3"/>
    <row r="97" s="75" customFormat="1" x14ac:dyDescent="0.3"/>
    <row r="98" s="75" customFormat="1" x14ac:dyDescent="0.3"/>
    <row r="99" s="75" customFormat="1" x14ac:dyDescent="0.3"/>
    <row r="100" s="75" customFormat="1" x14ac:dyDescent="0.3"/>
    <row r="101" s="75" customFormat="1" x14ac:dyDescent="0.3"/>
    <row r="102" s="75" customFormat="1" x14ac:dyDescent="0.3"/>
    <row r="103" s="75" customFormat="1" x14ac:dyDescent="0.3"/>
    <row r="104" s="75" customFormat="1" x14ac:dyDescent="0.3"/>
    <row r="105" s="75" customFormat="1" x14ac:dyDescent="0.3"/>
    <row r="106" s="75" customFormat="1" x14ac:dyDescent="0.3"/>
    <row r="107" s="75" customFormat="1" x14ac:dyDescent="0.3"/>
    <row r="108" s="75" customFormat="1" x14ac:dyDescent="0.3"/>
    <row r="109" s="75" customFormat="1" x14ac:dyDescent="0.3"/>
    <row r="110" s="75" customFormat="1" x14ac:dyDescent="0.3"/>
    <row r="111" s="75" customFormat="1" x14ac:dyDescent="0.3"/>
    <row r="112" s="75" customFormat="1" x14ac:dyDescent="0.3"/>
    <row r="113" s="75" customFormat="1" x14ac:dyDescent="0.3"/>
    <row r="114" s="75" customFormat="1" x14ac:dyDescent="0.3"/>
    <row r="115" s="75" customFormat="1" x14ac:dyDescent="0.3"/>
    <row r="116" s="75" customFormat="1" x14ac:dyDescent="0.3"/>
    <row r="117" s="75" customFormat="1" x14ac:dyDescent="0.3"/>
    <row r="118" s="75" customFormat="1" x14ac:dyDescent="0.3"/>
    <row r="119" s="75" customFormat="1" x14ac:dyDescent="0.3"/>
    <row r="120" s="75" customFormat="1" x14ac:dyDescent="0.3"/>
    <row r="121" s="75" customFormat="1" x14ac:dyDescent="0.3"/>
    <row r="122" s="75" customFormat="1" x14ac:dyDescent="0.3"/>
    <row r="123" s="75" customFormat="1" x14ac:dyDescent="0.3"/>
    <row r="124" s="75" customFormat="1" x14ac:dyDescent="0.3"/>
    <row r="125" s="75" customFormat="1" x14ac:dyDescent="0.3"/>
    <row r="126" s="75" customFormat="1" x14ac:dyDescent="0.3"/>
    <row r="127" s="75" customFormat="1" x14ac:dyDescent="0.3"/>
    <row r="128" s="75" customFormat="1" x14ac:dyDescent="0.3"/>
    <row r="129" s="75" customFormat="1" x14ac:dyDescent="0.3"/>
    <row r="130" s="75" customFormat="1" x14ac:dyDescent="0.3"/>
    <row r="131" s="75" customFormat="1" x14ac:dyDescent="0.3"/>
    <row r="132" s="75" customFormat="1" x14ac:dyDescent="0.3"/>
    <row r="133" s="75" customFormat="1" x14ac:dyDescent="0.3"/>
    <row r="134" s="75" customFormat="1" x14ac:dyDescent="0.3"/>
    <row r="135" s="75" customFormat="1" x14ac:dyDescent="0.3"/>
    <row r="136" s="75" customFormat="1" x14ac:dyDescent="0.3"/>
    <row r="137" s="75" customFormat="1" x14ac:dyDescent="0.3"/>
    <row r="138" s="75" customFormat="1" x14ac:dyDescent="0.3"/>
    <row r="139" s="75" customFormat="1" x14ac:dyDescent="0.3"/>
    <row r="140" s="75" customFormat="1" x14ac:dyDescent="0.3"/>
    <row r="141" s="75" customFormat="1" x14ac:dyDescent="0.3"/>
    <row r="142" s="75" customFormat="1" x14ac:dyDescent="0.3"/>
    <row r="143" s="75" customFormat="1" x14ac:dyDescent="0.3"/>
    <row r="144" s="75" customFormat="1" x14ac:dyDescent="0.3"/>
    <row r="145" s="75" customFormat="1" x14ac:dyDescent="0.3"/>
    <row r="146" s="75" customFormat="1" x14ac:dyDescent="0.3"/>
    <row r="147" s="75" customFormat="1" x14ac:dyDescent="0.3"/>
    <row r="148" s="75" customFormat="1" x14ac:dyDescent="0.3"/>
    <row r="149" s="75" customFormat="1" x14ac:dyDescent="0.3"/>
    <row r="150" s="75" customFormat="1" x14ac:dyDescent="0.3"/>
    <row r="151" s="75" customFormat="1" x14ac:dyDescent="0.3"/>
    <row r="152" s="75" customFormat="1" x14ac:dyDescent="0.3"/>
    <row r="153" s="75" customFormat="1" x14ac:dyDescent="0.3"/>
    <row r="154" s="75" customFormat="1" x14ac:dyDescent="0.3"/>
    <row r="155" s="75" customFormat="1" x14ac:dyDescent="0.3"/>
    <row r="156" s="75" customFormat="1" x14ac:dyDescent="0.3"/>
    <row r="157" s="75" customFormat="1" x14ac:dyDescent="0.3"/>
    <row r="158" s="75" customFormat="1" x14ac:dyDescent="0.3"/>
    <row r="159" s="75" customFormat="1" x14ac:dyDescent="0.3"/>
    <row r="160" s="75" customFormat="1" x14ac:dyDescent="0.3"/>
    <row r="161" s="75" customFormat="1" x14ac:dyDescent="0.3"/>
    <row r="162" s="75" customFormat="1" x14ac:dyDescent="0.3"/>
    <row r="163" s="75" customFormat="1" x14ac:dyDescent="0.3"/>
    <row r="164" s="75" customFormat="1" x14ac:dyDescent="0.3"/>
    <row r="165" s="75" customFormat="1" x14ac:dyDescent="0.3"/>
    <row r="166" s="75" customFormat="1" x14ac:dyDescent="0.3"/>
    <row r="167" s="75" customFormat="1" x14ac:dyDescent="0.3"/>
    <row r="168" s="75" customFormat="1" x14ac:dyDescent="0.3"/>
    <row r="169" s="75" customFormat="1" x14ac:dyDescent="0.3"/>
    <row r="170" s="75" customFormat="1" x14ac:dyDescent="0.3"/>
    <row r="171" s="75" customFormat="1" x14ac:dyDescent="0.3"/>
    <row r="172" s="75" customFormat="1" x14ac:dyDescent="0.3"/>
    <row r="173" s="75" customFormat="1" x14ac:dyDescent="0.3"/>
    <row r="174" s="75" customFormat="1" x14ac:dyDescent="0.3"/>
    <row r="175" s="75" customFormat="1" x14ac:dyDescent="0.3"/>
    <row r="176" s="75" customFormat="1" x14ac:dyDescent="0.3"/>
    <row r="177" s="75" customFormat="1" x14ac:dyDescent="0.3"/>
    <row r="178" s="75" customFormat="1" x14ac:dyDescent="0.3"/>
    <row r="179" s="75" customFormat="1" x14ac:dyDescent="0.3"/>
    <row r="180" s="75" customFormat="1" x14ac:dyDescent="0.3"/>
    <row r="181" s="75" customFormat="1" x14ac:dyDescent="0.3"/>
    <row r="182" s="75" customFormat="1" x14ac:dyDescent="0.3"/>
    <row r="183" s="75" customFormat="1" x14ac:dyDescent="0.3"/>
    <row r="184" s="75" customFormat="1" x14ac:dyDescent="0.3"/>
    <row r="185" s="75" customFormat="1" x14ac:dyDescent="0.3"/>
    <row r="186" s="75" customFormat="1" x14ac:dyDescent="0.3"/>
    <row r="187" s="75" customFormat="1" x14ac:dyDescent="0.3"/>
    <row r="188" s="75" customFormat="1" x14ac:dyDescent="0.3"/>
    <row r="189" s="75" customFormat="1" x14ac:dyDescent="0.3"/>
    <row r="190" s="75" customFormat="1" x14ac:dyDescent="0.3"/>
    <row r="191" s="75" customFormat="1" x14ac:dyDescent="0.3"/>
    <row r="192" s="75" customFormat="1" x14ac:dyDescent="0.3"/>
    <row r="193" s="75" customFormat="1" x14ac:dyDescent="0.3"/>
    <row r="194" s="75" customFormat="1" x14ac:dyDescent="0.3"/>
    <row r="195" s="75" customFormat="1" x14ac:dyDescent="0.3"/>
    <row r="196" s="75" customFormat="1" x14ac:dyDescent="0.3"/>
    <row r="197" s="75" customFormat="1" x14ac:dyDescent="0.3"/>
    <row r="198" s="75" customFormat="1" x14ac:dyDescent="0.3"/>
    <row r="199" s="75" customFormat="1" x14ac:dyDescent="0.3"/>
    <row r="200" s="75" customFormat="1" x14ac:dyDescent="0.3"/>
    <row r="201" s="75" customFormat="1" x14ac:dyDescent="0.3"/>
    <row r="202" s="75" customFormat="1" x14ac:dyDescent="0.3"/>
    <row r="203" s="75" customFormat="1" x14ac:dyDescent="0.3"/>
    <row r="204" s="75" customFormat="1" x14ac:dyDescent="0.3"/>
    <row r="205" s="75" customFormat="1" x14ac:dyDescent="0.3"/>
    <row r="206" s="75" customFormat="1" x14ac:dyDescent="0.3"/>
    <row r="207" s="75" customFormat="1" x14ac:dyDescent="0.3"/>
    <row r="208" s="75" customFormat="1" x14ac:dyDescent="0.3"/>
    <row r="209" s="75" customFormat="1" x14ac:dyDescent="0.3"/>
    <row r="210" s="75" customFormat="1" x14ac:dyDescent="0.3"/>
    <row r="211" s="75" customFormat="1" x14ac:dyDescent="0.3"/>
    <row r="212" s="75" customFormat="1" x14ac:dyDescent="0.3"/>
    <row r="213" s="75" customFormat="1" x14ac:dyDescent="0.3"/>
    <row r="214" s="75" customFormat="1" x14ac:dyDescent="0.3"/>
    <row r="215" s="75" customFormat="1" x14ac:dyDescent="0.3"/>
    <row r="216" s="75" customFormat="1" x14ac:dyDescent="0.3"/>
    <row r="217" s="75" customFormat="1" x14ac:dyDescent="0.3"/>
    <row r="218" s="75" customFormat="1" x14ac:dyDescent="0.3"/>
    <row r="219" s="75" customFormat="1" x14ac:dyDescent="0.3"/>
    <row r="220" s="75" customFormat="1" x14ac:dyDescent="0.3"/>
    <row r="221" s="75" customFormat="1" x14ac:dyDescent="0.3"/>
    <row r="222" s="75" customFormat="1" x14ac:dyDescent="0.3"/>
    <row r="223" s="75" customFormat="1" x14ac:dyDescent="0.3"/>
    <row r="224" s="75" customFormat="1" x14ac:dyDescent="0.3"/>
    <row r="225" s="75" customFormat="1" x14ac:dyDescent="0.3"/>
    <row r="226" s="75" customFormat="1" x14ac:dyDescent="0.3"/>
    <row r="227" s="75" customFormat="1" x14ac:dyDescent="0.3"/>
    <row r="228" s="75" customFormat="1" x14ac:dyDescent="0.3"/>
    <row r="229" s="75" customFormat="1" x14ac:dyDescent="0.3"/>
    <row r="230" s="75" customFormat="1" x14ac:dyDescent="0.3"/>
    <row r="231" s="75" customFormat="1" x14ac:dyDescent="0.3"/>
    <row r="232" s="75" customFormat="1" x14ac:dyDescent="0.3"/>
    <row r="233" s="75" customFormat="1" x14ac:dyDescent="0.3"/>
    <row r="234" s="75" customFormat="1" x14ac:dyDescent="0.3"/>
    <row r="235" s="75" customFormat="1" x14ac:dyDescent="0.3"/>
    <row r="236" s="75" customFormat="1" x14ac:dyDescent="0.3"/>
    <row r="237" s="75" customFormat="1" x14ac:dyDescent="0.3"/>
    <row r="238" s="75" customFormat="1" x14ac:dyDescent="0.3"/>
    <row r="239" s="75" customFormat="1" x14ac:dyDescent="0.3"/>
    <row r="240" s="75" customFormat="1" x14ac:dyDescent="0.3"/>
    <row r="241" s="75" customFormat="1" x14ac:dyDescent="0.3"/>
    <row r="242" s="75" customFormat="1" x14ac:dyDescent="0.3"/>
    <row r="243" s="75" customFormat="1" x14ac:dyDescent="0.3"/>
    <row r="244" s="75" customFormat="1" x14ac:dyDescent="0.3"/>
    <row r="245" s="75" customFormat="1" x14ac:dyDescent="0.3"/>
    <row r="246" s="75" customFormat="1" x14ac:dyDescent="0.3"/>
    <row r="247" s="75" customFormat="1" x14ac:dyDescent="0.3"/>
    <row r="248" s="75" customFormat="1" x14ac:dyDescent="0.3"/>
    <row r="249" s="75" customFormat="1" x14ac:dyDescent="0.3"/>
    <row r="250" s="75" customFormat="1" x14ac:dyDescent="0.3"/>
    <row r="251" s="75" customFormat="1" x14ac:dyDescent="0.3"/>
    <row r="252" s="75" customFormat="1" x14ac:dyDescent="0.3"/>
    <row r="253" s="75" customFormat="1" x14ac:dyDescent="0.3"/>
    <row r="254" s="75" customFormat="1" x14ac:dyDescent="0.3"/>
    <row r="255" s="75" customFormat="1" x14ac:dyDescent="0.3"/>
    <row r="256" s="75" customFormat="1" x14ac:dyDescent="0.3"/>
    <row r="257" s="75" customFormat="1" x14ac:dyDescent="0.3"/>
    <row r="258" s="75" customFormat="1" x14ac:dyDescent="0.3"/>
    <row r="259" s="75" customFormat="1" x14ac:dyDescent="0.3"/>
    <row r="260" s="75" customFormat="1" x14ac:dyDescent="0.3"/>
    <row r="261" s="75" customFormat="1" x14ac:dyDescent="0.3"/>
    <row r="262" s="75" customFormat="1" x14ac:dyDescent="0.3"/>
    <row r="263" s="75" customFormat="1" x14ac:dyDescent="0.3"/>
    <row r="264" s="75" customFormat="1" x14ac:dyDescent="0.3"/>
    <row r="265" s="75" customFormat="1" x14ac:dyDescent="0.3"/>
    <row r="266" s="75" customFormat="1" x14ac:dyDescent="0.3"/>
    <row r="267" s="75" customFormat="1" x14ac:dyDescent="0.3"/>
    <row r="268" s="75" customFormat="1" x14ac:dyDescent="0.3"/>
    <row r="269" s="75" customFormat="1" x14ac:dyDescent="0.3"/>
    <row r="270" s="75" customFormat="1" x14ac:dyDescent="0.3"/>
    <row r="271" s="75" customFormat="1" x14ac:dyDescent="0.3"/>
    <row r="272" s="75" customFormat="1" x14ac:dyDescent="0.3"/>
    <row r="273" s="75" customFormat="1" x14ac:dyDescent="0.3"/>
    <row r="274" s="75" customFormat="1" x14ac:dyDescent="0.3"/>
    <row r="275" s="75" customFormat="1" x14ac:dyDescent="0.3"/>
    <row r="276" s="75" customFormat="1" x14ac:dyDescent="0.3"/>
    <row r="277" s="75" customFormat="1" x14ac:dyDescent="0.3"/>
    <row r="278" s="75" customFormat="1" x14ac:dyDescent="0.3"/>
    <row r="279" s="75" customFormat="1" x14ac:dyDescent="0.3"/>
    <row r="280" s="75" customFormat="1" x14ac:dyDescent="0.3"/>
    <row r="281" s="75" customFormat="1" x14ac:dyDescent="0.3"/>
    <row r="282" s="75" customFormat="1" x14ac:dyDescent="0.3"/>
    <row r="283" s="75" customFormat="1" x14ac:dyDescent="0.3"/>
    <row r="284" s="75" customFormat="1" x14ac:dyDescent="0.3"/>
    <row r="285" s="75" customFormat="1" x14ac:dyDescent="0.3"/>
    <row r="286" s="75" customFormat="1" x14ac:dyDescent="0.3"/>
    <row r="287" s="75" customFormat="1" x14ac:dyDescent="0.3"/>
    <row r="288" s="75" customFormat="1" x14ac:dyDescent="0.3"/>
    <row r="289" s="75" customFormat="1" x14ac:dyDescent="0.3"/>
    <row r="290" s="75" customFormat="1" x14ac:dyDescent="0.3"/>
    <row r="291" s="75" customFormat="1" x14ac:dyDescent="0.3"/>
    <row r="292" s="75" customFormat="1" x14ac:dyDescent="0.3"/>
    <row r="293" s="75" customFormat="1" x14ac:dyDescent="0.3"/>
    <row r="294" s="75" customFormat="1" x14ac:dyDescent="0.3"/>
    <row r="295" s="75" customFormat="1" x14ac:dyDescent="0.3"/>
    <row r="296" s="75" customFormat="1" x14ac:dyDescent="0.3"/>
    <row r="297" s="75" customFormat="1" x14ac:dyDescent="0.3"/>
    <row r="298" s="75" customFormat="1" x14ac:dyDescent="0.3"/>
    <row r="299" s="75" customFormat="1" x14ac:dyDescent="0.3"/>
    <row r="300" s="75" customFormat="1" x14ac:dyDescent="0.3"/>
    <row r="301" s="75" customFormat="1" x14ac:dyDescent="0.3"/>
    <row r="302" s="75" customFormat="1" x14ac:dyDescent="0.3"/>
    <row r="303" s="75" customFormat="1" x14ac:dyDescent="0.3"/>
    <row r="304" s="75" customFormat="1" x14ac:dyDescent="0.3"/>
    <row r="305" s="75" customFormat="1" x14ac:dyDescent="0.3"/>
    <row r="306" s="75" customFormat="1" x14ac:dyDescent="0.3"/>
    <row r="307" s="75" customFormat="1" x14ac:dyDescent="0.3"/>
    <row r="308" s="75" customFormat="1" x14ac:dyDescent="0.3"/>
    <row r="309" s="75" customFormat="1" x14ac:dyDescent="0.3"/>
    <row r="310" s="75" customFormat="1" x14ac:dyDescent="0.3"/>
    <row r="311" s="75" customFormat="1" x14ac:dyDescent="0.3"/>
    <row r="312" s="75" customFormat="1" x14ac:dyDescent="0.3"/>
    <row r="313" s="75" customFormat="1" x14ac:dyDescent="0.3"/>
    <row r="314" s="75" customFormat="1" x14ac:dyDescent="0.3"/>
    <row r="315" s="75" customFormat="1" x14ac:dyDescent="0.3"/>
    <row r="316" s="75" customFormat="1" x14ac:dyDescent="0.3"/>
    <row r="317" s="75" customFormat="1" x14ac:dyDescent="0.3"/>
    <row r="318" s="75" customFormat="1" x14ac:dyDescent="0.3"/>
    <row r="319" s="75" customFormat="1" x14ac:dyDescent="0.3"/>
    <row r="320" s="75" customFormat="1" x14ac:dyDescent="0.3"/>
    <row r="321" s="75" customFormat="1" x14ac:dyDescent="0.3"/>
    <row r="322" s="75" customFormat="1" x14ac:dyDescent="0.3"/>
    <row r="323" s="75" customFormat="1" x14ac:dyDescent="0.3"/>
    <row r="324" s="75" customFormat="1" x14ac:dyDescent="0.3"/>
    <row r="325" s="75" customFormat="1" x14ac:dyDescent="0.3"/>
    <row r="326" s="75" customFormat="1" x14ac:dyDescent="0.3"/>
    <row r="327" s="75" customFormat="1" x14ac:dyDescent="0.3"/>
    <row r="328" s="75" customFormat="1" x14ac:dyDescent="0.3"/>
    <row r="329" s="75" customFormat="1" x14ac:dyDescent="0.3"/>
    <row r="330" s="75" customFormat="1" x14ac:dyDescent="0.3"/>
    <row r="331" s="75" customFormat="1" x14ac:dyDescent="0.3"/>
    <row r="332" s="75" customFormat="1" x14ac:dyDescent="0.3"/>
    <row r="333" s="75" customFormat="1" x14ac:dyDescent="0.3"/>
    <row r="334" s="75" customFormat="1" x14ac:dyDescent="0.3"/>
    <row r="335" s="75" customFormat="1" x14ac:dyDescent="0.3"/>
    <row r="336" s="75" customFormat="1" x14ac:dyDescent="0.3"/>
    <row r="337" s="75" customFormat="1" x14ac:dyDescent="0.3"/>
    <row r="338" s="75" customFormat="1" x14ac:dyDescent="0.3"/>
    <row r="339" s="75" customFormat="1" x14ac:dyDescent="0.3"/>
    <row r="340" s="75" customFormat="1" x14ac:dyDescent="0.3"/>
    <row r="341" s="75" customFormat="1" x14ac:dyDescent="0.3"/>
    <row r="342" s="75" customFormat="1" x14ac:dyDescent="0.3"/>
    <row r="343" s="75" customFormat="1" x14ac:dyDescent="0.3"/>
    <row r="344" s="75" customFormat="1" x14ac:dyDescent="0.3"/>
    <row r="345" s="75" customFormat="1" x14ac:dyDescent="0.3"/>
    <row r="346" s="75" customFormat="1" x14ac:dyDescent="0.3"/>
    <row r="347" s="75" customFormat="1" x14ac:dyDescent="0.3"/>
    <row r="348" s="75" customFormat="1" x14ac:dyDescent="0.3"/>
    <row r="349" s="75" customFormat="1" x14ac:dyDescent="0.3"/>
    <row r="350" s="75" customFormat="1" x14ac:dyDescent="0.3"/>
    <row r="351" s="75" customFormat="1" x14ac:dyDescent="0.3"/>
    <row r="352" s="75" customFormat="1" x14ac:dyDescent="0.3"/>
    <row r="353" s="75" customFormat="1" x14ac:dyDescent="0.3"/>
    <row r="354" s="75" customFormat="1" x14ac:dyDescent="0.3"/>
    <row r="355" s="75" customFormat="1" x14ac:dyDescent="0.3"/>
    <row r="356" s="75" customFormat="1" x14ac:dyDescent="0.3"/>
    <row r="357" s="75" customFormat="1" x14ac:dyDescent="0.3"/>
    <row r="358" s="75" customFormat="1" x14ac:dyDescent="0.3"/>
    <row r="359" s="75" customFormat="1" x14ac:dyDescent="0.3"/>
    <row r="360" s="75" customFormat="1" x14ac:dyDescent="0.3"/>
    <row r="361" s="75" customFormat="1" x14ac:dyDescent="0.3"/>
    <row r="362" s="75" customFormat="1" x14ac:dyDescent="0.3"/>
    <row r="363" s="75" customFormat="1" x14ac:dyDescent="0.3"/>
    <row r="364" s="75" customFormat="1" x14ac:dyDescent="0.3"/>
    <row r="365" s="75" customFormat="1" x14ac:dyDescent="0.3"/>
    <row r="366" s="75" customFormat="1" x14ac:dyDescent="0.3"/>
    <row r="367" s="75" customFormat="1" x14ac:dyDescent="0.3"/>
    <row r="368" s="75" customFormat="1" x14ac:dyDescent="0.3"/>
    <row r="369" s="75" customFormat="1" x14ac:dyDescent="0.3"/>
    <row r="370" s="75" customFormat="1" x14ac:dyDescent="0.3"/>
    <row r="371" s="75" customFormat="1" x14ac:dyDescent="0.3"/>
    <row r="372" s="75" customFormat="1" x14ac:dyDescent="0.3"/>
    <row r="373" s="75" customFormat="1" x14ac:dyDescent="0.3"/>
    <row r="374" s="75" customFormat="1" x14ac:dyDescent="0.3"/>
    <row r="375" s="75" customFormat="1" x14ac:dyDescent="0.3"/>
    <row r="376" s="75" customFormat="1" x14ac:dyDescent="0.3"/>
    <row r="377" s="75" customFormat="1" x14ac:dyDescent="0.3"/>
    <row r="378" s="75" customFormat="1" x14ac:dyDescent="0.3"/>
    <row r="379" s="75" customFormat="1" x14ac:dyDescent="0.3"/>
    <row r="380" s="75" customFormat="1" x14ac:dyDescent="0.3"/>
    <row r="381" s="75" customFormat="1" x14ac:dyDescent="0.3"/>
    <row r="382" s="75" customFormat="1" x14ac:dyDescent="0.3"/>
    <row r="383" s="75" customFormat="1" x14ac:dyDescent="0.3"/>
    <row r="384" s="75" customFormat="1" x14ac:dyDescent="0.3"/>
    <row r="385" s="75" customFormat="1" x14ac:dyDescent="0.3"/>
    <row r="386" s="75" customFormat="1" x14ac:dyDescent="0.3"/>
    <row r="387" s="75" customFormat="1" x14ac:dyDescent="0.3"/>
    <row r="388" s="75" customFormat="1" x14ac:dyDescent="0.3"/>
    <row r="389" s="75" customFormat="1" x14ac:dyDescent="0.3"/>
    <row r="390" s="75" customFormat="1" x14ac:dyDescent="0.3"/>
    <row r="391" s="75" customFormat="1" x14ac:dyDescent="0.3"/>
    <row r="392" s="75" customFormat="1" x14ac:dyDescent="0.3"/>
    <row r="393" s="75" customFormat="1" x14ac:dyDescent="0.3"/>
    <row r="394" s="75" customFormat="1" x14ac:dyDescent="0.3"/>
    <row r="395" s="75" customFormat="1" x14ac:dyDescent="0.3"/>
    <row r="396" s="75" customFormat="1" x14ac:dyDescent="0.3"/>
    <row r="397" s="75" customFormat="1" x14ac:dyDescent="0.3"/>
    <row r="398" s="75" customFormat="1" x14ac:dyDescent="0.3"/>
    <row r="399" s="75" customFormat="1" x14ac:dyDescent="0.3"/>
    <row r="400" s="75" customFormat="1" x14ac:dyDescent="0.3"/>
    <row r="401" s="75" customFormat="1" x14ac:dyDescent="0.3"/>
    <row r="402" s="75" customFormat="1" x14ac:dyDescent="0.3"/>
    <row r="403" s="75" customFormat="1" x14ac:dyDescent="0.3"/>
    <row r="404" s="75" customFormat="1" x14ac:dyDescent="0.3"/>
    <row r="405" s="75" customFormat="1" x14ac:dyDescent="0.3"/>
    <row r="406" s="75" customFormat="1" x14ac:dyDescent="0.3"/>
    <row r="407" s="75" customFormat="1" x14ac:dyDescent="0.3"/>
    <row r="408" s="75" customFormat="1" x14ac:dyDescent="0.3"/>
    <row r="409" s="75" customFormat="1" x14ac:dyDescent="0.3"/>
    <row r="410" s="75" customFormat="1" x14ac:dyDescent="0.3"/>
    <row r="411" s="75" customFormat="1" x14ac:dyDescent="0.3"/>
    <row r="412" s="75" customFormat="1" x14ac:dyDescent="0.3"/>
    <row r="413" s="75" customFormat="1" x14ac:dyDescent="0.3"/>
    <row r="414" s="75" customFormat="1" x14ac:dyDescent="0.3"/>
    <row r="415" s="75" customFormat="1" x14ac:dyDescent="0.3"/>
    <row r="416" s="75" customFormat="1" x14ac:dyDescent="0.3"/>
    <row r="417" s="75" customFormat="1" x14ac:dyDescent="0.3"/>
    <row r="418" s="75" customFormat="1" x14ac:dyDescent="0.3"/>
    <row r="419" s="75" customFormat="1" x14ac:dyDescent="0.3"/>
    <row r="420" s="75" customFormat="1" x14ac:dyDescent="0.3"/>
    <row r="421" s="75" customFormat="1" x14ac:dyDescent="0.3"/>
    <row r="422" s="75" customFormat="1" x14ac:dyDescent="0.3"/>
    <row r="423" s="75" customFormat="1" x14ac:dyDescent="0.3"/>
    <row r="424" s="75" customFormat="1" x14ac:dyDescent="0.3"/>
    <row r="425" s="75" customFormat="1" x14ac:dyDescent="0.3"/>
    <row r="426" s="75" customFormat="1" x14ac:dyDescent="0.3"/>
    <row r="427" s="75" customFormat="1" x14ac:dyDescent="0.3"/>
    <row r="428" s="75" customFormat="1" x14ac:dyDescent="0.3"/>
    <row r="429" s="75" customFormat="1" x14ac:dyDescent="0.3"/>
    <row r="430" s="75" customFormat="1" x14ac:dyDescent="0.3"/>
    <row r="431" s="75" customFormat="1" x14ac:dyDescent="0.3"/>
    <row r="432" s="75" customFormat="1" x14ac:dyDescent="0.3"/>
    <row r="433" s="75" customFormat="1" x14ac:dyDescent="0.3"/>
    <row r="434" s="75" customFormat="1" x14ac:dyDescent="0.3"/>
    <row r="435" s="75" customFormat="1" x14ac:dyDescent="0.3"/>
    <row r="436" s="75" customFormat="1" x14ac:dyDescent="0.3"/>
    <row r="437" s="75" customFormat="1" x14ac:dyDescent="0.3"/>
    <row r="438" s="75" customFormat="1" x14ac:dyDescent="0.3"/>
    <row r="439" s="75" customFormat="1" x14ac:dyDescent="0.3"/>
    <row r="440" s="75" customFormat="1" x14ac:dyDescent="0.3"/>
    <row r="441" s="75" customFormat="1" x14ac:dyDescent="0.3"/>
    <row r="442" s="75" customFormat="1" x14ac:dyDescent="0.3"/>
    <row r="443" s="75" customFormat="1" x14ac:dyDescent="0.3"/>
    <row r="444" s="75" customFormat="1" x14ac:dyDescent="0.3"/>
    <row r="445" s="75" customFormat="1" x14ac:dyDescent="0.3"/>
    <row r="446" s="75" customFormat="1" x14ac:dyDescent="0.3"/>
    <row r="447" s="75" customFormat="1" x14ac:dyDescent="0.3"/>
    <row r="448" s="75" customFormat="1" x14ac:dyDescent="0.3"/>
    <row r="449" s="75" customFormat="1" x14ac:dyDescent="0.3"/>
    <row r="450" s="75" customFormat="1" x14ac:dyDescent="0.3"/>
    <row r="451" s="75" customFormat="1" x14ac:dyDescent="0.3"/>
    <row r="452" s="75" customFormat="1" x14ac:dyDescent="0.3"/>
    <row r="453" s="75" customFormat="1" x14ac:dyDescent="0.3"/>
    <row r="454" s="75" customFormat="1" x14ac:dyDescent="0.3"/>
    <row r="455" s="75" customFormat="1" x14ac:dyDescent="0.3"/>
    <row r="456" s="75" customFormat="1" x14ac:dyDescent="0.3"/>
    <row r="457" s="75" customFormat="1" x14ac:dyDescent="0.3"/>
    <row r="458" s="75" customFormat="1" x14ac:dyDescent="0.3"/>
    <row r="459" s="75" customFormat="1" x14ac:dyDescent="0.3"/>
    <row r="460" s="75" customFormat="1" x14ac:dyDescent="0.3"/>
    <row r="461" s="75" customFormat="1" x14ac:dyDescent="0.3"/>
    <row r="462" s="75" customFormat="1" x14ac:dyDescent="0.3"/>
    <row r="463" s="75" customFormat="1" x14ac:dyDescent="0.3"/>
    <row r="464" s="75" customFormat="1" x14ac:dyDescent="0.3"/>
    <row r="465" s="75" customFormat="1" x14ac:dyDescent="0.3"/>
    <row r="466" s="75" customFormat="1" x14ac:dyDescent="0.3"/>
    <row r="467" s="75" customFormat="1" x14ac:dyDescent="0.3"/>
    <row r="468" s="75" customFormat="1" x14ac:dyDescent="0.3"/>
    <row r="469" s="75" customFormat="1" x14ac:dyDescent="0.3"/>
    <row r="470" s="75" customFormat="1" x14ac:dyDescent="0.3"/>
    <row r="471" s="75" customFormat="1" x14ac:dyDescent="0.3"/>
    <row r="472" s="75" customFormat="1" x14ac:dyDescent="0.3"/>
    <row r="473" s="75" customFormat="1" x14ac:dyDescent="0.3"/>
    <row r="474" s="75" customFormat="1" x14ac:dyDescent="0.3"/>
    <row r="475" s="75" customFormat="1" x14ac:dyDescent="0.3"/>
    <row r="476" s="75" customFormat="1" x14ac:dyDescent="0.3"/>
    <row r="477" s="75" customFormat="1" x14ac:dyDescent="0.3"/>
    <row r="478" s="75" customFormat="1" x14ac:dyDescent="0.3"/>
    <row r="479" s="75" customFormat="1" x14ac:dyDescent="0.3"/>
    <row r="480" s="75" customFormat="1" x14ac:dyDescent="0.3"/>
    <row r="481" s="75" customFormat="1" x14ac:dyDescent="0.3"/>
    <row r="482" s="75" customFormat="1" x14ac:dyDescent="0.3"/>
    <row r="483" s="75" customFormat="1" x14ac:dyDescent="0.3"/>
    <row r="484" s="75" customFormat="1" x14ac:dyDescent="0.3"/>
    <row r="485" s="75" customFormat="1" x14ac:dyDescent="0.3"/>
    <row r="486" s="75" customFormat="1" x14ac:dyDescent="0.3"/>
    <row r="487" s="75" customFormat="1" x14ac:dyDescent="0.3"/>
    <row r="488" s="75" customFormat="1" x14ac:dyDescent="0.3"/>
    <row r="489" s="75" customFormat="1" x14ac:dyDescent="0.3"/>
    <row r="490" s="75" customFormat="1" x14ac:dyDescent="0.3"/>
    <row r="491" s="75" customFormat="1" x14ac:dyDescent="0.3"/>
    <row r="492" s="75" customFormat="1" x14ac:dyDescent="0.3"/>
    <row r="493" s="75" customFormat="1" x14ac:dyDescent="0.3"/>
    <row r="494" s="75" customFormat="1" x14ac:dyDescent="0.3"/>
    <row r="495" s="75" customFormat="1" x14ac:dyDescent="0.3"/>
    <row r="496" s="75" customFormat="1" x14ac:dyDescent="0.3"/>
    <row r="497" s="75" customFormat="1" x14ac:dyDescent="0.3"/>
    <row r="498" s="75" customFormat="1" x14ac:dyDescent="0.3"/>
    <row r="499" s="75" customFormat="1" x14ac:dyDescent="0.3"/>
    <row r="500" s="75" customFormat="1" x14ac:dyDescent="0.3"/>
    <row r="501" s="75" customFormat="1" x14ac:dyDescent="0.3"/>
    <row r="502" s="75" customFormat="1" x14ac:dyDescent="0.3"/>
    <row r="503" s="75" customFormat="1" x14ac:dyDescent="0.3"/>
    <row r="504" s="75" customFormat="1" x14ac:dyDescent="0.3"/>
    <row r="505" s="75" customFormat="1" x14ac:dyDescent="0.3"/>
    <row r="506" s="75" customFormat="1" x14ac:dyDescent="0.3"/>
    <row r="507" s="75" customFormat="1" x14ac:dyDescent="0.3"/>
    <row r="508" s="75" customFormat="1" x14ac:dyDescent="0.3"/>
    <row r="509" s="75" customFormat="1" x14ac:dyDescent="0.3"/>
    <row r="510" s="75" customFormat="1" x14ac:dyDescent="0.3"/>
    <row r="511" s="75" customFormat="1" x14ac:dyDescent="0.3"/>
    <row r="512" s="75" customFormat="1" x14ac:dyDescent="0.3"/>
    <row r="513" s="75" customFormat="1" x14ac:dyDescent="0.3"/>
    <row r="514" s="75" customFormat="1" x14ac:dyDescent="0.3"/>
    <row r="515" s="75" customFormat="1" x14ac:dyDescent="0.3"/>
    <row r="516" s="75" customFormat="1" x14ac:dyDescent="0.3"/>
    <row r="517" s="75" customFormat="1" x14ac:dyDescent="0.3"/>
    <row r="518" s="75" customFormat="1" x14ac:dyDescent="0.3"/>
    <row r="519" s="75" customFormat="1" x14ac:dyDescent="0.3"/>
    <row r="520" s="75" customFormat="1" x14ac:dyDescent="0.3"/>
    <row r="521" s="75" customFormat="1" x14ac:dyDescent="0.3"/>
    <row r="522" s="75" customFormat="1" x14ac:dyDescent="0.3"/>
    <row r="523" s="75" customFormat="1" x14ac:dyDescent="0.3"/>
    <row r="524" s="75" customFormat="1" x14ac:dyDescent="0.3"/>
    <row r="525" s="75" customFormat="1" x14ac:dyDescent="0.3"/>
    <row r="526" s="75" customFormat="1" x14ac:dyDescent="0.3"/>
    <row r="527" s="75" customFormat="1" x14ac:dyDescent="0.3"/>
    <row r="528" s="75" customFormat="1" x14ac:dyDescent="0.3"/>
    <row r="529" s="75" customFormat="1" x14ac:dyDescent="0.3"/>
    <row r="530" s="75" customFormat="1" x14ac:dyDescent="0.3"/>
    <row r="531" s="75" customFormat="1" x14ac:dyDescent="0.3"/>
    <row r="532" s="75" customFormat="1" x14ac:dyDescent="0.3"/>
    <row r="533" s="75" customFormat="1" x14ac:dyDescent="0.3"/>
    <row r="534" s="75" customFormat="1" x14ac:dyDescent="0.3"/>
    <row r="535" s="75" customFormat="1" x14ac:dyDescent="0.3"/>
    <row r="536" s="75" customFormat="1" x14ac:dyDescent="0.3"/>
    <row r="537" s="75" customFormat="1" x14ac:dyDescent="0.3"/>
    <row r="538" s="75" customFormat="1" x14ac:dyDescent="0.3"/>
    <row r="539" s="75" customFormat="1" x14ac:dyDescent="0.3"/>
    <row r="540" s="75" customFormat="1" x14ac:dyDescent="0.3"/>
    <row r="541" s="75" customFormat="1" x14ac:dyDescent="0.3"/>
    <row r="542" s="75" customFormat="1" x14ac:dyDescent="0.3"/>
    <row r="543" s="75" customFormat="1" x14ac:dyDescent="0.3"/>
    <row r="544" s="75" customFormat="1" x14ac:dyDescent="0.3"/>
    <row r="545" s="75" customFormat="1" x14ac:dyDescent="0.3"/>
    <row r="546" s="75" customFormat="1" x14ac:dyDescent="0.3"/>
    <row r="547" s="75" customFormat="1" x14ac:dyDescent="0.3"/>
    <row r="548" s="75" customFormat="1" x14ac:dyDescent="0.3"/>
    <row r="549" s="75" customFormat="1" x14ac:dyDescent="0.3"/>
    <row r="550" s="75" customFormat="1" x14ac:dyDescent="0.3"/>
    <row r="551" s="75" customFormat="1" x14ac:dyDescent="0.3"/>
    <row r="552" s="75" customFormat="1" x14ac:dyDescent="0.3"/>
    <row r="553" s="75" customFormat="1" x14ac:dyDescent="0.3"/>
    <row r="554" s="75" customFormat="1" x14ac:dyDescent="0.3"/>
    <row r="555" s="75" customFormat="1" x14ac:dyDescent="0.3"/>
    <row r="556" s="75" customFormat="1" x14ac:dyDescent="0.3"/>
    <row r="557" s="75" customFormat="1" x14ac:dyDescent="0.3"/>
    <row r="558" s="75" customFormat="1" x14ac:dyDescent="0.3"/>
    <row r="559" s="75" customFormat="1" x14ac:dyDescent="0.3"/>
    <row r="560" s="75" customFormat="1" x14ac:dyDescent="0.3"/>
    <row r="561" s="75" customFormat="1" x14ac:dyDescent="0.3"/>
    <row r="562" s="75" customFormat="1" x14ac:dyDescent="0.3"/>
    <row r="563" s="75" customFormat="1" x14ac:dyDescent="0.3"/>
    <row r="564" s="75" customFormat="1" x14ac:dyDescent="0.3"/>
    <row r="565" s="75" customFormat="1" x14ac:dyDescent="0.3"/>
    <row r="566" s="75" customFormat="1" x14ac:dyDescent="0.3"/>
    <row r="567" s="75" customFormat="1" x14ac:dyDescent="0.3"/>
    <row r="568" s="75" customFormat="1" x14ac:dyDescent="0.3"/>
    <row r="569" s="75" customFormat="1" x14ac:dyDescent="0.3"/>
    <row r="570" s="75" customFormat="1" x14ac:dyDescent="0.3"/>
    <row r="571" s="75" customFormat="1" x14ac:dyDescent="0.3"/>
    <row r="572" s="75" customFormat="1" x14ac:dyDescent="0.3"/>
    <row r="573" s="75" customFormat="1" x14ac:dyDescent="0.3"/>
    <row r="574" s="75" customFormat="1" x14ac:dyDescent="0.3"/>
    <row r="575" s="75" customFormat="1" x14ac:dyDescent="0.3"/>
    <row r="576" s="75" customFormat="1" x14ac:dyDescent="0.3"/>
    <row r="577" s="75" customFormat="1" x14ac:dyDescent="0.3"/>
    <row r="578" s="75" customFormat="1" x14ac:dyDescent="0.3"/>
    <row r="579" s="75" customFormat="1" x14ac:dyDescent="0.3"/>
    <row r="580" s="75" customFormat="1" x14ac:dyDescent="0.3"/>
    <row r="581" s="75" customFormat="1" x14ac:dyDescent="0.3"/>
    <row r="582" s="75" customFormat="1" x14ac:dyDescent="0.3"/>
    <row r="583" s="75" customFormat="1" x14ac:dyDescent="0.3"/>
    <row r="584" s="75" customFormat="1" x14ac:dyDescent="0.3"/>
    <row r="585" s="75" customFormat="1" x14ac:dyDescent="0.3"/>
    <row r="586" s="75" customFormat="1" x14ac:dyDescent="0.3"/>
    <row r="587" s="75" customFormat="1" x14ac:dyDescent="0.3"/>
    <row r="588" s="75" customFormat="1" x14ac:dyDescent="0.3"/>
    <row r="589" s="75" customFormat="1" x14ac:dyDescent="0.3"/>
    <row r="590" s="75" customFormat="1" x14ac:dyDescent="0.3"/>
    <row r="591" s="75" customFormat="1" x14ac:dyDescent="0.3"/>
    <row r="592" s="75" customFormat="1" x14ac:dyDescent="0.3"/>
    <row r="593" s="75" customFormat="1" x14ac:dyDescent="0.3"/>
    <row r="594" s="75" customFormat="1" x14ac:dyDescent="0.3"/>
    <row r="595" s="75" customFormat="1" x14ac:dyDescent="0.3"/>
    <row r="596" s="75" customFormat="1" x14ac:dyDescent="0.3"/>
    <row r="597" s="75" customFormat="1" x14ac:dyDescent="0.3"/>
    <row r="598" s="75" customFormat="1" x14ac:dyDescent="0.3"/>
    <row r="599" s="75" customFormat="1" x14ac:dyDescent="0.3"/>
    <row r="600" s="75" customFormat="1" x14ac:dyDescent="0.3"/>
    <row r="601" s="75" customFormat="1" x14ac:dyDescent="0.3"/>
    <row r="602" s="75" customFormat="1" x14ac:dyDescent="0.3"/>
    <row r="603" s="75" customFormat="1" x14ac:dyDescent="0.3"/>
    <row r="604" s="75" customFormat="1" x14ac:dyDescent="0.3"/>
    <row r="605" s="75" customFormat="1" x14ac:dyDescent="0.3"/>
    <row r="606" s="75" customFormat="1" x14ac:dyDescent="0.3"/>
    <row r="607" s="75" customFormat="1" x14ac:dyDescent="0.3"/>
    <row r="608" s="75" customFormat="1" x14ac:dyDescent="0.3"/>
    <row r="609" s="75" customFormat="1" x14ac:dyDescent="0.3"/>
    <row r="610" s="75" customFormat="1" x14ac:dyDescent="0.3"/>
    <row r="611" s="75" customFormat="1" x14ac:dyDescent="0.3"/>
    <row r="612" s="75" customFormat="1" x14ac:dyDescent="0.3"/>
    <row r="613" s="75" customFormat="1" x14ac:dyDescent="0.3"/>
    <row r="614" s="75" customFormat="1" x14ac:dyDescent="0.3"/>
    <row r="615" s="75" customFormat="1" x14ac:dyDescent="0.3"/>
    <row r="616" s="75" customFormat="1" x14ac:dyDescent="0.3"/>
    <row r="617" s="75" customFormat="1" x14ac:dyDescent="0.3"/>
    <row r="618" s="75" customFormat="1" x14ac:dyDescent="0.3"/>
    <row r="619" s="75" customFormat="1" x14ac:dyDescent="0.3"/>
    <row r="620" s="75" customFormat="1" x14ac:dyDescent="0.3"/>
    <row r="621" s="75" customFormat="1" x14ac:dyDescent="0.3"/>
    <row r="622" s="75" customFormat="1" x14ac:dyDescent="0.3"/>
    <row r="623" s="75" customFormat="1" x14ac:dyDescent="0.3"/>
    <row r="624" s="75" customFormat="1" x14ac:dyDescent="0.3"/>
    <row r="625" s="75" customFormat="1" x14ac:dyDescent="0.3"/>
    <row r="626" s="75" customFormat="1" x14ac:dyDescent="0.3"/>
    <row r="627" s="75" customFormat="1" x14ac:dyDescent="0.3"/>
    <row r="628" s="75" customFormat="1" x14ac:dyDescent="0.3"/>
    <row r="629" s="75" customFormat="1" x14ac:dyDescent="0.3"/>
    <row r="630" s="75" customFormat="1" x14ac:dyDescent="0.3"/>
    <row r="631" s="75" customFormat="1" x14ac:dyDescent="0.3"/>
    <row r="632" s="75" customFormat="1" x14ac:dyDescent="0.3"/>
    <row r="633" s="75" customFormat="1" x14ac:dyDescent="0.3"/>
    <row r="634" s="75" customFormat="1" x14ac:dyDescent="0.3"/>
    <row r="635" s="75" customFormat="1" x14ac:dyDescent="0.3"/>
    <row r="636" s="75" customFormat="1" x14ac:dyDescent="0.3"/>
    <row r="637" s="75" customFormat="1" x14ac:dyDescent="0.3"/>
    <row r="638" s="75" customFormat="1" x14ac:dyDescent="0.3"/>
    <row r="639" s="75" customFormat="1" x14ac:dyDescent="0.3"/>
    <row r="640" s="75" customFormat="1" x14ac:dyDescent="0.3"/>
    <row r="641" s="75" customFormat="1" x14ac:dyDescent="0.3"/>
    <row r="642" s="75" customFormat="1" x14ac:dyDescent="0.3"/>
    <row r="643" s="75" customFormat="1" x14ac:dyDescent="0.3"/>
    <row r="644" s="75" customFormat="1" x14ac:dyDescent="0.3"/>
    <row r="645" s="75" customFormat="1" x14ac:dyDescent="0.3"/>
    <row r="646" s="75" customFormat="1" x14ac:dyDescent="0.3"/>
    <row r="647" s="75" customFormat="1" x14ac:dyDescent="0.3"/>
    <row r="648" s="75" customFormat="1" x14ac:dyDescent="0.3"/>
    <row r="649" s="75" customFormat="1" x14ac:dyDescent="0.3"/>
    <row r="650" s="75" customFormat="1" x14ac:dyDescent="0.3"/>
    <row r="651" s="75" customFormat="1" x14ac:dyDescent="0.3"/>
    <row r="652" s="75" customFormat="1" x14ac:dyDescent="0.3"/>
    <row r="653" s="75" customFormat="1" x14ac:dyDescent="0.3"/>
    <row r="654" s="75" customFormat="1" x14ac:dyDescent="0.3"/>
    <row r="655" s="75" customFormat="1" x14ac:dyDescent="0.3"/>
    <row r="656" s="75" customFormat="1" x14ac:dyDescent="0.3"/>
    <row r="657" s="75" customFormat="1" x14ac:dyDescent="0.3"/>
    <row r="658" s="75" customFormat="1" x14ac:dyDescent="0.3"/>
    <row r="659" s="75" customFormat="1" x14ac:dyDescent="0.3"/>
    <row r="660" s="75" customFormat="1" x14ac:dyDescent="0.3"/>
    <row r="661" s="75" customFormat="1" x14ac:dyDescent="0.3"/>
    <row r="662" s="75" customFormat="1" x14ac:dyDescent="0.3"/>
    <row r="663" s="75" customFormat="1" x14ac:dyDescent="0.3"/>
    <row r="664" s="75" customFormat="1" x14ac:dyDescent="0.3"/>
    <row r="665" s="75" customFormat="1" x14ac:dyDescent="0.3"/>
    <row r="666" s="75" customFormat="1" x14ac:dyDescent="0.3"/>
    <row r="667" s="75" customFormat="1" x14ac:dyDescent="0.3"/>
    <row r="668" s="75" customFormat="1" x14ac:dyDescent="0.3"/>
    <row r="669" s="75" customFormat="1" x14ac:dyDescent="0.3"/>
    <row r="670" s="75" customFormat="1" x14ac:dyDescent="0.3"/>
    <row r="671" s="75" customFormat="1" x14ac:dyDescent="0.3"/>
    <row r="672" s="75" customFormat="1" x14ac:dyDescent="0.3"/>
    <row r="673" s="75" customFormat="1" x14ac:dyDescent="0.3"/>
    <row r="674" s="75" customFormat="1" x14ac:dyDescent="0.3"/>
    <row r="675" s="75" customFormat="1" x14ac:dyDescent="0.3"/>
    <row r="676" s="75" customFormat="1" x14ac:dyDescent="0.3"/>
    <row r="677" s="75" customFormat="1" x14ac:dyDescent="0.3"/>
    <row r="678" s="75" customFormat="1" x14ac:dyDescent="0.3"/>
    <row r="679" s="75" customFormat="1" x14ac:dyDescent="0.3"/>
    <row r="680" s="75" customFormat="1" x14ac:dyDescent="0.3"/>
    <row r="681" s="75" customFormat="1" x14ac:dyDescent="0.3"/>
    <row r="682" s="75" customFormat="1" x14ac:dyDescent="0.3"/>
    <row r="683" s="75" customFormat="1" x14ac:dyDescent="0.3"/>
    <row r="684" s="75" customFormat="1" x14ac:dyDescent="0.3"/>
    <row r="685" s="75" customFormat="1" x14ac:dyDescent="0.3"/>
    <row r="686" s="75" customFormat="1" x14ac:dyDescent="0.3"/>
    <row r="687" s="75" customFormat="1" x14ac:dyDescent="0.3"/>
    <row r="688" s="75" customFormat="1" x14ac:dyDescent="0.3"/>
    <row r="689" s="75" customFormat="1" x14ac:dyDescent="0.3"/>
    <row r="690" s="75" customFormat="1" x14ac:dyDescent="0.3"/>
    <row r="691" s="75" customFormat="1" x14ac:dyDescent="0.3"/>
    <row r="692" s="75" customFormat="1" x14ac:dyDescent="0.3"/>
    <row r="693" s="75" customFormat="1" x14ac:dyDescent="0.3"/>
    <row r="694" s="75" customFormat="1" x14ac:dyDescent="0.3"/>
    <row r="695" s="75" customFormat="1" x14ac:dyDescent="0.3"/>
    <row r="696" s="75" customFormat="1" x14ac:dyDescent="0.3"/>
    <row r="697" s="75" customFormat="1" x14ac:dyDescent="0.3"/>
    <row r="698" s="75" customFormat="1" x14ac:dyDescent="0.3"/>
    <row r="699" s="75" customFormat="1" x14ac:dyDescent="0.3"/>
    <row r="700" s="75" customFormat="1" x14ac:dyDescent="0.3"/>
    <row r="701" s="75" customFormat="1" x14ac:dyDescent="0.3"/>
    <row r="702" s="75" customFormat="1" x14ac:dyDescent="0.3"/>
    <row r="703" s="75" customFormat="1" x14ac:dyDescent="0.3"/>
    <row r="704" s="75" customFormat="1" x14ac:dyDescent="0.3"/>
    <row r="705" s="75" customFormat="1" x14ac:dyDescent="0.3"/>
    <row r="706" s="75" customFormat="1" x14ac:dyDescent="0.3"/>
    <row r="707" s="75" customFormat="1" x14ac:dyDescent="0.3"/>
    <row r="708" s="75" customFormat="1" x14ac:dyDescent="0.3"/>
    <row r="709" s="75" customFormat="1" x14ac:dyDescent="0.3"/>
    <row r="710" s="75" customFormat="1" x14ac:dyDescent="0.3"/>
    <row r="711" s="75" customFormat="1" x14ac:dyDescent="0.3"/>
    <row r="712" s="75" customFormat="1" x14ac:dyDescent="0.3"/>
    <row r="713" s="75" customFormat="1" x14ac:dyDescent="0.3"/>
    <row r="714" s="75" customFormat="1" x14ac:dyDescent="0.3"/>
    <row r="715" s="75" customFormat="1" x14ac:dyDescent="0.3"/>
    <row r="716" s="75" customFormat="1" x14ac:dyDescent="0.3"/>
    <row r="717" s="75" customFormat="1" x14ac:dyDescent="0.3"/>
    <row r="718" s="75" customFormat="1" x14ac:dyDescent="0.3"/>
    <row r="719" s="75" customFormat="1" x14ac:dyDescent="0.3"/>
    <row r="720" s="75" customFormat="1" x14ac:dyDescent="0.3"/>
    <row r="721" s="75" customFormat="1" x14ac:dyDescent="0.3"/>
    <row r="722" s="75" customFormat="1" x14ac:dyDescent="0.3"/>
    <row r="723" s="75" customFormat="1" x14ac:dyDescent="0.3"/>
    <row r="724" s="75" customFormat="1" x14ac:dyDescent="0.3"/>
    <row r="725" s="75" customFormat="1" x14ac:dyDescent="0.3"/>
    <row r="726" s="75" customFormat="1" x14ac:dyDescent="0.3"/>
    <row r="727" s="75" customFormat="1" x14ac:dyDescent="0.3"/>
    <row r="728" s="75" customFormat="1" x14ac:dyDescent="0.3"/>
    <row r="729" s="75" customFormat="1" x14ac:dyDescent="0.3"/>
    <row r="730" s="75" customFormat="1" x14ac:dyDescent="0.3"/>
    <row r="731" s="75" customFormat="1" x14ac:dyDescent="0.3"/>
    <row r="732" s="75" customFormat="1" x14ac:dyDescent="0.3"/>
    <row r="733" s="75" customFormat="1" x14ac:dyDescent="0.3"/>
    <row r="734" s="75" customFormat="1" x14ac:dyDescent="0.3"/>
    <row r="735" s="75" customFormat="1" x14ac:dyDescent="0.3"/>
    <row r="736" s="75" customFormat="1" x14ac:dyDescent="0.3"/>
    <row r="737" s="75" customFormat="1" x14ac:dyDescent="0.3"/>
    <row r="738" s="75" customFormat="1" x14ac:dyDescent="0.3"/>
    <row r="739" s="75" customFormat="1" x14ac:dyDescent="0.3"/>
    <row r="740" s="75" customFormat="1" x14ac:dyDescent="0.3"/>
    <row r="741" s="75" customFormat="1" x14ac:dyDescent="0.3"/>
    <row r="742" s="75" customFormat="1" x14ac:dyDescent="0.3"/>
    <row r="743" s="75" customFormat="1" x14ac:dyDescent="0.3"/>
    <row r="744" s="75" customFormat="1" x14ac:dyDescent="0.3"/>
    <row r="745" s="75" customFormat="1" x14ac:dyDescent="0.3"/>
    <row r="746" s="75" customFormat="1" x14ac:dyDescent="0.3"/>
    <row r="747" s="75" customFormat="1" x14ac:dyDescent="0.3"/>
    <row r="748" s="75" customFormat="1" x14ac:dyDescent="0.3"/>
    <row r="749" s="75" customFormat="1" x14ac:dyDescent="0.3"/>
  </sheetData>
  <sheetProtection algorithmName="SHA-512" hashValue="s78+0i6ktN2jB3M40r4096eYAnXScRCakBON0KjEkVAQ5Q4PSnuU58BqIMzY27WW/w5zAi4TSmohHMQY9BxiaA==" saltValue="+ss+JeWS0dS9g4c9MWXdX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DES</cp:lastModifiedBy>
  <dcterms:created xsi:type="dcterms:W3CDTF">2021-06-14T16:23:06Z</dcterms:created>
  <dcterms:modified xsi:type="dcterms:W3CDTF">2021-06-30T07:10:09Z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2021-06-14T16:23:47Z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4c4e2351-201d-4301-9426-8b8f24014fe5</vt:lpwstr>
  </property>
  <property fmtid="{D5CDD505-2E9C-101B-9397-08002B2CF9AE}" pid="8" name="MSIP_Label_f9d4c66a-7c8a-4c88-a41a-dc132491a08a_ContentBits">
    <vt:lpwstr>0</vt:lpwstr>
  </property>
</Properties>
</file>