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6.APM\CCB\Quarterly assessments\2019\2019 Q2\Webpage\EN\"/>
    </mc:Choice>
  </mc:AlternateContent>
  <bookViews>
    <workbookView xWindow="0" yWindow="0" windowWidth="20400" windowHeight="8445"/>
  </bookViews>
  <sheets>
    <sheet name="Cover" sheetId="2" r:id="rId1"/>
    <sheet name="Contents-abbreviations-notes" sheetId="3" r:id="rId2"/>
    <sheet name="1.1. Benchmark buffer rates" sheetId="4" r:id="rId3"/>
    <sheet name="1.2. Credit-to-GDP gaps (chart)" sheetId="5" r:id="rId4"/>
    <sheet name="2.1. Other indicators" sheetId="6" r:id="rId5"/>
    <sheet name="2.2. Other indicators (charts)" sheetId="7" r:id="rId6"/>
  </sheets>
  <externalReferences>
    <externalReference r:id="rId7"/>
    <externalReference r:id="rId8"/>
  </externalReferences>
  <definedNames>
    <definedName name="basel" localSheetId="0">OFFSET([1]Data!$E$26,0,0,COUNT([1]Data!$E$26:$E$300),1)</definedName>
    <definedName name="basel">OFFSET([2]Data!$E$26,0,0,COUNT([2]Data!$E$26:$E$300),1)</definedName>
    <definedName name="baseladd" localSheetId="0">OFFSET([1]Data!$I$26,0,0,COUNT([1]Data!$E$26:$E$300),1)</definedName>
    <definedName name="baseladd">OFFSET([2]Data!$I$26,0,0,COUNT([2]Data!$E$26:$E$300),1)</definedName>
    <definedName name="baselcrises" localSheetId="0">OFFSET([1]Data!$B$26,0,0,COUNT([1]Data!$E$26:$E$300),1)</definedName>
    <definedName name="baselcrises">OFFSET([2]Data!$B$26,0,0,COUNT([2]Data!$E$26:$E$300),1)</definedName>
    <definedName name="baseldate" localSheetId="0">OFFSET([1]Data!$A$26,0,0,COUNT([1]Data!$E$26:$E$300),1)</definedName>
    <definedName name="baseldate">OFFSET([2]Data!$A$26,0,0,COUNT([2]Data!$E$26:$E$300),1)</definedName>
    <definedName name="baselzeroline" localSheetId="0">OFFSET([1]Data!$G$26,0,0,COUNT([1]Data!$E$26:$E$300),1)</definedName>
    <definedName name="baselzeroline">OFFSET([2]Data!$G$26,0,0,COUNT([2]Data!$E$26:$E$300),1)</definedName>
    <definedName name="basileia" localSheetId="0">OFFSET([1]Dados!$F$26,0,0,COUNT([1]Dados!$F$26:$F$253),1)</definedName>
    <definedName name="basileia">OFFSET([2]Dados!$F$26,0,0,COUNT([2]Dados!$F$26:$F$253),1)</definedName>
    <definedName name="basileiaadic" localSheetId="0">OFFSET([1]Dados!$J$26,0,0,COUNT([1]Dados!$F$26:$F$253),1)</definedName>
    <definedName name="basileiaadic">OFFSET([2]Dados!$J$26,0,0,COUNT([2]Dados!$F$26:$F$253),1)</definedName>
    <definedName name="basileiacrises" localSheetId="0">OFFSET([1]Dados!$C$26,0,0,COUNT([1]Dados!$F$26:$F$253),1)</definedName>
    <definedName name="basileiacrises">OFFSET([2]Dados!$C$26,0,0,COUNT([2]Dados!$F$26:$F$253),1)</definedName>
    <definedName name="basileiadata" localSheetId="0">OFFSET([1]Dados!$B$26,0,0,COUNT([1]Dados!$F$26:$F$253),1)</definedName>
    <definedName name="basileiadata">OFFSET([2]Dados!$B$26,0,0,COUNT([2]Dados!$F$26:$F$253),1)</definedName>
    <definedName name="basileialinhazero" localSheetId="0">OFFSET([1]Dados!$H$26,0,0,COUNT([1]Dados!$F$26:$F$253),1)</definedName>
    <definedName name="basileialinhazero">OFFSET([2]Dados!$H$26,0,0,COUNT([2]Dados!$F$26:$F$253),1)</definedName>
    <definedName name="cad" localSheetId="0">OFFSET([1]Data!$T$79,0,0,COUNT([1]Data!$T$79:$T$300),1)</definedName>
    <definedName name="cad">OFFSET([2]Data!$T$79,0,0,COUNT([2]Data!$T$79:$T$300),1)</definedName>
    <definedName name="caddate" localSheetId="0">OFFSET([1]Data!$A$79,0,0,COUNT([1]Data!$T$79:$T$300),1)</definedName>
    <definedName name="caddate">OFFSET([2]Data!$A$79,0,0,COUNT([2]Data!$T$79:$T$300),1)</definedName>
    <definedName name="cadma" localSheetId="0">OFFSET([1]Data!$U$79,0,0,COUNT([1]Data!$T$79:$T$300),1)</definedName>
    <definedName name="cadma">OFFSET([2]Data!$U$79,0,0,COUNT([2]Data!$T$79:$T$300),1)</definedName>
    <definedName name="cbrcrises" localSheetId="0">OFFSET([1]Dados!$C$7,0,0,COUNT([1]Dados!$P$7:$P$253),1)</definedName>
    <definedName name="cbrcrises">OFFSET([2]Dados!$C$7,0,0,COUNT([2]Dados!$P$7:$P$253),1)</definedName>
    <definedName name="cbrdata" localSheetId="0">OFFSET([1]Dados!$B$7,0,0,COUNT([1]Dados!$P$7:$P$253),1)</definedName>
    <definedName name="cbrdata">OFFSET([2]Dados!$B$7,0,0,COUNT([2]Dados!$P$7:$P$253),1)</definedName>
    <definedName name="cbrlinhazero" localSheetId="0">OFFSET([1]Dados!$H$7,0,0,COUNT([1]Dados!$P$7:$P$253),1)</definedName>
    <definedName name="cbrlinhazero">OFFSET([2]Dados!$H$7,0,0,COUNT([2]Dados!$P$7:$P$253),1)</definedName>
    <definedName name="cbrtvh" localSheetId="0">OFFSET([1]Dados!$P$7,0,0,COUNT([1]Dados!$P$7:$P$253),1)</definedName>
    <definedName name="cbrtvh">OFFSET([2]Dados!$P$7,0,0,COUNT([2]Dados!$P$7:$P$253),1)</definedName>
    <definedName name="cbrtvhmm" localSheetId="0">OFFSET([1]Dados!$Q$7,0,0,COUNT([1]Dados!$P$7:$P$253),1)</definedName>
    <definedName name="cbrtvhmm">OFFSET([2]Dados!$Q$7,0,0,COUNT([2]Dados!$P$7:$P$253),1)</definedName>
    <definedName name="dbc" localSheetId="0">OFFSET([1]Dados!$U$79,0,0,COUNT([1]Dados!$U$79:$U$253),1)</definedName>
    <definedName name="dbc">OFFSET([2]Dados!$U$79,0,0,COUNT([2]Dados!$U$79:$U$253),1)</definedName>
    <definedName name="dbcdata" localSheetId="0">OFFSET([1]Dados!$B$79,0,0,COUNT([1]Dados!$U$79:$U$253),1)</definedName>
    <definedName name="dbcdata">OFFSET([2]Dados!$B$79,0,0,COUNT([2]Dados!$U$79:$U$253),1)</definedName>
    <definedName name="dbcmm" localSheetId="0">OFFSET([1]Dados!$V$79,0,0,COUNT([1]Dados!$U$79:$U$253),1)</definedName>
    <definedName name="dbcmm">OFFSET([2]Dados!$V$79,0,0,COUNT([2]Dados!$U$79:$U$253),1)</definedName>
    <definedName name="dsicrises" localSheetId="0">OFFSET([1]Data!$B$95,0,0,COUNT([1]Data!$Z$95:$Z$300),1)</definedName>
    <definedName name="dsicrises">OFFSET([2]Data!$B$95,0,0,COUNT([2]Data!$Z$95:$Z$300),1)</definedName>
    <definedName name="dsidate" localSheetId="0">OFFSET([1]Data!$A$95,0,0,COUNT([1]Data!$Z$95:$Z$300),1)</definedName>
    <definedName name="dsidate">OFFSET([2]Data!$A$95,0,0,COUNT([2]Data!$Z$95:$Z$300),1)</definedName>
    <definedName name="dsiyoy" localSheetId="0">OFFSET([1]Data!$Z$95,0,0,COUNT([1]Data!$Z$95:$Z$300),1)</definedName>
    <definedName name="dsiyoy">OFFSET([2]Data!$Z$95,0,0,COUNT([2]Data!$Z$95:$Z$300),1)</definedName>
    <definedName name="dsiyoyma" localSheetId="0">OFFSET([1]Data!$AA$95,0,0,COUNT([1]Data!$Z$95:$Z$300),1)</definedName>
    <definedName name="dsiyoyma">OFFSET([2]Data!$AA$95,0,0,COUNT([2]Data!$Z$95:$Z$300),1)</definedName>
    <definedName name="dsizeroline" localSheetId="0">OFFSET([1]Data!$G$95,0,0,COUNT([1]Data!$Z$95:$Z$300),1)</definedName>
    <definedName name="dsizeroline">OFFSET([2]Data!$G$95,0,0,COUNT([2]Data!$Z$95:$Z$300),1)</definedName>
    <definedName name="hpicrises" localSheetId="0">OFFSET([1]Data!$B$51,0,0,COUNT([1]Data!$L$51:$L$300),1)</definedName>
    <definedName name="hpicrises">OFFSET([2]Data!$B$51,0,0,COUNT([2]Data!$L$51:$L$300),1)</definedName>
    <definedName name="hpidate" localSheetId="0">OFFSET([1]Data!$A$51,0,0,COUNT([1]Data!$L$51:$L$300),1)</definedName>
    <definedName name="hpidate">OFFSET([2]Data!$A$51,0,0,COUNT([2]Data!$L$51:$L$300),1)</definedName>
    <definedName name="hpiyoy" localSheetId="0">OFFSET([1]Data!$L$51,0,0,COUNT([1]Data!$L$51:$L$300),1)</definedName>
    <definedName name="hpiyoy">OFFSET([2]Data!$L$51,0,0,COUNT([2]Data!$L$51:$L$300),1)</definedName>
    <definedName name="hpiyoyma" localSheetId="0">OFFSET([1]Data!$M$51,0,0,COUNT([1]Data!$L$51:$L$300),1)</definedName>
    <definedName name="hpiyoyma">OFFSET([2]Data!$M$51,0,0,COUNT([2]Data!$L$51:$L$300),1)</definedName>
    <definedName name="hpizeroline" localSheetId="0">OFFSET([1]Data!$G$51,0,0,COUNT([1]Data!$L$51:$L$300),1)</definedName>
    <definedName name="hpizeroline">OFFSET([2]Data!$G$51,0,0,COUNT([2]Data!$L$51:$L$300),1)</definedName>
    <definedName name="iphcrises" localSheetId="0">OFFSET([1]Dados!$C$51,0,0,COUNT([1]Dados!$M$51:$M$253),1)</definedName>
    <definedName name="iphcrises">OFFSET([2]Dados!$C$51,0,0,COUNT([2]Dados!$M$51:$M$253),1)</definedName>
    <definedName name="iphdata" localSheetId="0">OFFSET([1]Dados!$B$51,0,0,COUNT([1]Dados!$M$51:$M$253),1)</definedName>
    <definedName name="iphdata">OFFSET([2]Dados!$B$51,0,0,COUNT([2]Dados!$M$51:$M$253),1)</definedName>
    <definedName name="iphlinhazero" localSheetId="0">OFFSET([1]Dados!$H$51,0,0,COUNT([1]Dados!$M$51:$M$253),1)</definedName>
    <definedName name="iphlinhazero">OFFSET([2]Dados!$H$51,0,0,COUNT([2]Dados!$M$51:$M$253),1)</definedName>
    <definedName name="iphtvh" localSheetId="0">OFFSET([1]Dados!$M$51,0,0,COUNT([1]Dados!$M$51:$M$253),1)</definedName>
    <definedName name="iphtvh">OFFSET([2]Dados!$M$51,0,0,COUNT([2]Dados!$M$51:$M$253),1)</definedName>
    <definedName name="iphtvhmm" localSheetId="0">OFFSET([1]Dados!$N$51,0,0,COUNT([1]Dados!$M$51:$M$253),1)</definedName>
    <definedName name="iphtvhmm">OFFSET([2]Dados!$N$51,0,0,COUNT([2]Dados!$M$51:$M$253),1)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OFFSET([1]Data!$W$98,0,0,COUNT([1]Data!$W$98:$W$300),1)</definedName>
    <definedName name="ltd">OFFSET([2]Data!$W$98,0,0,COUNT([2]Data!$W$98:$W$300),1)</definedName>
    <definedName name="ltddate" localSheetId="0">OFFSET([1]Data!$A$98,0,0,COUNT([1]Data!$W$98:$W$300),1)</definedName>
    <definedName name="ltddate">OFFSET([2]Data!$A$98,0,0,COUNT([2]Data!$W$98:$W$300),1)</definedName>
    <definedName name="ltdma" localSheetId="0">OFFSET([1]Data!$X$98,0,0,COUNT([1]Data!$W$98:$W$300),1)</definedName>
    <definedName name="ltdma">OFFSET([2]Data!$X$98,0,0,COUNT([2]Data!$W$98:$W$300),1)</definedName>
    <definedName name="_xlnm.Print_Area" localSheetId="2">'1.1. Benchmark buffer rates'!$A$1:$J$163</definedName>
    <definedName name="_xlnm.Print_Area" localSheetId="3">'1.2. Credit-to-GDP gaps (chart)'!$A$1:$I$22</definedName>
    <definedName name="_xlnm.Print_Area" localSheetId="4">'2.1. Other indicators'!$A$1:$Z$163</definedName>
    <definedName name="_xlnm.Print_Area" localSheetId="5">'2.2. Other indicators (charts)'!$A$1:$O$66</definedName>
    <definedName name="_xlnm.Print_Area" localSheetId="1">'Contents-abbreviations-notes'!$A$1:$C$36</definedName>
    <definedName name="_xlnm.Print_Area" localSheetId="0">Cover!$A$1:$N$69</definedName>
    <definedName name="_xlnm.Print_Titles" localSheetId="2">'1.1. Benchmark buffer rates'!$1:$4</definedName>
    <definedName name="_xlnm.Print_Titles" localSheetId="4">'2.1. Other indicators'!$1:$6</definedName>
    <definedName name="_xlnm.Print_Titles" localSheetId="5">'2.2. Other indicators (charts)'!$1:$2</definedName>
    <definedName name="racio" localSheetId="0">OFFSET([1]Dados!$R$22,0,0,COUNT([1]Dados!$R$22:$R$253),1)</definedName>
    <definedName name="racio">OFFSET([2]Dados!$R$22,0,0,COUNT([2]Dados!$R$22:$R$253),1)</definedName>
    <definedName name="raciocrises" localSheetId="0">OFFSET([1]Dados!$C$22,0,0,COUNT([1]Dados!$R$22:$R$253),1)</definedName>
    <definedName name="raciocrises">OFFSET([2]Dados!$C$22,0,0,COUNT([2]Dados!$R$22:$R$253),1)</definedName>
    <definedName name="raciodata" localSheetId="0">OFFSET([1]Dados!$B$22,0,0,COUNT([1]Dados!$R$22:$R$253),1)</definedName>
    <definedName name="raciodata">OFFSET([2]Dados!$B$22,0,0,COUNT([2]Dados!$R$22:$R$253),1)</definedName>
    <definedName name="raciolinhazero" localSheetId="0">OFFSET([1]Dados!$H$22,0,0,COUNT([1]Dados!$R$22:$R$253),1)</definedName>
    <definedName name="raciolinhazero">OFFSET([2]Dados!$H$22,0,0,COUNT([2]Dados!$R$22:$R$253),1)</definedName>
    <definedName name="raciomm" localSheetId="0">OFFSET([1]Dados!$S$22,0,0,COUNT([1]Dados!$R$22:$R$253),1)</definedName>
    <definedName name="raciomm">OFFSET([2]Dados!$S$22,0,0,COUNT([2]Dados!$R$22:$R$253),1)</definedName>
    <definedName name="ratio" localSheetId="0">OFFSET([1]Data!$Q$22,0,0,COUNT([1]Data!$Q$22:$Q$300),1)</definedName>
    <definedName name="ratio">OFFSET([2]Data!$Q$22,0,0,COUNT([2]Data!$Q$22:$Q$300),1)</definedName>
    <definedName name="ratiocrises" localSheetId="0">OFFSET([1]Data!$B$22,0,0,COUNT([1]Data!$Q$22:$Q$300),1)</definedName>
    <definedName name="ratiocrises">OFFSET([2]Data!$B$22,0,0,COUNT([2]Data!$Q$22:$Q$300),1)</definedName>
    <definedName name="ratiodate" localSheetId="0">OFFSET([1]Data!$A$22,0,0,COUNT([1]Data!$Q$22:$Q$300),1)</definedName>
    <definedName name="ratiodate">OFFSET([2]Data!$A$22,0,0,COUNT([2]Data!$Q$22:$Q$300),1)</definedName>
    <definedName name="ratioma" localSheetId="0">OFFSET([1]Data!$R$22,0,0,COUNT([1]Data!$Q$22:$Q$300),1)</definedName>
    <definedName name="ratioma">OFFSET([2]Data!$R$22,0,0,COUNT([2]Data!$Q$22:$Q$300),1)</definedName>
    <definedName name="ratiozeroline" localSheetId="0">OFFSET([1]Data!$G$22,0,0,COUNT([1]Data!$Q$22:$Q$300),1)</definedName>
    <definedName name="ratiozeroline">OFFSET([2]Data!$G$22,0,0,COUNT([2]Data!$Q$22:$Q$300),1)</definedName>
    <definedName name="rbccrises" localSheetId="0">OFFSET([1]Data!$B$7,0,0,COUNT([1]Data!$O$7:$O$300),1)</definedName>
    <definedName name="rbccrises">OFFSET([2]Data!$B$7,0,0,COUNT([2]Data!$O$7:$O$300),1)</definedName>
    <definedName name="rbcdate" localSheetId="0">OFFSET([1]Data!$A$7,0,0,COUNT([1]Data!$O$7:$O$300),1)</definedName>
    <definedName name="rbcdate">OFFSET([2]Data!$A$7,0,0,COUNT([2]Data!$O$7:$O$300),1)</definedName>
    <definedName name="rbcyoy" localSheetId="0">OFFSET([1]Data!$O$7,0,0,COUNT([1]Data!$O$7:$O$300),1)</definedName>
    <definedName name="rbcyoy">OFFSET([2]Data!$O$7,0,0,COUNT([2]Data!$O$7:$O$300),1)</definedName>
    <definedName name="rbcyoyma" localSheetId="0">OFFSET([1]Data!$P$7,0,0,COUNT([1]Data!$O$7:$O$300),1)</definedName>
    <definedName name="rbcyoyma">OFFSET([2]Data!$P$7,0,0,COUNT([2]Data!$O$7:$O$300),1)</definedName>
    <definedName name="rbczeroline" localSheetId="0">OFFSET([1]Data!$G$7,0,0,COUNT([1]Data!$O$7:$O$300),1)</definedName>
    <definedName name="rbczeroline">OFFSET([2]Data!$G$7,0,0,COUNT([2]Data!$O$7:$O$300),1)</definedName>
    <definedName name="red" localSheetId="0">OFFSET([1]Dados!$X$98,0,0,COUNT([1]Dados!$X$98:$X$253),1)</definedName>
    <definedName name="red">OFFSET([2]Dados!$X$98,0,0,COUNT([2]Dados!$X$98:$X$253),1)</definedName>
    <definedName name="reddata" localSheetId="0">OFFSET([1]Dados!$B$98,0,0,COUNT([1]Dados!$X$98:$X$253),1)</definedName>
    <definedName name="reddata">OFFSET([2]Dados!$B$98,0,0,COUNT([2]Dados!$X$98:$X$253),1)</definedName>
    <definedName name="redmm" localSheetId="0">OFFSET([1]Dados!$Y$98,0,0,COUNT([1]Dados!$X$98:$X$253),1)</definedName>
    <definedName name="redmm">OFFSET([2]Dados!$Y$98,0,0,COUNT([2]Dados!$X$98:$X$253),1)</definedName>
    <definedName name="rsdrcrises" localSheetId="0">OFFSET([1]Dados!$C$95,0,0,COUNT([1]Dados!$AA$95:$AA$253),1)</definedName>
    <definedName name="rsdrcrises">OFFSET([2]Dados!$C$95,0,0,COUNT([2]Dados!$AA$95:$AA$253),1)</definedName>
    <definedName name="rsdrdata" localSheetId="0">OFFSET([1]Dados!$B$95,0,0,COUNT([1]Dados!$AA$95:$AA$253),1)</definedName>
    <definedName name="rsdrdata">OFFSET([2]Dados!$B$95,0,0,COUNT([2]Dados!$AA$95:$AA$253),1)</definedName>
    <definedName name="rsdrlinhazero" localSheetId="0">OFFSET([1]Dados!$H$95,0,0,COUNT([1]Dados!$AA$95:$AA$253),1)</definedName>
    <definedName name="rsdrlinhazero">OFFSET([2]Dados!$H$95,0,0,COUNT([2]Dados!$AA$95:$AA$253),1)</definedName>
    <definedName name="rsdrtvh" localSheetId="0">OFFSET([1]Dados!$AA$95,0,0,COUNT([1]Dados!$AA$95:$AA$253),1)</definedName>
    <definedName name="rsdrtvh">OFFSET([2]Dados!$AA$95,0,0,COUNT([2]Dados!$AA$95:$AA$253),1)</definedName>
    <definedName name="rsdrtvhmm" localSheetId="0">OFFSET([1]Dados!$AB$95,0,0,COUNT([1]Dados!$AA$95:$AA$253),1)</definedName>
    <definedName name="rsdrtvhmm">OFFSET([2]Dados!$AB$95,0,0,COUNT([2]Dados!$AA$95:$AA$253),1)</definedName>
    <definedName name="spread" localSheetId="0">OFFSET([1]Data!$AC$107,0,0,COUNT([1]Data!$AC$107:$AC$300),1)</definedName>
    <definedName name="spread">OFFSET([2]Data!$AC$107,0,0,COUNT([2]Data!$AC$107:$AC$300),1)</definedName>
    <definedName name="spreadcrises" localSheetId="0">OFFSET([1]Data!$B$107,0,0,COUNT([1]Data!$AC$107:$AC$300),1)</definedName>
    <definedName name="spreadcrises">OFFSET([2]Data!$B$107,0,0,COUNT([2]Data!$AC$107:$AC$300),1)</definedName>
    <definedName name="spreaddate" localSheetId="0">OFFSET([1]Data!$A$107,0,0,COUNT([1]Data!$AC$107:$AC$300),1)</definedName>
    <definedName name="spreaddate">OFFSET([2]Data!$A$107,0,0,COUNT([2]Data!$AC$107:$AC$300),1)</definedName>
    <definedName name="spreadpt" localSheetId="0">OFFSET([1]Dados!$AD$107,0,0,COUNT([1]Dados!$AD$107:$AD$253),1)</definedName>
    <definedName name="spreadpt">OFFSET([2]Dados!$AD$107,0,0,COUNT([2]Dados!$AD$107:$AD$253),1)</definedName>
    <definedName name="spreadptcrises" localSheetId="0">OFFSET([1]Dados!$C$107,0,0,COUNT([1]Dados!$AD$107:$AD$253),1)</definedName>
    <definedName name="spreadptcrises">OFFSET([2]Dados!$C$107,0,0,COUNT([2]Dados!$AD$107:$AD$253),1)</definedName>
    <definedName name="spreadptdata" localSheetId="0">OFFSET([1]Dados!$B$107,0,0,COUNT([1]Dados!$AD$107:$AD$253),1)</definedName>
    <definedName name="spreadptdata">OFFSET([2]Dados!$B$107,0,0,COUNT([2]Dados!$AD$107:$AD$253),1)</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6" i="6" l="1"/>
  <c r="Z105" i="6"/>
  <c r="Z104" i="6"/>
  <c r="Z103" i="6"/>
  <c r="Z102" i="6"/>
  <c r="Z101" i="6"/>
  <c r="Z100" i="6"/>
  <c r="Z99" i="6"/>
  <c r="Z98" i="6"/>
  <c r="Z97" i="6"/>
  <c r="X97" i="6"/>
  <c r="Z96" i="6"/>
  <c r="X96" i="6"/>
  <c r="Z95" i="6"/>
  <c r="X95" i="6"/>
  <c r="Z94" i="6"/>
  <c r="X94" i="6"/>
  <c r="V94" i="6"/>
  <c r="Z93" i="6"/>
  <c r="X93" i="6"/>
  <c r="V93" i="6"/>
  <c r="Z92" i="6"/>
  <c r="X92" i="6"/>
  <c r="V92" i="6"/>
  <c r="Z91" i="6"/>
  <c r="X91" i="6"/>
  <c r="V91" i="6"/>
  <c r="Z90" i="6"/>
  <c r="X90" i="6"/>
  <c r="V90" i="6"/>
  <c r="Z89" i="6"/>
  <c r="X89" i="6"/>
  <c r="V89" i="6"/>
  <c r="Z88" i="6"/>
  <c r="X88" i="6"/>
  <c r="V88" i="6"/>
  <c r="Z87" i="6"/>
  <c r="X87" i="6"/>
  <c r="V87" i="6"/>
  <c r="Z86" i="6"/>
  <c r="X86" i="6"/>
  <c r="V86" i="6"/>
  <c r="Z85" i="6"/>
  <c r="X85" i="6"/>
  <c r="V85" i="6"/>
  <c r="Z84" i="6"/>
  <c r="X84" i="6"/>
  <c r="V84" i="6"/>
  <c r="Z83" i="6"/>
  <c r="X83" i="6"/>
  <c r="V83" i="6"/>
  <c r="Z82" i="6"/>
  <c r="X82" i="6"/>
  <c r="V82" i="6"/>
  <c r="Z81" i="6"/>
  <c r="X81" i="6"/>
  <c r="V81" i="6"/>
  <c r="Z80" i="6"/>
  <c r="X80" i="6"/>
  <c r="V80" i="6"/>
  <c r="Z79" i="6"/>
  <c r="X79" i="6"/>
  <c r="V79" i="6"/>
  <c r="Z78" i="6"/>
  <c r="X78" i="6"/>
  <c r="V78" i="6"/>
  <c r="Z77" i="6"/>
  <c r="X77" i="6"/>
  <c r="V77" i="6"/>
  <c r="Z76" i="6"/>
  <c r="X76" i="6"/>
  <c r="V76" i="6"/>
  <c r="Z75" i="6"/>
  <c r="X75" i="6"/>
  <c r="V75" i="6"/>
  <c r="Z74" i="6"/>
  <c r="X74" i="6"/>
  <c r="V74" i="6"/>
  <c r="Z73" i="6"/>
  <c r="X73" i="6"/>
  <c r="V73" i="6"/>
  <c r="Z72" i="6"/>
  <c r="X72" i="6"/>
  <c r="V72" i="6"/>
  <c r="Z71" i="6"/>
  <c r="X71" i="6"/>
  <c r="V71" i="6"/>
  <c r="Z70" i="6"/>
  <c r="X70" i="6"/>
  <c r="V70" i="6"/>
  <c r="Z69" i="6"/>
  <c r="X69" i="6"/>
  <c r="V69" i="6"/>
  <c r="Z68" i="6"/>
  <c r="X68" i="6"/>
  <c r="V68" i="6"/>
  <c r="Z67" i="6"/>
  <c r="X67" i="6"/>
  <c r="V67" i="6"/>
  <c r="Z66" i="6"/>
  <c r="X66" i="6"/>
  <c r="V66" i="6"/>
  <c r="Z65" i="6"/>
  <c r="X65" i="6"/>
  <c r="V65" i="6"/>
  <c r="Z64" i="6"/>
  <c r="X64" i="6"/>
  <c r="V64" i="6"/>
  <c r="Z63" i="6"/>
  <c r="X63" i="6"/>
  <c r="V63" i="6"/>
  <c r="Z62" i="6"/>
  <c r="X62" i="6"/>
  <c r="V62" i="6"/>
  <c r="Z61" i="6"/>
  <c r="X61" i="6"/>
  <c r="V61" i="6"/>
  <c r="Z60" i="6"/>
  <c r="X60" i="6"/>
  <c r="V60" i="6"/>
  <c r="Z59" i="6"/>
  <c r="X59" i="6"/>
  <c r="V59" i="6"/>
  <c r="Z58" i="6"/>
  <c r="X58" i="6"/>
  <c r="V58" i="6"/>
  <c r="Z57" i="6"/>
  <c r="X57" i="6"/>
  <c r="V57" i="6"/>
  <c r="Z56" i="6"/>
  <c r="X56" i="6"/>
  <c r="V56" i="6"/>
  <c r="Z55" i="6"/>
  <c r="X55" i="6"/>
  <c r="V55" i="6"/>
  <c r="Z54" i="6"/>
  <c r="X54" i="6"/>
  <c r="V54" i="6"/>
  <c r="Z53" i="6"/>
  <c r="X53" i="6"/>
  <c r="V53" i="6"/>
  <c r="Z52" i="6"/>
  <c r="X52" i="6"/>
  <c r="V52" i="6"/>
  <c r="Z51" i="6"/>
  <c r="X51" i="6"/>
  <c r="V51" i="6"/>
  <c r="Z50" i="6"/>
  <c r="X50" i="6"/>
  <c r="V50" i="6"/>
  <c r="Z49" i="6"/>
  <c r="X49" i="6"/>
  <c r="V49" i="6"/>
  <c r="Z48" i="6"/>
  <c r="X48" i="6"/>
  <c r="V48" i="6"/>
  <c r="Z47" i="6"/>
  <c r="X47" i="6"/>
  <c r="V47" i="6"/>
  <c r="Z46" i="6"/>
  <c r="X46" i="6"/>
  <c r="V46" i="6"/>
  <c r="Z45" i="6"/>
  <c r="X45" i="6"/>
  <c r="V45" i="6"/>
  <c r="Z44" i="6"/>
  <c r="X44" i="6"/>
  <c r="V44" i="6"/>
  <c r="Z43" i="6"/>
  <c r="X43" i="6"/>
  <c r="V43" i="6"/>
  <c r="Z42" i="6"/>
  <c r="X42" i="6"/>
  <c r="V42" i="6"/>
  <c r="Z41" i="6"/>
  <c r="X41" i="6"/>
  <c r="V41" i="6"/>
  <c r="Z40" i="6"/>
  <c r="X40" i="6"/>
  <c r="V40" i="6"/>
  <c r="Z39" i="6"/>
  <c r="X39" i="6"/>
  <c r="V39" i="6"/>
  <c r="Z38" i="6"/>
  <c r="X38" i="6"/>
  <c r="V38" i="6"/>
  <c r="Z37" i="6"/>
  <c r="X37" i="6"/>
  <c r="V37" i="6"/>
  <c r="Z36" i="6"/>
  <c r="X36" i="6"/>
  <c r="V36" i="6"/>
  <c r="Z35" i="6"/>
  <c r="X35" i="6"/>
  <c r="V35" i="6"/>
  <c r="Z34" i="6"/>
  <c r="X34" i="6"/>
  <c r="V34" i="6"/>
  <c r="Z33" i="6"/>
  <c r="X33" i="6"/>
  <c r="V33" i="6"/>
  <c r="Z32" i="6"/>
  <c r="X32" i="6"/>
  <c r="V32" i="6"/>
  <c r="Z31" i="6"/>
  <c r="X31" i="6"/>
  <c r="V31" i="6"/>
  <c r="Z30" i="6"/>
  <c r="X30" i="6"/>
  <c r="V30" i="6"/>
  <c r="Z29" i="6"/>
  <c r="X29" i="6"/>
  <c r="V29" i="6"/>
  <c r="Z28" i="6"/>
  <c r="X28" i="6"/>
  <c r="V28" i="6"/>
  <c r="Z27" i="6"/>
  <c r="X27" i="6"/>
  <c r="V27" i="6"/>
  <c r="Z26" i="6"/>
  <c r="X26" i="6"/>
  <c r="V26" i="6"/>
  <c r="Z25" i="6"/>
  <c r="X25" i="6"/>
  <c r="V25" i="6"/>
  <c r="Z24" i="6"/>
  <c r="X24" i="6"/>
  <c r="V24" i="6"/>
  <c r="Z23" i="6"/>
  <c r="X23" i="6"/>
  <c r="V23" i="6"/>
  <c r="Z22" i="6"/>
  <c r="X22" i="6"/>
  <c r="V22" i="6"/>
  <c r="Z21" i="6"/>
  <c r="X21" i="6"/>
  <c r="V21" i="6"/>
  <c r="Z20" i="6"/>
  <c r="X20" i="6"/>
  <c r="V20" i="6"/>
  <c r="Z19" i="6"/>
  <c r="X19" i="6"/>
  <c r="V19" i="6"/>
  <c r="Z18" i="6"/>
  <c r="X18" i="6"/>
  <c r="V18" i="6"/>
  <c r="Z17" i="6"/>
  <c r="X17" i="6"/>
  <c r="V17" i="6"/>
  <c r="Z16" i="6"/>
  <c r="X16" i="6"/>
  <c r="V16" i="6"/>
  <c r="Z15" i="6"/>
  <c r="X15" i="6"/>
  <c r="V15" i="6"/>
  <c r="Z14" i="6"/>
  <c r="X14" i="6"/>
  <c r="V14" i="6"/>
  <c r="Z13" i="6"/>
  <c r="X13" i="6"/>
  <c r="V13" i="6"/>
  <c r="Z12" i="6"/>
  <c r="X12" i="6"/>
  <c r="V12" i="6"/>
  <c r="Z11" i="6"/>
  <c r="X11" i="6"/>
  <c r="V11" i="6"/>
  <c r="Z10" i="6"/>
  <c r="X10" i="6"/>
  <c r="V10" i="6"/>
  <c r="Z9" i="6"/>
  <c r="X9" i="6"/>
  <c r="V9" i="6"/>
  <c r="Z8" i="6"/>
  <c r="X8" i="6"/>
  <c r="V8" i="6"/>
  <c r="Z7" i="6"/>
  <c r="X7" i="6"/>
  <c r="V7" i="6"/>
</calcChain>
</file>

<file path=xl/sharedStrings.xml><?xml version="1.0" encoding="utf-8"?>
<sst xmlns="http://schemas.openxmlformats.org/spreadsheetml/2006/main" count="3948" uniqueCount="243">
  <si>
    <r>
      <rPr>
        <sz val="14"/>
        <color theme="1"/>
        <rFont val="Calibri"/>
        <family val="2"/>
        <scheme val="minor"/>
      </rPr>
      <t>Contents</t>
    </r>
    <r>
      <rPr>
        <vertAlign val="superscript"/>
        <sz val="12"/>
        <color theme="1"/>
        <rFont val="Calibri"/>
        <family val="2"/>
        <scheme val="minor"/>
      </rPr>
      <t>(1)</t>
    </r>
  </si>
  <si>
    <t>1. Benchmark buffer rates</t>
  </si>
  <si>
    <t>1.1. Benchmark buffer rates</t>
  </si>
  <si>
    <t>1.2. Chart - Standardised and additional credit-to-GDP gaps</t>
  </si>
  <si>
    <t>2. Other indicators</t>
  </si>
  <si>
    <t>2.1. Other indicators</t>
  </si>
  <si>
    <t>2.2. Charts - Other indicators</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</si>
  <si>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</si>
  <si>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</si>
  <si>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</si>
  <si>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</si>
  <si>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</si>
  <si>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</si>
  <si>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</si>
  <si>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</si>
  <si>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</si>
  <si>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</si>
  <si>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</si>
  <si>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</si>
  <si>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</si>
  <si>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</si>
  <si>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</si>
  <si>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</si>
  <si>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</si>
  <si>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</si>
  <si>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</si>
  <si>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</si>
  <si>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</si>
  <si>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</si>
  <si>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</si>
  <si>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</si>
  <si>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</si>
  <si>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Data available up to 30 January 2019. Any differences in figures from previous assessments are due to revisions in underlying data. An R next to data values stands for revised.</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</si>
  <si>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</si>
  <si>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2011,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(2010=100) taken from the National Accounts, ESA2010, base 2011,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2011,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t>
  </si>
  <si>
    <t>1.1 Benchmark buffer rates</t>
  </si>
  <si>
    <r>
      <t>Credit-to-GDP
 ratio</t>
    </r>
    <r>
      <rPr>
        <b/>
        <vertAlign val="superscript"/>
        <sz val="10"/>
        <rFont val="Calibri"/>
        <family val="2"/>
        <scheme val="minor"/>
      </rPr>
      <t>(2)</t>
    </r>
  </si>
  <si>
    <r>
      <t>Long-term
trend</t>
    </r>
    <r>
      <rPr>
        <b/>
        <vertAlign val="superscript"/>
        <sz val="10"/>
        <rFont val="Calibri"/>
        <family val="2"/>
        <scheme val="minor"/>
      </rPr>
      <t>(3)</t>
    </r>
  </si>
  <si>
    <r>
      <rPr>
        <b/>
        <sz val="10"/>
        <rFont val="Calibri"/>
        <family val="2"/>
      </rPr>
      <t>Basel</t>
    </r>
    <r>
      <rPr>
        <b/>
        <sz val="10"/>
        <rFont val="Calibri"/>
        <family val="2"/>
        <scheme val="minor"/>
      </rPr>
      <t xml:space="preserve">
gap</t>
    </r>
    <r>
      <rPr>
        <b/>
        <vertAlign val="superscript"/>
        <sz val="10"/>
        <rFont val="Calibri"/>
        <family val="2"/>
        <scheme val="minor"/>
      </rPr>
      <t>(3)</t>
    </r>
  </si>
  <si>
    <r>
      <t>Benchmark
buffer rate associated to the Basel gap</t>
    </r>
    <r>
      <rPr>
        <b/>
        <vertAlign val="superscript"/>
        <sz val="10"/>
        <rFont val="Calibri"/>
        <family val="2"/>
        <scheme val="minor"/>
      </rPr>
      <t>(5)</t>
    </r>
  </si>
  <si>
    <r>
      <t>Long-term
trend (calculated
with forecasts)</t>
    </r>
    <r>
      <rPr>
        <b/>
        <vertAlign val="superscript"/>
        <sz val="10"/>
        <rFont val="Calibri"/>
        <family val="2"/>
        <scheme val="minor"/>
      </rPr>
      <t>(4)</t>
    </r>
  </si>
  <si>
    <r>
      <rPr>
        <b/>
        <sz val="10"/>
        <rFont val="Calibri"/>
        <family val="2"/>
      </rPr>
      <t>Additional</t>
    </r>
    <r>
      <rPr>
        <b/>
        <u/>
        <sz val="10"/>
        <rFont val="Calibri"/>
        <family val="2"/>
      </rPr>
      <t xml:space="preserve">
</t>
    </r>
    <r>
      <rPr>
        <b/>
        <sz val="10"/>
        <rFont val="Calibri"/>
        <family val="2"/>
        <scheme val="minor"/>
      </rPr>
      <t xml:space="preserve"> credit-to-GDP gap
(calculated with forecasts)</t>
    </r>
    <r>
      <rPr>
        <b/>
        <vertAlign val="superscript"/>
        <sz val="10"/>
        <rFont val="Calibri"/>
        <family val="2"/>
        <scheme val="minor"/>
      </rPr>
      <t>(4)</t>
    </r>
  </si>
  <si>
    <r>
      <t>Benchmark
buffer rate associated to the additional credit-to-GDP gap</t>
    </r>
    <r>
      <rPr>
        <b/>
        <vertAlign val="superscript"/>
        <sz val="10"/>
        <rFont val="Calibri"/>
        <family val="2"/>
        <scheme val="minor"/>
      </rPr>
      <t>(5)</t>
    </r>
  </si>
  <si>
    <t>Date</t>
  </si>
  <si>
    <t>per cent</t>
  </si>
  <si>
    <t>percentage points</t>
  </si>
  <si>
    <t>-</t>
  </si>
  <si>
    <t>2.1 Other indicators</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</si>
  <si>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</si>
  <si>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</si>
  <si>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</si>
  <si>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</si>
  <si>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</si>
  <si>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</si>
  <si>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</si>
  <si>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</si>
  <si>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</si>
  <si>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</si>
  <si>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</si>
  <si>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</si>
  <si>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</si>
  <si>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10"/>
        <rFont val="Calibri"/>
        <family val="2"/>
        <scheme val="minor"/>
      </rPr>
      <t>(7)</t>
    </r>
  </si>
  <si>
    <r>
      <t>Real House Price Index (4 quarter m.a., y-o-y growth rate)</t>
    </r>
    <r>
      <rPr>
        <vertAlign val="superscript"/>
        <sz val="10"/>
        <rFont val="Calibri"/>
        <family val="2"/>
        <scheme val="minor"/>
      </rPr>
      <t>(7)</t>
    </r>
  </si>
  <si>
    <r>
      <t>Real bank credit
to the private
non financial
sector (y-o-y
growth rate)</t>
    </r>
    <r>
      <rPr>
        <vertAlign val="superscript"/>
        <sz val="10"/>
        <rFont val="Calibri"/>
        <family val="2"/>
        <scheme val="minor"/>
      </rPr>
      <t>(8)</t>
    </r>
  </si>
  <si>
    <r>
      <t>Real bank credit
to the private non-financial sector
(4 quarter m.a.,
y-o-y growth rate)</t>
    </r>
    <r>
      <rPr>
        <vertAlign val="superscript"/>
        <sz val="10"/>
        <rFont val="Calibri"/>
        <family val="2"/>
        <scheme val="minor"/>
      </rPr>
      <t>(8)</t>
    </r>
  </si>
  <si>
    <r>
      <t>1y difference
of bank credit
as a percentage
of 5y m.a. of GDP</t>
    </r>
    <r>
      <rPr>
        <vertAlign val="superscript"/>
        <sz val="10"/>
        <rFont val="Calibri"/>
        <family val="2"/>
        <scheme val="minor"/>
      </rPr>
      <t>(9)</t>
    </r>
  </si>
  <si>
    <r>
      <t>1y difference
of bank credit
as a percentage
of 5y m.a. of GDP
(4 quarter m.a.)</t>
    </r>
    <r>
      <rPr>
        <vertAlign val="superscript"/>
        <sz val="10"/>
        <rFont val="Calibri"/>
        <family val="2"/>
        <scheme val="minor"/>
      </rPr>
      <t>(9)</t>
    </r>
  </si>
  <si>
    <r>
      <t>Current account deficit as a percentage
of GDP</t>
    </r>
    <r>
      <rPr>
        <vertAlign val="superscript"/>
        <sz val="10"/>
        <rFont val="Calibri"/>
        <family val="2"/>
        <scheme val="minor"/>
      </rPr>
      <t>(10)</t>
    </r>
  </si>
  <si>
    <r>
      <t>Current account deficit as a percentage of GDP
(4 quarter m.a.)</t>
    </r>
    <r>
      <rPr>
        <vertAlign val="superscript"/>
        <sz val="10"/>
        <rFont val="Calibri"/>
        <family val="2"/>
        <scheme val="minor"/>
      </rPr>
      <t>(10)</t>
    </r>
  </si>
  <si>
    <r>
      <t>Loan-to-deposit ratio</t>
    </r>
    <r>
      <rPr>
        <vertAlign val="superscript"/>
        <sz val="10"/>
        <rFont val="Calibri"/>
        <family val="2"/>
        <scheme val="minor"/>
      </rPr>
      <t>(11)</t>
    </r>
  </si>
  <si>
    <r>
      <t>Loan-to-deposit
ratio (4 quarter m.a.)</t>
    </r>
    <r>
      <rPr>
        <vertAlign val="superscript"/>
        <sz val="10"/>
        <rFont val="Calibri"/>
        <family val="2"/>
        <scheme val="minor"/>
      </rPr>
      <t>(11)</t>
    </r>
  </si>
  <si>
    <r>
      <t>Debt-service-to income ratio,
y-o-y growth rate</t>
    </r>
    <r>
      <rPr>
        <vertAlign val="superscript"/>
        <sz val="10"/>
        <rFont val="Calibri"/>
        <family val="2"/>
        <scheme val="minor"/>
      </rPr>
      <t>(12)</t>
    </r>
  </si>
  <si>
    <r>
      <t>Debt-service-to income ratio,
(4 quarter m.a.,
y-o-y growth rate)</t>
    </r>
    <r>
      <rPr>
        <vertAlign val="superscript"/>
        <sz val="10"/>
        <rFont val="Calibri"/>
        <family val="2"/>
        <scheme val="minor"/>
      </rPr>
      <t>(12)</t>
    </r>
  </si>
  <si>
    <r>
      <t>Bank spreads
on new lending
to non-financial corporations</t>
    </r>
    <r>
      <rPr>
        <vertAlign val="superscript"/>
        <sz val="10"/>
        <rFont val="Calibri"/>
        <family val="2"/>
        <scheme val="minor"/>
      </rPr>
      <t>(13)</t>
    </r>
  </si>
  <si>
    <t>2.2 Other indicators</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</si>
  <si>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</si>
  <si>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</si>
  <si>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</si>
  <si>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</si>
  <si>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</si>
  <si>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</si>
  <si>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</si>
  <si>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</si>
  <si>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</si>
  <si>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</si>
  <si>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</si>
  <si>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</si>
  <si>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</si>
  <si>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</si>
  <si>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</si>
  <si>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</si>
  <si>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</si>
  <si>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</si>
  <si>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</si>
  <si>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</si>
  <si>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</si>
  <si>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</si>
  <si>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</si>
  <si>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</si>
  <si>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</si>
  <si>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</si>
  <si>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</si>
  <si>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</si>
  <si>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</si>
  <si>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</si>
  <si>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</si>
  <si>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</si>
  <si>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</si>
  <si>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</si>
  <si>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</si>
  <si>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</si>
  <si>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</si>
  <si>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</si>
  <si>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</si>
  <si>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</si>
  <si>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</si>
  <si>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</si>
  <si>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</si>
  <si>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</si>
  <si>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</si>
  <si>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</si>
  <si>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</si>
  <si>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</si>
  <si>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</si>
  <si>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</si>
  <si>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</si>
  <si>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</si>
  <si>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</si>
  <si>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</si>
  <si>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</si>
  <si>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</si>
  <si>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</si>
  <si>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</si>
  <si>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</si>
  <si>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</si>
  <si>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</si>
  <si>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</si>
  <si>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</si>
  <si>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</si>
  <si>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</si>
  <si>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</si>
  <si>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</si>
  <si>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</si>
  <si>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</si>
  <si>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</si>
  <si>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</si>
  <si>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</si>
  <si>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</si>
  <si>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</si>
  <si>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</si>
  <si>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</si>
  <si>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</si>
  <si>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</si>
  <si>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</si>
  <si>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</si>
  <si>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</si>
  <si>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</si>
  <si>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</si>
  <si>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</si>
  <si>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</si>
  <si>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</si>
  <si>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</si>
  <si>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</si>
  <si>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</si>
  <si>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</si>
  <si>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</si>
  <si>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</si>
  <si>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</si>
  <si>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</si>
  <si>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</si>
  <si>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</si>
  <si>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</si>
  <si>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</si>
  <si>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</si>
  <si>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</si>
  <si>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</si>
  <si>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</si>
  <si>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</si>
  <si>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</si>
  <si>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</si>
  <si>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</si>
  <si>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</si>
  <si>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</si>
  <si>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</si>
  <si>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</si>
  <si>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</si>
  <si>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</si>
  <si>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</si>
  <si>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</si>
  <si>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</si>
  <si>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</si>
  <si>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</si>
  <si>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</si>
  <si>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</si>
  <si>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</si>
  <si>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</si>
  <si>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</si>
  <si>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</si>
  <si>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</si>
  <si>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</si>
  <si>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</si>
  <si>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</si>
  <si>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</si>
  <si>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</si>
  <si>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</si>
  <si>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</si>
  <si>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</si>
  <si>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</si>
  <si>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</si>
  <si>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</si>
  <si>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</si>
  <si>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</si>
  <si>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</si>
  <si>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</si>
  <si>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</si>
  <si>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</si>
  <si>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</si>
  <si>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</si>
  <si>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</si>
  <si>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</si>
  <si>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</si>
  <si>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</si>
  <si>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</si>
  <si>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</si>
  <si>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</si>
  <si>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</si>
  <si>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</si>
  <si>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</si>
  <si>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</si>
  <si>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</si>
  <si>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</si>
  <si>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</si>
  <si>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</si>
  <si>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</si>
  <si>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</si>
  <si>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</si>
  <si>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</si>
  <si>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</si>
  <si>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</si>
  <si>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
  </si>
  <si>
    <t xml:space="preserve"> </t>
  </si>
  <si>
    <t>R</t>
  </si>
  <si>
    <t>2018 Q4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</si>
</sst>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b/>
      <u/>
      <sz val="10"/>
      <name val="Calibri"/>
      <family val="2"/>
    </font>
    <font>
      <sz val="10"/>
      <name val="Calibri"/>
      <family val="2"/>
      <scheme val="minor"/>
    </font>
    <font>
      <sz val="11"/>
      <name val="Calibri"/>
      <family val="2"/>
      <scheme val="minor"/>
    </font>
    <font>
      <vertAlign val="superscript"/>
      <sz val="10"/>
      <name val="Calibri"/>
      <family val="2"/>
      <scheme val="minor"/>
    </font>
    <font>
      <vertAlign val="superscript"/>
      <sz val="10"/>
      <color theme="1"/>
      <name val="Calibri"/>
      <family val="2"/>
      <scheme val="minor"/>
    </font>
    <font>
      <b/>
      <sz val="11"/>
      <color theme="3"/>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5">
    <xf numFmtId="0" fontId="0" fillId="0" borderId="0" xfId="0"/>
    <xf numFmtId="0" fontId="3" fillId="2" borderId="0" xfId="0" applyFont="1" applyFill="1" applyBorder="1"/>
    <xf numFmtId="0" fontId="3" fillId="3" borderId="0" xfId="0" applyFont="1" applyFill="1" applyBorder="1"/>
    <xf numFmtId="0" fontId="0" fillId="3" borderId="0" xfId="0" applyFill="1"/>
    <xf numFmtId="0" fontId="4" fillId="2" borderId="0" xfId="0" applyFont="1" applyFill="1" applyBorder="1" applyAlignment="1">
      <alignment wrapText="1"/>
    </xf>
    <xf numFmtId="0" fontId="4" fillId="3" borderId="0" xfId="0" applyFont="1" applyFill="1" applyBorder="1" applyAlignment="1">
      <alignment wrapText="1"/>
    </xf>
    <xf numFmtId="0" fontId="0" fillId="3" borderId="0" xfId="0" applyFill="1" applyAlignment="1">
      <alignment wrapText="1"/>
    </xf>
    <xf numFmtId="0" fontId="3" fillId="2" borderId="0" xfId="0" applyFont="1" applyFill="1" applyBorder="1" applyAlignment="1"/>
    <xf numFmtId="14" fontId="0" fillId="3" borderId="0" xfId="0" applyNumberFormat="1" applyFill="1"/>
    <xf numFmtId="0" fontId="3" fillId="2" borderId="0" xfId="0" applyFont="1" applyFill="1"/>
    <xf numFmtId="0" fontId="3" fillId="3" borderId="0" xfId="0" applyFont="1" applyFill="1"/>
    <xf numFmtId="0" fontId="5" fillId="2" borderId="0" xfId="0" applyFont="1" applyFill="1"/>
    <xf numFmtId="0" fontId="6" fillId="2" borderId="0" xfId="0" applyFont="1" applyFill="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5"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Fill="1" applyBorder="1"/>
    <xf numFmtId="164" fontId="3" fillId="0" borderId="0" xfId="0" applyNumberFormat="1" applyFont="1" applyFill="1" applyBorder="1" applyAlignment="1">
      <alignment horizontal="right"/>
    </xf>
    <xf numFmtId="0" fontId="0" fillId="0" borderId="0" xfId="0" applyFill="1"/>
    <xf numFmtId="164" fontId="0" fillId="0" borderId="0" xfId="0" applyNumberFormat="1" applyBorder="1"/>
    <xf numFmtId="164" fontId="26" fillId="0" borderId="0" xfId="0" applyNumberFormat="1" applyFont="1" applyFill="1" applyAlignment="1">
      <alignment horizontal="center"/>
    </xf>
    <xf numFmtId="164" fontId="25"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5"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6" fillId="0" borderId="7" xfId="0" applyNumberFormat="1" applyFont="1" applyFill="1" applyBorder="1" applyAlignment="1">
      <alignment horizontal="center" vertical="center" wrapText="1"/>
    </xf>
    <xf numFmtId="164" fontId="25" fillId="0" borderId="8" xfId="0" applyNumberFormat="1" applyFont="1" applyFill="1" applyBorder="1" applyAlignment="1">
      <alignment horizontal="right" vertical="center" wrapText="1"/>
    </xf>
    <xf numFmtId="164" fontId="25" fillId="0" borderId="9" xfId="0" applyNumberFormat="1" applyFont="1" applyFill="1" applyBorder="1" applyAlignment="1">
      <alignment horizontal="right" vertical="center" wrapText="1"/>
    </xf>
    <xf numFmtId="164" fontId="25" fillId="0" borderId="0" xfId="0" applyNumberFormat="1" applyFont="1" applyFill="1" applyBorder="1" applyAlignment="1">
      <alignment horizontal="center" vertical="center"/>
    </xf>
    <xf numFmtId="164" fontId="25" fillId="0" borderId="10"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xf>
    <xf numFmtId="164" fontId="25" fillId="0" borderId="0" xfId="0" applyNumberFormat="1" applyFont="1" applyFill="1" applyAlignment="1">
      <alignment horizontal="right" vertical="center" wrapText="1"/>
    </xf>
    <xf numFmtId="164" fontId="25"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5" fillId="0" borderId="11" xfId="0" applyNumberFormat="1" applyFont="1" applyFill="1" applyBorder="1" applyAlignment="1">
      <alignment horizontal="right" vertical="center" wrapText="1"/>
    </xf>
    <xf numFmtId="164" fontId="26" fillId="0" borderId="0" xfId="0" applyNumberFormat="1" applyFont="1" applyFill="1" applyBorder="1"/>
    <xf numFmtId="164" fontId="25" fillId="0" borderId="5" xfId="0" applyNumberFormat="1" applyFont="1" applyFill="1" applyBorder="1" applyAlignment="1">
      <alignment horizontal="right" vertical="center" wrapText="1"/>
    </xf>
    <xf numFmtId="164" fontId="26" fillId="0" borderId="0" xfId="0" applyNumberFormat="1" applyFont="1" applyFill="1" applyBorder="1" applyAlignment="1">
      <alignment horizontal="right"/>
    </xf>
    <xf numFmtId="164" fontId="25" fillId="0" borderId="12" xfId="0" applyNumberFormat="1" applyFont="1" applyFill="1" applyBorder="1" applyAlignment="1">
      <alignment horizontal="right" vertical="center" wrapText="1"/>
    </xf>
    <xf numFmtId="164" fontId="28" fillId="0" borderId="0" xfId="0" applyNumberFormat="1" applyFont="1" applyAlignment="1" applyProtection="1">
      <alignment horizontal="left"/>
      <protection hidden="1"/>
    </xf>
    <xf numFmtId="164" fontId="3" fillId="0" borderId="0" xfId="0" applyNumberFormat="1" applyFont="1" applyBorder="1" applyProtection="1">
      <protection hidden="1"/>
    </xf>
    <xf numFmtId="164" fontId="3" fillId="0" borderId="0" xfId="0" applyNumberFormat="1" applyFont="1" applyAlignment="1" applyProtection="1">
      <alignment horizontal="right" wrapText="1"/>
      <protection hidden="1"/>
    </xf>
    <xf numFmtId="164" fontId="3" fillId="0" borderId="0" xfId="0" applyNumberFormat="1" applyFont="1" applyBorder="1" applyAlignment="1" applyProtection="1">
      <alignment horizontal="right"/>
      <protection hidden="1"/>
    </xf>
    <xf numFmtId="164" fontId="28" fillId="0" borderId="0" xfId="0" applyNumberFormat="1" applyFont="1" applyAlignment="1" applyProtection="1">
      <alignment horizontal="right"/>
      <protection hidden="1"/>
    </xf>
    <xf numFmtId="164" fontId="3" fillId="0" borderId="0" xfId="0" applyNumberFormat="1" applyFont="1" applyFill="1" applyAlignment="1" applyProtection="1">
      <alignment horizontal="right"/>
      <protection hidden="1"/>
    </xf>
    <xf numFmtId="164" fontId="3" fillId="3" borderId="0" xfId="0" applyNumberFormat="1" applyFont="1" applyFill="1" applyBorder="1" applyAlignment="1">
      <alignment horizontal="right"/>
    </xf>
    <xf numFmtId="0" fontId="0" fillId="2" borderId="0" xfId="0" applyFill="1"/>
    <xf numFmtId="0" fontId="29" fillId="0" borderId="0" xfId="0" applyFont="1" applyAlignment="1">
      <alignment vertical="center"/>
    </xf>
    <xf numFmtId="0" fontId="0" fillId="4" borderId="0" xfId="0" applyFill="1"/>
    <xf numFmtId="0" fontId="18" fillId="0" borderId="0" xfId="0" applyFont="1" applyAlignment="1">
      <alignment horizontal="left" vertical="top" wrapText="1" readingOrder="1"/>
    </xf>
    <xf numFmtId="0" fontId="14" fillId="0" borderId="0" xfId="1" applyFont="1" applyAlignment="1">
      <alignment horizontal="left"/>
    </xf>
    <xf numFmtId="0" fontId="17" fillId="0" borderId="0" xfId="0" applyFont="1" applyBorder="1" applyAlignment="1">
      <alignment horizontal="left" vertical="top" wrapText="1"/>
    </xf>
    <xf numFmtId="0" fontId="18" fillId="0" borderId="0" xfId="0" applyFont="1" applyAlignment="1">
      <alignment horizontal="justify" vertical="top" wrapText="1"/>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Basel gap and additional credit-to-GDP gap</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2.5214898989898989E-2"/>
          <c:y val="1.7999603174603175E-2"/>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Basel gap</c:v>
          </c:tx>
          <c:spPr>
            <a:ln w="19050">
              <a:solidFill>
                <a:schemeClr val="accent1"/>
              </a:solidFill>
            </a:ln>
          </c:spPr>
          <c:marker>
            <c:symbol val="none"/>
          </c:marker>
          <c:dLbls>
            <c:dLbl>
              <c:idx val="130"/>
              <c:layout>
                <c:manualLayout>
                  <c:x val="-5.8120099637226877E-2"/>
                  <c:y val="4.9765873015873013E-2"/>
                </c:manualLayout>
              </c:layout>
              <c:tx>
                <c:rich>
                  <a:bodyPr/>
                  <a:lstStyle/>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-48.2 pp</a:t>
                    </a:r>
                  </a:p>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2018 Q3</a:t>
                    </a:r>
                  </a:p>
                </c:rich>
              </c:tx>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4"/>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strLit>
          </c:cat>
          <c:val>
            <c:numLit>
              <c:formatCode>#,##0.00</c:formatCode>
              <c:ptCount val="144"/>
              <c:pt idx="0">
                <c:v>8.2464489063308406</c:v>
              </c:pt>
              <c:pt idx="1">
                <c:v>6.0945014532859716</c:v>
              </c:pt>
              <c:pt idx="2">
                <c:v>7.0389393999902978</c:v>
              </c:pt>
              <c:pt idx="3">
                <c:v>1.9445035285276333</c:v>
              </c:pt>
              <c:pt idx="4">
                <c:v>6.1871736038999074</c:v>
              </c:pt>
              <c:pt idx="5">
                <c:v>1.2639444925926853</c:v>
              </c:pt>
              <c:pt idx="6">
                <c:v>0.90442476076407274</c:v>
              </c:pt>
              <c:pt idx="7">
                <c:v>0.79044320746100993</c:v>
              </c:pt>
              <c:pt idx="8">
                <c:v>0.27597142446154521</c:v>
              </c:pt>
              <c:pt idx="9">
                <c:v>-4.7757495261544705</c:v>
              </c:pt>
              <c:pt idx="10">
                <c:v>-7.9675545347524661</c:v>
              </c:pt>
              <c:pt idx="11">
                <c:v>-10.732122644941327</c:v>
              </c:pt>
              <c:pt idx="12">
                <c:v>-14.154726964462583</c:v>
              </c:pt>
              <c:pt idx="13">
                <c:v>-18.244671274242762</c:v>
              </c:pt>
              <c:pt idx="14">
                <c:v>-20.046041998390507</c:v>
              </c:pt>
              <c:pt idx="15">
                <c:v>-21.27796746059073</c:v>
              </c:pt>
              <c:pt idx="16">
                <c:v>-22.331456206134391</c:v>
              </c:pt>
              <c:pt idx="17">
                <c:v>-22.75451752490747</c:v>
              </c:pt>
              <c:pt idx="18">
                <c:v>-22.946972528951534</c:v>
              </c:pt>
              <c:pt idx="19">
                <c:v>-22.066604106807475</c:v>
              </c:pt>
              <c:pt idx="20">
                <c:v>-22.239324644311978</c:v>
              </c:pt>
              <c:pt idx="21">
                <c:v>-21.491601171594155</c:v>
              </c:pt>
              <c:pt idx="22">
                <c:v>-21.559007140208607</c:v>
              </c:pt>
              <c:pt idx="23">
                <c:v>-19.897784967885812</c:v>
              </c:pt>
              <c:pt idx="24">
                <c:v>-18.091533602225184</c:v>
              </c:pt>
              <c:pt idx="25">
                <c:v>-20.292775600031348</c:v>
              </c:pt>
              <c:pt idx="26">
                <c:v>-18.784022618911308</c:v>
              </c:pt>
              <c:pt idx="27">
                <c:v>-17.524286454832207</c:v>
              </c:pt>
              <c:pt idx="28">
                <c:v>-14.243079655268389</c:v>
              </c:pt>
              <c:pt idx="29">
                <c:v>-13.752597519498664</c:v>
              </c:pt>
              <c:pt idx="30">
                <c:v>-11.747158160770638</c:v>
              </c:pt>
              <c:pt idx="31">
                <c:v>-14.048238235945419</c:v>
              </c:pt>
              <c:pt idx="32">
                <c:v>-13.96712458168706</c:v>
              </c:pt>
              <c:pt idx="33">
                <c:v>-10.355005345283772</c:v>
              </c:pt>
              <c:pt idx="34">
                <c:v>-6.4547619955131239</c:v>
              </c:pt>
              <c:pt idx="35">
                <c:v>-5.2382471883504849</c:v>
              </c:pt>
              <c:pt idx="36">
                <c:v>-3.407464348307613</c:v>
              </c:pt>
              <c:pt idx="37">
                <c:v>-5.2312094119782273</c:v>
              </c:pt>
              <c:pt idx="38">
                <c:v>-3.2937452739280673</c:v>
              </c:pt>
              <c:pt idx="39">
                <c:v>-0.55884605904981299</c:v>
              </c:pt>
              <c:pt idx="40">
                <c:v>3.8815296950773899</c:v>
              </c:pt>
              <c:pt idx="41">
                <c:v>4.3933654243100619</c:v>
              </c:pt>
              <c:pt idx="42">
                <c:v>8.4525269431580767</c:v>
              </c:pt>
              <c:pt idx="43">
                <c:v>9.5934033098569245</c:v>
              </c:pt>
              <c:pt idx="44">
                <c:v>13.916623183563772</c:v>
              </c:pt>
              <c:pt idx="45">
                <c:v>12.801527396822877</c:v>
              </c:pt>
              <c:pt idx="46">
                <c:v>12.280909719854847</c:v>
              </c:pt>
              <c:pt idx="47">
                <c:v>11.856977136318889</c:v>
              </c:pt>
              <c:pt idx="48">
                <c:v>14.759534052725414</c:v>
              </c:pt>
              <c:pt idx="49">
                <c:v>11.856655287856611</c:v>
              </c:pt>
              <c:pt idx="50">
                <c:v>11.259484436350348</c:v>
              </c:pt>
              <c:pt idx="51">
                <c:v>10.594627100411969</c:v>
              </c:pt>
              <c:pt idx="52">
                <c:v>10.828735238401336</c:v>
              </c:pt>
              <c:pt idx="53">
                <c:v>15.136765823621673</c:v>
              </c:pt>
              <c:pt idx="54">
                <c:v>15.985504943396947</c:v>
              </c:pt>
              <c:pt idx="55">
                <c:v>16.196171222750991</c:v>
              </c:pt>
              <c:pt idx="56">
                <c:v>17.62028484664728</c:v>
              </c:pt>
              <c:pt idx="57">
                <c:v>19.250778503630698</c:v>
              </c:pt>
              <c:pt idx="58">
                <c:v>18.150250827916793</c:v>
              </c:pt>
              <c:pt idx="59">
                <c:v>17.211579210368726</c:v>
              </c:pt>
              <c:pt idx="60">
                <c:v>18.370180027543896</c:v>
              </c:pt>
              <c:pt idx="61">
                <c:v>23.067891097703438</c:v>
              </c:pt>
              <c:pt idx="62">
                <c:v>23.07651576161328</c:v>
              </c:pt>
              <c:pt idx="63">
                <c:v>23.530815911474448</c:v>
              </c:pt>
              <c:pt idx="64">
                <c:v>26.369393205114477</c:v>
              </c:pt>
              <c:pt idx="65">
                <c:v>26.179078799706531</c:v>
              </c:pt>
              <c:pt idx="66">
                <c:v>30.098339468012639</c:v>
              </c:pt>
              <c:pt idx="67">
                <c:v>30.992888204010725</c:v>
              </c:pt>
              <c:pt idx="68">
                <c:v>32.477805218776126</c:v>
              </c:pt>
              <c:pt idx="69">
                <c:v>35.84047334862008</c:v>
              </c:pt>
              <c:pt idx="70">
                <c:v>35.456460358197106</c:v>
              </c:pt>
              <c:pt idx="71">
                <c:v>34.367159534465628</c:v>
              </c:pt>
              <c:pt idx="72">
                <c:v>34.149940965866264</c:v>
              </c:pt>
              <c:pt idx="73">
                <c:v>35.806326244426359</c:v>
              </c:pt>
              <c:pt idx="74">
                <c:v>35.382627874229186</c:v>
              </c:pt>
              <c:pt idx="75">
                <c:v>35.823072495258657</c:v>
              </c:pt>
              <c:pt idx="76">
                <c:v>35.652599175624403</c:v>
              </c:pt>
              <c:pt idx="77">
                <c:v>37.494443533742341</c:v>
              </c:pt>
              <c:pt idx="78">
                <c:v>34.063904614729495</c:v>
              </c:pt>
              <c:pt idx="79">
                <c:v>34.001878121023211</c:v>
              </c:pt>
              <c:pt idx="80">
                <c:v>35.121030430815807</c:v>
              </c:pt>
              <c:pt idx="81">
                <c:v>39.667172474676164</c:v>
              </c:pt>
              <c:pt idx="82">
                <c:v>37.557602365241991</c:v>
              </c:pt>
              <c:pt idx="83">
                <c:v>34.850353880077904</c:v>
              </c:pt>
              <c:pt idx="84">
                <c:v>33.501904694902066</c:v>
              </c:pt>
              <c:pt idx="85">
                <c:v>44.267982977880223</c:v>
              </c:pt>
              <c:pt idx="86">
                <c:v>40.468606563230651</c:v>
              </c:pt>
              <c:pt idx="87">
                <c:v>35.215505216379881</c:v>
              </c:pt>
              <c:pt idx="88">
                <c:v>31.837704173116492</c:v>
              </c:pt>
              <c:pt idx="89">
                <c:v>25.787567301390197</c:v>
              </c:pt>
              <c:pt idx="90">
                <c:v>25.595553744699828</c:v>
              </c:pt>
              <c:pt idx="91">
                <c:v>21.314631060708876</c:v>
              </c:pt>
              <c:pt idx="92">
                <c:v>23.893119086303727</c:v>
              </c:pt>
              <c:pt idx="93">
                <c:v>14.863523620712044</c:v>
              </c:pt>
              <c:pt idx="94">
                <c:v>14.332792327017501</c:v>
              </c:pt>
              <c:pt idx="95">
                <c:v>12.19352527780805</c:v>
              </c:pt>
              <c:pt idx="96">
                <c:v>15.660246319312876</c:v>
              </c:pt>
              <c:pt idx="97">
                <c:v>14.911958456556192</c:v>
              </c:pt>
              <c:pt idx="98">
                <c:v>15.062617028177954</c:v>
              </c:pt>
              <c:pt idx="99">
                <c:v>13.670006104822988</c:v>
              </c:pt>
              <c:pt idx="100">
                <c:v>15.406581846034214</c:v>
              </c:pt>
              <c:pt idx="101">
                <c:v>15.757780949381896</c:v>
              </c:pt>
              <c:pt idx="102">
                <c:v>18.007796861942126</c:v>
              </c:pt>
              <c:pt idx="103">
                <c:v>17.15266570764453</c:v>
              </c:pt>
              <c:pt idx="104">
                <c:v>16.639617335181669</c:v>
              </c:pt>
              <c:pt idx="105">
                <c:v>20.155956707388754</c:v>
              </c:pt>
              <c:pt idx="106">
                <c:v>20.693751387721562</c:v>
              </c:pt>
              <c:pt idx="107">
                <c:v>18.191314991822111</c:v>
              </c:pt>
              <c:pt idx="108">
                <c:v>14.337199863984495</c:v>
              </c:pt>
              <c:pt idx="109">
                <c:v>7.6134870657838576</c:v>
              </c:pt>
              <c:pt idx="110">
                <c:v>7.4707456156095304</c:v>
              </c:pt>
              <c:pt idx="111">
                <c:v>3.3831916004372431</c:v>
              </c:pt>
              <c:pt idx="112">
                <c:v>4.6608282551826505</c:v>
              </c:pt>
              <c:pt idx="113">
                <c:v>3.9142999241567509</c:v>
              </c:pt>
              <c:pt idx="114">
                <c:v>4.6808280072469302</c:v>
              </c:pt>
              <c:pt idx="115">
                <c:v>3.0913168318783448</c:v>
              </c:pt>
              <c:pt idx="116">
                <c:v>0.7547698277468271</c:v>
              </c:pt>
              <c:pt idx="117">
                <c:v>4.6923810828639603</c:v>
              </c:pt>
              <c:pt idx="118">
                <c:v>3.8864835822778332</c:v>
              </c:pt>
              <c:pt idx="119">
                <c:v>4.3007357213347746</c:v>
              </c:pt>
              <c:pt idx="120">
                <c:v>3.7679537022566763</c:v>
              </c:pt>
              <c:pt idx="121">
                <c:v>1.9251948846982998</c:v>
              </c:pt>
              <c:pt idx="122">
                <c:v>-2.4753052101447395</c:v>
              </c:pt>
              <c:pt idx="123">
                <c:v>-7.7092052070657076</c:v>
              </c:pt>
              <c:pt idx="124">
                <c:v>-12.953630463579941</c:v>
              </c:pt>
              <c:pt idx="125">
                <c:v>-18.337900447603914</c:v>
              </c:pt>
              <c:pt idx="126">
                <c:v>-23.613306367303551</c:v>
              </c:pt>
              <c:pt idx="127">
                <c:v>-25.536856751712094</c:v>
              </c:pt>
              <c:pt idx="128">
                <c:v>-27.028245273537891</c:v>
              </c:pt>
              <c:pt idx="129">
                <c:v>-29.897697749853478</c:v>
              </c:pt>
              <c:pt idx="130">
                <c:v>-32.966954964134374</c:v>
              </c:pt>
              <c:pt idx="131">
                <c:v>-36.061222487063532</c:v>
              </c:pt>
              <c:pt idx="132">
                <c:v>-37.833288892249357</c:v>
              </c:pt>
              <c:pt idx="133">
                <c:v>-40.570479519677917</c:v>
              </c:pt>
              <c:pt idx="134">
                <c:v>-42.43794434776575</c:v>
              </c:pt>
              <c:pt idx="135">
                <c:v>-43.782399234207475</c:v>
              </c:pt>
              <c:pt idx="136">
                <c:v>-45.607666469657659</c:v>
              </c:pt>
              <c:pt idx="137">
                <c:v>-45.339121981318442</c:v>
              </c:pt>
              <c:pt idx="138">
                <c:v>-46.185697467987353</c:v>
              </c:pt>
              <c:pt idx="139">
                <c:v>-46.557193088955842</c:v>
              </c:pt>
              <c:pt idx="140">
                <c:v>-47.196273731192093</c:v>
              </c:pt>
              <c:pt idx="141">
                <c:v>-48.19236937626664</c:v>
              </c:pt>
              <c:pt idx="142">
                <c:v>-49.189611826865757</c:v>
              </c:pt>
              <c:pt idx="143">
                <c:v>-48.211467387167005</c:v>
              </c:pt>
            </c:numLit>
          </c:val>
          <c:smooth val="0"/>
        </c:ser>
        <c:ser>
          <c:idx val="1"/>
          <c:order val="2"/>
          <c:tx>
            <c:v>Additional credit-to-GDP gap (calculated with forecasts)</c:v>
          </c:tx>
          <c:spPr>
            <a:ln w="19050">
              <a:solidFill>
                <a:schemeClr val="accent2"/>
              </a:solidFill>
            </a:ln>
          </c:spPr>
          <c:marker>
            <c:symbol val="none"/>
          </c:marker>
          <c:dLbls>
            <c:dLbl>
              <c:idx val="130"/>
              <c:layout>
                <c:manualLayout>
                  <c:x val="2.8441914505909535E-2"/>
                  <c:y val="1.8440476190476191E-2"/>
                </c:manualLayout>
              </c:layout>
              <c:tx>
                <c:rich>
                  <a:bodyPr/>
                  <a:lstStyle/>
                  <a:p>
                    <a:pPr>
                      <a:defRPr sz="500" b="1">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-19.7 pp</a:t>
                    </a:r>
                  </a:p>
                  <a:p>
                    <a:pPr>
                      <a:defRPr sz="500" b="1">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2018</a:t>
                    </a:r>
                    <a:r>
                      <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a:t>
                    </a: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Q3</a:t>
                    </a:r>
                    <a:endPar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endParaRPr>
                  </a:p>
                </c:rich>
              </c:tx>
              <c:spPr/>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4"/>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strLit>
          </c:cat>
          <c:val>
            <c:numLit>
              <c:formatCode>General</c:formatCode>
              <c:ptCount val="144"/>
              <c:pt idx="37" formatCode="#,##0.00">
                <c:v>-3.454757957415822</c:v>
              </c:pt>
              <c:pt idx="38" formatCode="#,##0.00">
                <c:v>-3.3652892421971785</c:v>
              </c:pt>
              <c:pt idx="39" formatCode="#,##0.00">
                <c:v>-5.4562036387395523</c:v>
              </c:pt>
              <c:pt idx="40" formatCode="#,##0.00">
                <c:v>-5.8659475186676104</c:v>
              </c:pt>
              <c:pt idx="41" formatCode="#,##0.00">
                <c:v>-3.5534718205714313</c:v>
              </c:pt>
              <c:pt idx="42" formatCode="#,##0.00">
                <c:v>-2.8165228539593841</c:v>
              </c:pt>
              <c:pt idx="43" formatCode="#,##0.00">
                <c:v>-2.56121705569889</c:v>
              </c:pt>
              <c:pt idx="44" formatCode="#,##0.00">
                <c:v>-2.0195971733685383</c:v>
              </c:pt>
              <c:pt idx="45" formatCode="#,##0.00">
                <c:v>0.27177173585612024</c:v>
              </c:pt>
              <c:pt idx="46" formatCode="#,##0.00">
                <c:v>3.4838504966941741</c:v>
              </c:pt>
              <c:pt idx="47" formatCode="#,##0.00">
                <c:v>2.7863559675527938</c:v>
              </c:pt>
              <c:pt idx="48" formatCode="#,##0.00">
                <c:v>1.4438095271784448</c:v>
              </c:pt>
              <c:pt idx="49" formatCode="#,##0.00">
                <c:v>2.7796771850873512</c:v>
              </c:pt>
              <c:pt idx="50" formatCode="#,##0.00">
                <c:v>4.5850647394156994</c:v>
              </c:pt>
              <c:pt idx="51" formatCode="#,##0.00">
                <c:v>3.0712833666631667</c:v>
              </c:pt>
              <c:pt idx="52" formatCode="#,##0.00">
                <c:v>2.749752899974979</c:v>
              </c:pt>
              <c:pt idx="53" formatCode="#,##0.00">
                <c:v>1.1548241382146784</c:v>
              </c:pt>
              <c:pt idx="54" formatCode="#,##0.00">
                <c:v>1.716804090438103</c:v>
              </c:pt>
              <c:pt idx="55" formatCode="#,##0.00">
                <c:v>4.4337769987963043</c:v>
              </c:pt>
              <c:pt idx="56" formatCode="#,##0.00">
                <c:v>4.3982709334353558</c:v>
              </c:pt>
              <c:pt idx="57" formatCode="#,##0.00">
                <c:v>4.2481992025666671</c:v>
              </c:pt>
              <c:pt idx="58" formatCode="#,##0.00">
                <c:v>5.8012568226303216</c:v>
              </c:pt>
              <c:pt idx="59" formatCode="#,##0.00">
                <c:v>6.9760727742549165</c:v>
              </c:pt>
              <c:pt idx="60" formatCode="#,##0.00">
                <c:v>6.0708472573125789</c:v>
              </c:pt>
              <c:pt idx="61" formatCode="#,##0.00">
                <c:v>4.4439413969019199</c:v>
              </c:pt>
              <c:pt idx="62" formatCode="#,##0.00">
                <c:v>6.0021991102388057</c:v>
              </c:pt>
              <c:pt idx="63" formatCode="#,##0.00">
                <c:v>8.55338949732419</c:v>
              </c:pt>
              <c:pt idx="64" formatCode="#,##0.00">
                <c:v>7.5784914380551953</c:v>
              </c:pt>
              <c:pt idx="65" formatCode="#,##0.00">
                <c:v>8.469638414915849</c:v>
              </c:pt>
              <c:pt idx="66" formatCode="#,##0.00">
                <c:v>8.4070292100705473</c:v>
              </c:pt>
              <c:pt idx="67" formatCode="#,##0.00">
                <c:v>8.6567249261418056</c:v>
              </c:pt>
              <c:pt idx="68" formatCode="#,##0.00">
                <c:v>10.592665803100232</c:v>
              </c:pt>
              <c:pt idx="69" formatCode="#,##0.00">
                <c:v>9.4447971340287324</c:v>
              </c:pt>
              <c:pt idx="70" formatCode="#,##0.00">
                <c:v>11.541565696059962</c:v>
              </c:pt>
              <c:pt idx="71" formatCode="#,##0.00">
                <c:v>14.611768381025001</c:v>
              </c:pt>
              <c:pt idx="72" formatCode="#,##0.00">
                <c:v>14.767566762402765</c:v>
              </c:pt>
              <c:pt idx="73" formatCode="#,##0.00">
                <c:v>13.432960725864746</c:v>
              </c:pt>
              <c:pt idx="74" formatCode="#,##0.00">
                <c:v>13.883554065326365</c:v>
              </c:pt>
              <c:pt idx="75" formatCode="#,##0.00">
                <c:v>14.734753540666276</c:v>
              </c:pt>
              <c:pt idx="76" formatCode="#,##0.00">
                <c:v>14.960911399915744</c:v>
              </c:pt>
              <c:pt idx="77" formatCode="#,##0.00">
                <c:v>14.238199844947331</c:v>
              </c:pt>
              <c:pt idx="78" formatCode="#,##0.00">
                <c:v>16.60651636462697</c:v>
              </c:pt>
              <c:pt idx="79" formatCode="#,##0.00">
                <c:v>17.421094591498644</c:v>
              </c:pt>
              <c:pt idx="80" formatCode="#,##0.00">
                <c:v>15.138747594327441</c:v>
              </c:pt>
              <c:pt idx="81" formatCode="#,##0.00">
                <c:v>12.375597554268666</c:v>
              </c:pt>
              <c:pt idx="82" formatCode="#,##0.00">
                <c:v>15.688086189581298</c:v>
              </c:pt>
              <c:pt idx="83" formatCode="#,##0.00">
                <c:v>19.813686442469674</c:v>
              </c:pt>
              <c:pt idx="84" formatCode="#,##0.00">
                <c:v>19.261300898958666</c:v>
              </c:pt>
              <c:pt idx="85" formatCode="#,##0.00">
                <c:v>13.263892324766431</c:v>
              </c:pt>
              <c:pt idx="86" formatCode="#,##0.00">
                <c:v>16.123720070842495</c:v>
              </c:pt>
              <c:pt idx="87" formatCode="#,##0.00">
                <c:v>21.786580916743418</c:v>
              </c:pt>
              <c:pt idx="88" formatCode="#,##0.00">
                <c:v>21.849681179792185</c:v>
              </c:pt>
              <c:pt idx="89" formatCode="#,##0.00">
                <c:v>20.531594860257457</c:v>
              </c:pt>
              <c:pt idx="90" formatCode="#,##0.00">
                <c:v>18.268643297151812</c:v>
              </c:pt>
              <c:pt idx="91" formatCode="#,##0.00">
                <c:v>16.816662385896961</c:v>
              </c:pt>
              <c:pt idx="92" formatCode="#,##0.00">
                <c:v>15.617386836400101</c:v>
              </c:pt>
              <c:pt idx="93" formatCode="#,##0.00">
                <c:v>15.189202350444162</c:v>
              </c:pt>
              <c:pt idx="94" formatCode="#,##0.00">
                <c:v>15.21277381628289</c:v>
              </c:pt>
              <c:pt idx="95" formatCode="#,##0.00">
                <c:v>12.504287139987071</c:v>
              </c:pt>
              <c:pt idx="96" formatCode="#,##0.00">
                <c:v>11.720127439177105</c:v>
              </c:pt>
              <c:pt idx="97" formatCode="#,##0.00">
                <c:v>11.393981356202346</c:v>
              </c:pt>
              <c:pt idx="98" formatCode="#,##0.00">
                <c:v>12.489757632123343</c:v>
              </c:pt>
              <c:pt idx="99" formatCode="#,##0.00">
                <c:v>12.397131985012322</c:v>
              </c:pt>
              <c:pt idx="100" formatCode="#,##0.00">
                <c:v>12.319779275554879</c:v>
              </c:pt>
              <c:pt idx="101" formatCode="#,##0.00">
                <c:v>12.053319313869764</c:v>
              </c:pt>
              <c:pt idx="102" formatCode="#,##0.00">
                <c:v>12.581322990115325</c:v>
              </c:pt>
              <c:pt idx="103" formatCode="#,##0.00">
                <c:v>13.082784483282353</c:v>
              </c:pt>
              <c:pt idx="104" formatCode="#,##0.00">
                <c:v>13.886629368952271</c:v>
              </c:pt>
              <c:pt idx="105" formatCode="#,##0.00">
                <c:v>13.321987432067431</c:v>
              </c:pt>
              <c:pt idx="106" formatCode="#,##0.00">
                <c:v>13.488884582880104</c:v>
              </c:pt>
              <c:pt idx="107" formatCode="#,##0.00">
                <c:v>15.114836579763335</c:v>
              </c:pt>
              <c:pt idx="108" formatCode="#,##0.00">
                <c:v>15.390995639622673</c:v>
              </c:pt>
              <c:pt idx="109" formatCode="#,##0.00">
                <c:v>14.365550938570578</c:v>
              </c:pt>
              <c:pt idx="110" formatCode="#,##0.00">
                <c:v>12.292494751362511</c:v>
              </c:pt>
              <c:pt idx="111" formatCode="#,##0.00">
                <c:v>10.165847440189111</c:v>
              </c:pt>
              <c:pt idx="112" formatCode="#,##0.00">
                <c:v>9.6493962451299637</c:v>
              </c:pt>
              <c:pt idx="113" formatCode="#,##0.00">
                <c:v>8.4284935432985719</c:v>
              </c:pt>
              <c:pt idx="114" formatCode="#,##0.00">
                <c:v>8.7845221786303398</c:v>
              </c:pt>
              <c:pt idx="115" formatCode="#,##0.00">
                <c:v>8.5912672498587028</c:v>
              </c:pt>
              <c:pt idx="116" formatCode="#,##0.00">
                <c:v>8.6362443195993706</c:v>
              </c:pt>
              <c:pt idx="117" formatCode="#,##0.00">
                <c:v>7.8933190594558482</c:v>
              </c:pt>
              <c:pt idx="118" formatCode="#,##0.00">
                <c:v>7.5016590106865806</c:v>
              </c:pt>
              <c:pt idx="119" formatCode="#,##0.00">
                <c:v>8.6673621808729138</c:v>
              </c:pt>
              <c:pt idx="120" formatCode="#,##0.00">
                <c:v>8.4307025045296484</c:v>
              </c:pt>
              <c:pt idx="121" formatCode="#,##0.00">
                <c:v>8.46776573473295</c:v>
              </c:pt>
              <c:pt idx="122" formatCode="#,##0.00">
                <c:v>7.9986162489211665</c:v>
              </c:pt>
              <c:pt idx="123" formatCode="#,##0.00">
                <c:v>6.8506716979921407</c:v>
              </c:pt>
              <c:pt idx="124" formatCode="#,##0.00">
                <c:v>4.863018990661601</c:v>
              </c:pt>
              <c:pt idx="125" formatCode="#,##0.00">
                <c:v>2.7532895669339439</c:v>
              </c:pt>
              <c:pt idx="126" formatCode="#,##0.00">
                <c:v>0.68282942508943734</c:v>
              </c:pt>
              <c:pt idx="127" formatCode="#,##0.00">
                <c:v>-2.1746939674163457</c:v>
              </c:pt>
              <c:pt idx="128" formatCode="#,##0.00">
                <c:v>-4.5004696269000988</c:v>
              </c:pt>
              <c:pt idx="129" formatCode="#,##0.00">
                <c:v>-5.2900939839261696</c:v>
              </c:pt>
              <c:pt idx="130" formatCode="#,##0.00">
                <c:v>-6.1417502488380649</c:v>
              </c:pt>
              <c:pt idx="131" formatCode="#,##0.00">
                <c:v>-7.5309734596905855</c:v>
              </c:pt>
              <c:pt idx="132" formatCode="#,##0.00">
                <c:v>-9.268423430373872</c:v>
              </c:pt>
              <c:pt idx="133" formatCode="#,##0.00">
                <c:v>-10.585537455051906</c:v>
              </c:pt>
              <c:pt idx="134" formatCode="#,##0.00">
                <c:v>-11.731371296828115</c:v>
              </c:pt>
              <c:pt idx="135" formatCode="#,##0.00">
                <c:v>-13.274038634184933</c:v>
              </c:pt>
              <c:pt idx="136" formatCode="#,##0.00">
                <c:v>-14.234209058931981</c:v>
              </c:pt>
              <c:pt idx="137" formatCode="#,##0.00">
                <c:v>-15.604149672394243</c:v>
              </c:pt>
              <c:pt idx="138" formatCode="#,##0.00">
                <c:v>-16.514873091177947</c:v>
              </c:pt>
              <c:pt idx="139" formatCode="#,##0.00">
                <c:v>-16.842680551684367</c:v>
              </c:pt>
              <c:pt idx="140" formatCode="#,##0.00">
                <c:v>-17.471188246995695</c:v>
              </c:pt>
              <c:pt idx="141" formatCode="#,##0.00">
                <c:v>-17.848150443825062</c:v>
              </c:pt>
              <c:pt idx="142" formatCode="#,##0.00">
                <c:v>-18.395106617282892</c:v>
              </c:pt>
              <c:pt idx="143" formatCode="#,##0.00">
                <c:v>-19.704165694147292</c:v>
              </c:pt>
            </c:numLit>
          </c:val>
          <c:smooth val="0"/>
        </c:ser>
        <c:ser>
          <c:idx val="2"/>
          <c:order val="3"/>
          <c:spPr>
            <a:ln w="19050">
              <a:solidFill>
                <a:schemeClr val="tx1"/>
              </a:solidFill>
            </a:ln>
          </c:spPr>
          <c:marker>
            <c:symbol val="none"/>
          </c:marker>
          <c:cat>
            <c:strLit>
              <c:ptCount val="144"/>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strLit>
          </c:cat>
          <c:val>
            <c:numLit>
              <c:formatCode>General</c:formatCode>
              <c:ptCount val="1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numLit>
          </c:val>
          <c:smooth val="0"/>
        </c:ser>
        <c:dLbls>
          <c:showLegendKey val="0"/>
          <c:showVal val="0"/>
          <c:showCatName val="0"/>
          <c:showSerName val="0"/>
          <c:showPercent val="0"/>
          <c:showBubbleSize val="0"/>
        </c:dLbls>
        <c:marker val="1"/>
        <c:smooth val="0"/>
        <c:axId val="593791320"/>
        <c:axId val="593793672"/>
      </c:lineChart>
      <c:scatterChart>
        <c:scatterStyle val="lineMarker"/>
        <c:varyColors val="0"/>
        <c:ser>
          <c:idx val="3"/>
          <c:order val="0"/>
          <c:tx>
            <c:v>Crisis onset (6)</c:v>
          </c:tx>
          <c:spPr>
            <a:ln>
              <a:noFill/>
            </a:ln>
            <a:effectLst>
              <a:glow rad="127000">
                <a:schemeClr val="accent6"/>
              </a:glow>
              <a:outerShdw blurRad="50800" dist="50800" dir="5400000" algn="ctr" rotWithShape="0">
                <a:schemeClr val="accent6"/>
              </a:outerShdw>
            </a:effectLst>
          </c:spPr>
          <c:marker>
            <c:symbol val="dash"/>
            <c:size val="7"/>
            <c:spPr>
              <a:solidFill>
                <a:schemeClr val="accent1"/>
              </a:solidFill>
              <a:ln>
                <a:solidFill>
                  <a:schemeClr val="accent6"/>
                </a:solidFill>
              </a:ln>
              <a:effectLst>
                <a:glow rad="127000">
                  <a:schemeClr val="accent6"/>
                </a:glow>
                <a:outerShdw blurRad="50800" dist="50800" dir="5400000" algn="ctr" rotWithShape="0">
                  <a:schemeClr val="accent6"/>
                </a:outerShdw>
              </a:effectLst>
            </c:spPr>
          </c:marker>
          <c:dPt>
            <c:idx val="104"/>
            <c:bubble3D val="0"/>
          </c:dPt>
          <c:errBars>
            <c:errDir val="y"/>
            <c:errBarType val="both"/>
            <c:errValType val="percentage"/>
            <c:noEndCap val="1"/>
            <c:val val="200"/>
            <c:spPr>
              <a:ln w="19050">
                <a:solidFill>
                  <a:schemeClr val="accent6"/>
                </a:solidFill>
                <a:prstDash val="sysDash"/>
              </a:ln>
            </c:spPr>
          </c:errBars>
          <c:yVal>
            <c:numLit>
              <c:formatCode>General</c:formatCode>
              <c:ptCount val="14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numLit>
          </c:yVal>
          <c:smooth val="0"/>
        </c:ser>
        <c:dLbls>
          <c:showLegendKey val="0"/>
          <c:showVal val="0"/>
          <c:showCatName val="0"/>
          <c:showSerName val="0"/>
          <c:showPercent val="0"/>
          <c:showBubbleSize val="0"/>
        </c:dLbls>
        <c:axId val="593791320"/>
        <c:axId val="593793672"/>
      </c:scatterChart>
      <c:catAx>
        <c:axId val="593791320"/>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93793672"/>
        <c:crossesAt val="-100"/>
        <c:auto val="1"/>
        <c:lblAlgn val="ctr"/>
        <c:lblOffset val="100"/>
        <c:tickLblSkip val="3"/>
        <c:tickMarkSkip val="3"/>
        <c:noMultiLvlLbl val="0"/>
      </c:catAx>
      <c:valAx>
        <c:axId val="593793672"/>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93791320"/>
        <c:crosses val="autoZero"/>
        <c:crossBetween val="between"/>
      </c:valAx>
      <c:spPr>
        <a:noFill/>
        <a:ln w="3175">
          <a:noFill/>
          <a:prstDash val="solid"/>
        </a:ln>
      </c:spPr>
    </c:plotArea>
    <c:legend>
      <c:legendPos val="b"/>
      <c:legendEntry>
        <c:idx val="2"/>
        <c:delete val="1"/>
      </c:legendEntry>
      <c:layout>
        <c:manualLayout>
          <c:xMode val="edge"/>
          <c:yMode val="edge"/>
          <c:x val="0.12714217171717171"/>
          <c:y val="0.88411666666666666"/>
          <c:w val="0.74457499999999999"/>
          <c:h val="0.11170833333333333"/>
        </c:manualLayout>
      </c:layout>
      <c:overlay val="1"/>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solidFill>
                  <a:schemeClr val="accent2"/>
                </a:solidFill>
              </a:defRPr>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Real house price growth</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r>
              <a:rPr lang="en-US" sz="800" b="0" baseline="30000">
                <a:solidFill>
                  <a:schemeClr val="accent2"/>
                </a:solidFill>
                <a:latin typeface="Open Sans" panose="020B0606030504020204" pitchFamily="34" charset="0"/>
                <a:ea typeface="Open Sans" panose="020B0606030504020204" pitchFamily="34" charset="0"/>
                <a:cs typeface="Open Sans" panose="020B0606030504020204" pitchFamily="34" charset="0"/>
              </a:rPr>
              <a:t>)</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3919642857142858"/>
          <c:w val="0.90728429951690837"/>
          <c:h val="0.58139365079365091"/>
        </c:manualLayout>
      </c:layout>
      <c:lineChart>
        <c:grouping val="standard"/>
        <c:varyColors val="0"/>
        <c:ser>
          <c:idx val="0"/>
          <c:order val="0"/>
          <c:tx>
            <c:v>Real house price index, y-o-y growth rate</c:v>
          </c:tx>
          <c:spPr>
            <a:ln w="19050">
              <a:solidFill>
                <a:schemeClr val="accent1"/>
              </a:solidFill>
            </a:ln>
          </c:spPr>
          <c:marker>
            <c:symbol val="none"/>
          </c:marker>
          <c:cat>
            <c:strLit>
              <c:ptCount val="119"/>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strLit>
          </c:cat>
          <c:val>
            <c:numLit>
              <c:formatCode>General</c:formatCode>
              <c:ptCount val="119"/>
              <c:pt idx="0">
                <c:v>5.5366845368731248</c:v>
              </c:pt>
              <c:pt idx="1">
                <c:v>3.9193728496057503</c:v>
              </c:pt>
              <c:pt idx="2">
                <c:v>5.8015966969467598</c:v>
              </c:pt>
              <c:pt idx="3">
                <c:v>3.7054405278378937</c:v>
              </c:pt>
              <c:pt idx="4">
                <c:v>3.4626524124556397</c:v>
              </c:pt>
              <c:pt idx="5">
                <c:v>4.3689549300007826</c:v>
              </c:pt>
              <c:pt idx="6">
                <c:v>2.035941656275341</c:v>
              </c:pt>
              <c:pt idx="7">
                <c:v>2.6165944973737254</c:v>
              </c:pt>
              <c:pt idx="8">
                <c:v>6.124010941511699</c:v>
              </c:pt>
              <c:pt idx="9">
                <c:v>7.4012580035849709</c:v>
              </c:pt>
              <c:pt idx="10">
                <c:v>6.6551128522035015</c:v>
              </c:pt>
              <c:pt idx="11">
                <c:v>6.8487577694475732</c:v>
              </c:pt>
              <c:pt idx="12">
                <c:v>5.1148468185608209</c:v>
              </c:pt>
              <c:pt idx="13">
                <c:v>4.8641938547152392</c:v>
              </c:pt>
              <c:pt idx="14">
                <c:v>2.4811031577456504</c:v>
              </c:pt>
              <c:pt idx="15">
                <c:v>-0.34292926020266634</c:v>
              </c:pt>
              <c:pt idx="16">
                <c:v>-3.7804449755761169</c:v>
              </c:pt>
              <c:pt idx="17">
                <c:v>-5.9546160945557176</c:v>
              </c:pt>
              <c:pt idx="18">
                <c:v>-5.7896875720421122</c:v>
              </c:pt>
              <c:pt idx="19">
                <c:v>-5.4741089889470373</c:v>
              </c:pt>
              <c:pt idx="20">
                <c:v>-4.1416877565378911</c:v>
              </c:pt>
              <c:pt idx="21">
                <c:v>-4.4141521462052253</c:v>
              </c:pt>
              <c:pt idx="22">
                <c:v>-2.7072531870800844</c:v>
              </c:pt>
              <c:pt idx="23">
                <c:v>-1.3845032911172268</c:v>
              </c:pt>
              <c:pt idx="24">
                <c:v>-2.6307226498363434</c:v>
              </c:pt>
              <c:pt idx="25">
                <c:v>-2.3816119547403929</c:v>
              </c:pt>
              <c:pt idx="26">
                <c:v>-2.5289537584219204</c:v>
              </c:pt>
              <c:pt idx="27">
                <c:v>-2.9157643721538022</c:v>
              </c:pt>
              <c:pt idx="28">
                <c:v>-1.194347203770235</c:v>
              </c:pt>
              <c:pt idx="29">
                <c:v>-0.79208708240834369</c:v>
              </c:pt>
              <c:pt idx="30">
                <c:v>-1.6695496139729471</c:v>
              </c:pt>
              <c:pt idx="31">
                <c:v>-1.1252723243197522</c:v>
              </c:pt>
              <c:pt idx="32">
                <c:v>-0.85201096818558142</c:v>
              </c:pt>
              <c:pt idx="33">
                <c:v>-0.24669102273350063</c:v>
              </c:pt>
              <c:pt idx="34">
                <c:v>1.6358704249491325</c:v>
              </c:pt>
              <c:pt idx="35">
                <c:v>1.7444665364559171</c:v>
              </c:pt>
              <c:pt idx="36">
                <c:v>1.5514888476775468</c:v>
              </c:pt>
              <c:pt idx="37">
                <c:v>1.7000827818310285</c:v>
              </c:pt>
              <c:pt idx="38">
                <c:v>1.7317125520580561</c:v>
              </c:pt>
              <c:pt idx="39">
                <c:v>2.8151821015405289</c:v>
              </c:pt>
              <c:pt idx="40">
                <c:v>5.732180994319009</c:v>
              </c:pt>
              <c:pt idx="41">
                <c:v>6.2462113232843279</c:v>
              </c:pt>
              <c:pt idx="42">
                <c:v>7.2466704136936642</c:v>
              </c:pt>
              <c:pt idx="43">
                <c:v>6.0643305173217783</c:v>
              </c:pt>
              <c:pt idx="44">
                <c:v>4.4145423784179911</c:v>
              </c:pt>
              <c:pt idx="45">
                <c:v>4.2259070491485602</c:v>
              </c:pt>
              <c:pt idx="46">
                <c:v>2.6840673416609491</c:v>
              </c:pt>
              <c:pt idx="47">
                <c:v>4.2693983208070136</c:v>
              </c:pt>
              <c:pt idx="48">
                <c:v>2.7828591240634921</c:v>
              </c:pt>
              <c:pt idx="49">
                <c:v>2.4261111171737042</c:v>
              </c:pt>
              <c:pt idx="50">
                <c:v>1.6549224130139493</c:v>
              </c:pt>
              <c:pt idx="51">
                <c:v>-0.47112842204937522</c:v>
              </c:pt>
              <c:pt idx="52">
                <c:v>-1.0898469127767214</c:v>
              </c:pt>
              <c:pt idx="53">
                <c:v>-2.3876779946296267</c:v>
              </c:pt>
              <c:pt idx="54">
                <c:v>-3.5526159137874345</c:v>
              </c:pt>
              <c:pt idx="55">
                <c:v>-4.0120004650526937</c:v>
              </c:pt>
              <c:pt idx="56">
                <c:v>-3.4916087313250728</c:v>
              </c:pt>
              <c:pt idx="57">
                <c:v>-3.0574300263736376</c:v>
              </c:pt>
              <c:pt idx="58">
                <c:v>-1.8833694895492528</c:v>
              </c:pt>
              <c:pt idx="59">
                <c:v>-1.32048516151238</c:v>
              </c:pt>
              <c:pt idx="60">
                <c:v>-1.1799752520729641</c:v>
              </c:pt>
              <c:pt idx="61">
                <c:v>-1.4305923954238153</c:v>
              </c:pt>
              <c:pt idx="62">
                <c:v>-1.7526999840457194</c:v>
              </c:pt>
              <c:pt idx="63">
                <c:v>-2.2361722976555427</c:v>
              </c:pt>
              <c:pt idx="64">
                <c:v>-3.1938274270401905</c:v>
              </c:pt>
              <c:pt idx="65">
                <c:v>-1.9601986289282536</c:v>
              </c:pt>
              <c:pt idx="66">
                <c:v>-0.48171234250050077</c:v>
              </c:pt>
              <c:pt idx="67">
                <c:v>-0.3930849086791568</c:v>
              </c:pt>
              <c:pt idx="68">
                <c:v>-1.7973176803664614E-2</c:v>
              </c:pt>
              <c:pt idx="69">
                <c:v>-1.0095594747087517</c:v>
              </c:pt>
              <c:pt idx="70">
                <c:v>-2.4411758894408138</c:v>
              </c:pt>
              <c:pt idx="71">
                <c:v>-1.9747208014993021</c:v>
              </c:pt>
              <c:pt idx="72">
                <c:v>-1.6215421298378487</c:v>
              </c:pt>
              <c:pt idx="73">
                <c:v>-2.9318725018570859</c:v>
              </c:pt>
              <c:pt idx="74">
                <c:v>-2.0665978658032884</c:v>
              </c:pt>
              <c:pt idx="75">
                <c:v>-4.5897822566239199</c:v>
              </c:pt>
              <c:pt idx="76">
                <c:v>-7.5409767346742882</c:v>
              </c:pt>
              <c:pt idx="77">
                <c:v>-9.0146552702617981</c:v>
              </c:pt>
              <c:pt idx="78">
                <c:v>-12.017469191424652</c:v>
              </c:pt>
              <c:pt idx="79">
                <c:v>-6.8540180226923155</c:v>
              </c:pt>
              <c:pt idx="80">
                <c:v>-2.2930800978211465</c:v>
              </c:pt>
              <c:pt idx="81">
                <c:v>2.3029730436268778</c:v>
              </c:pt>
              <c:pt idx="82">
                <c:v>5.9484627078144143</c:v>
              </c:pt>
              <c:pt idx="83">
                <c:v>2.9627450982890196</c:v>
              </c:pt>
              <c:pt idx="84">
                <c:v>1.1256449871235361</c:v>
              </c:pt>
              <c:pt idx="85">
                <c:v>-0.15386567974286436</c:v>
              </c:pt>
              <c:pt idx="86">
                <c:v>-1.90143626135864</c:v>
              </c:pt>
              <c:pt idx="87">
                <c:v>-3.0824762370934877</c:v>
              </c:pt>
              <c:pt idx="88">
                <c:v>-4.2882493759668563</c:v>
              </c:pt>
              <c:pt idx="89">
                <c:v>-6.2647400521737211</c:v>
              </c:pt>
              <c:pt idx="90">
                <c:v>-6.4485726057502575</c:v>
              </c:pt>
              <c:pt idx="91">
                <c:v>-8.908564095987316</c:v>
              </c:pt>
              <c:pt idx="92">
                <c:v>-9.7712551947496564</c:v>
              </c:pt>
              <c:pt idx="93">
                <c:v>-9.7506210200615442</c:v>
              </c:pt>
              <c:pt idx="94">
                <c:v>-9.6281630002688985</c:v>
              </c:pt>
              <c:pt idx="95">
                <c:v>-5.7122302186518539</c:v>
              </c:pt>
              <c:pt idx="96">
                <c:v>-5.119033131875824</c:v>
              </c:pt>
              <c:pt idx="97">
                <c:v>-3.4228081731836539</c:v>
              </c:pt>
              <c:pt idx="98">
                <c:v>-1.9786459163416197</c:v>
              </c:pt>
              <c:pt idx="99">
                <c:v>1.772162695345969E-3</c:v>
              </c:pt>
              <c:pt idx="100">
                <c:v>3.5473291366342039</c:v>
              </c:pt>
              <c:pt idx="101">
                <c:v>5.4210831920859022</c:v>
              </c:pt>
              <c:pt idx="102">
                <c:v>4.8724736153458394</c:v>
              </c:pt>
              <c:pt idx="103">
                <c:v>1.883075351713444</c:v>
              </c:pt>
              <c:pt idx="104">
                <c:v>0.54542111897563927</c:v>
              </c:pt>
              <c:pt idx="105">
                <c:v>1.8178311006827812</c:v>
              </c:pt>
              <c:pt idx="106">
                <c:v>2.1472014581091656</c:v>
              </c:pt>
              <c:pt idx="107">
                <c:v>3.9830437930975222</c:v>
              </c:pt>
              <c:pt idx="108">
                <c:v>5.8940720053642082</c:v>
              </c:pt>
              <c:pt idx="109">
                <c:v>5.2901935843374446</c:v>
              </c:pt>
              <c:pt idx="110">
                <c:v>6.3687629794979159</c:v>
              </c:pt>
              <c:pt idx="111">
                <c:v>6.5861493423632851</c:v>
              </c:pt>
              <c:pt idx="112">
                <c:v>6.3394219491149499</c:v>
              </c:pt>
              <c:pt idx="113">
                <c:v>6.6019405273876686</c:v>
              </c:pt>
              <c:pt idx="114">
                <c:v>9.2999349260426669</c:v>
              </c:pt>
              <c:pt idx="115">
                <c:v>9.303518998526684</c:v>
              </c:pt>
              <c:pt idx="116">
                <c:v>11.286285002734317</c:v>
              </c:pt>
              <c:pt idx="117">
                <c:v>10.14256662101964</c:v>
              </c:pt>
              <c:pt idx="118">
                <c:v>6.7799745819569779</c:v>
              </c:pt>
            </c:numLit>
          </c:val>
          <c:smooth val="0"/>
        </c:ser>
        <c:ser>
          <c:idx val="1"/>
          <c:order val="1"/>
          <c:tx>
            <c:v>Real house price index, 4 quarter m.a., y-o-y growth rate</c:v>
          </c:tx>
          <c:spPr>
            <a:ln w="19050">
              <a:solidFill>
                <a:schemeClr val="accent2"/>
              </a:solidFill>
            </a:ln>
          </c:spPr>
          <c:marker>
            <c:symbol val="none"/>
          </c:marker>
          <c:cat>
            <c:strLit>
              <c:ptCount val="119"/>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strLit>
          </c:cat>
          <c:val>
            <c:numLit>
              <c:formatCode>General</c:formatCode>
              <c:ptCount val="119"/>
              <c:pt idx="3">
                <c:v>4.7407736528158821</c:v>
              </c:pt>
              <c:pt idx="4">
                <c:v>4.2222656217115109</c:v>
              </c:pt>
              <c:pt idx="5">
                <c:v>4.334661141810269</c:v>
              </c:pt>
              <c:pt idx="6">
                <c:v>3.3932473816424142</c:v>
              </c:pt>
              <c:pt idx="7">
                <c:v>3.1210358740263722</c:v>
              </c:pt>
              <c:pt idx="8">
                <c:v>3.786375506290387</c:v>
              </c:pt>
              <c:pt idx="9">
                <c:v>4.5444512746864341</c:v>
              </c:pt>
              <c:pt idx="10">
                <c:v>5.6992440736684742</c:v>
              </c:pt>
              <c:pt idx="11">
                <c:v>6.7572848916869361</c:v>
              </c:pt>
              <c:pt idx="12">
                <c:v>6.5049938609492166</c:v>
              </c:pt>
              <c:pt idx="13">
                <c:v>5.8707278237317837</c:v>
              </c:pt>
              <c:pt idx="14">
                <c:v>4.8272254001173209</c:v>
              </c:pt>
              <c:pt idx="15">
                <c:v>3.029303642704761</c:v>
              </c:pt>
              <c:pt idx="16">
                <c:v>0.80548069417052659</c:v>
              </c:pt>
              <c:pt idx="17">
                <c:v>-1.8992217931472126</c:v>
              </c:pt>
              <c:pt idx="18">
                <c:v>-3.9669194755941533</c:v>
              </c:pt>
              <c:pt idx="19">
                <c:v>-5.249714407780246</c:v>
              </c:pt>
              <c:pt idx="20">
                <c:v>-5.3400251030206896</c:v>
              </c:pt>
              <c:pt idx="21">
                <c:v>-4.9549091159330665</c:v>
              </c:pt>
              <c:pt idx="22">
                <c:v>-4.1843005196925596</c:v>
              </c:pt>
              <c:pt idx="23">
                <c:v>-3.1618990952351069</c:v>
              </c:pt>
              <c:pt idx="24">
                <c:v>-2.78415781855972</c:v>
              </c:pt>
              <c:pt idx="25">
                <c:v>-2.2760227706935119</c:v>
              </c:pt>
              <c:pt idx="26">
                <c:v>-2.2314479135289709</c:v>
              </c:pt>
              <c:pt idx="27">
                <c:v>-2.6142631837881147</c:v>
              </c:pt>
              <c:pt idx="28">
                <c:v>-2.2551693222715876</c:v>
              </c:pt>
              <c:pt idx="29">
                <c:v>-1.8577881041885753</c:v>
              </c:pt>
              <c:pt idx="30">
                <c:v>-1.642937068076332</c:v>
              </c:pt>
              <c:pt idx="31">
                <c:v>-1.1953140561178195</c:v>
              </c:pt>
              <c:pt idx="32">
                <c:v>-1.1097299972216561</c:v>
              </c:pt>
              <c:pt idx="33">
                <c:v>-0.97338098230294534</c:v>
              </c:pt>
              <c:pt idx="34">
                <c:v>-0.14702597257242545</c:v>
              </c:pt>
              <c:pt idx="35">
                <c:v>0.57040874262149188</c:v>
              </c:pt>
              <c:pt idx="36">
                <c:v>1.1712836965872739</c:v>
              </c:pt>
              <c:pt idx="37">
                <c:v>1.6579771477284062</c:v>
              </c:pt>
              <c:pt idx="38">
                <c:v>1.6819376795056371</c:v>
              </c:pt>
              <c:pt idx="39">
                <c:v>1.9496165707767901</c:v>
              </c:pt>
              <c:pt idx="40">
                <c:v>2.9947896074371556</c:v>
              </c:pt>
              <c:pt idx="41">
                <c:v>4.1313217428004805</c:v>
              </c:pt>
              <c:pt idx="42">
                <c:v>5.5100612082093825</c:v>
              </c:pt>
              <c:pt idx="43">
                <c:v>6.3223483121546948</c:v>
              </c:pt>
              <c:pt idx="44">
                <c:v>5.9929386581794404</c:v>
              </c:pt>
              <c:pt idx="45">
                <c:v>5.4878625896454984</c:v>
              </c:pt>
              <c:pt idx="46">
                <c:v>4.3472118216373197</c:v>
              </c:pt>
              <c:pt idx="47">
                <c:v>3.8984787725086285</c:v>
              </c:pt>
              <c:pt idx="48">
                <c:v>3.4905579589200038</c:v>
              </c:pt>
              <c:pt idx="49">
                <c:v>3.0406089759262898</c:v>
              </c:pt>
              <c:pt idx="50">
                <c:v>2.7833227437645398</c:v>
              </c:pt>
              <c:pt idx="51">
                <c:v>1.5981910580504426</c:v>
              </c:pt>
              <c:pt idx="52">
                <c:v>0.63001454884038921</c:v>
              </c:pt>
              <c:pt idx="53">
                <c:v>-0.57343272911044352</c:v>
              </c:pt>
              <c:pt idx="54">
                <c:v>-1.8753173108107895</c:v>
              </c:pt>
              <c:pt idx="55">
                <c:v>-2.7605353215616191</c:v>
              </c:pt>
              <c:pt idx="56">
                <c:v>-3.3609757761987069</c:v>
              </c:pt>
              <c:pt idx="57">
                <c:v>-3.5284137841347096</c:v>
              </c:pt>
              <c:pt idx="58">
                <c:v>-3.1111021780751642</c:v>
              </c:pt>
              <c:pt idx="59">
                <c:v>-2.4382233521900858</c:v>
              </c:pt>
              <c:pt idx="60">
                <c:v>-1.8603149823770586</c:v>
              </c:pt>
              <c:pt idx="61">
                <c:v>-1.453605574639603</c:v>
              </c:pt>
              <c:pt idx="62">
                <c:v>-1.4209381982637197</c:v>
              </c:pt>
              <c:pt idx="63">
                <c:v>-1.6498599822995104</c:v>
              </c:pt>
              <c:pt idx="64">
                <c:v>-2.153323026041317</c:v>
              </c:pt>
              <c:pt idx="65">
                <c:v>-2.2857245844174265</c:v>
              </c:pt>
              <c:pt idx="66">
                <c:v>-1.9679776740311219</c:v>
              </c:pt>
              <c:pt idx="67">
                <c:v>-1.5072058267870254</c:v>
              </c:pt>
              <c:pt idx="68">
                <c:v>-0.71324226422789394</c:v>
              </c:pt>
              <c:pt idx="69">
                <c:v>-0.47558247567301848</c:v>
              </c:pt>
              <c:pt idx="70">
                <c:v>-0.96544836240809673</c:v>
              </c:pt>
              <c:pt idx="71">
                <c:v>-1.360857335613133</c:v>
              </c:pt>
              <c:pt idx="72">
                <c:v>-1.7617495738716791</c:v>
              </c:pt>
              <c:pt idx="73">
                <c:v>-2.2423278306587626</c:v>
              </c:pt>
              <c:pt idx="74">
                <c:v>-2.1486833247493813</c:v>
              </c:pt>
              <c:pt idx="75">
                <c:v>-2.8024486885305357</c:v>
              </c:pt>
              <c:pt idx="76">
                <c:v>-4.2823073397396456</c:v>
              </c:pt>
              <c:pt idx="77">
                <c:v>-5.8030030318408237</c:v>
              </c:pt>
              <c:pt idx="78">
                <c:v>-8.2907208632461646</c:v>
              </c:pt>
              <c:pt idx="79">
                <c:v>-8.8567798047632635</c:v>
              </c:pt>
              <c:pt idx="80">
                <c:v>-7.5448056455499781</c:v>
              </c:pt>
              <c:pt idx="81">
                <c:v>-4.7153985670778091</c:v>
              </c:pt>
              <c:pt idx="82">
                <c:v>-0.22391559226804247</c:v>
              </c:pt>
              <c:pt idx="83">
                <c:v>2.2302751879772913</c:v>
              </c:pt>
              <c:pt idx="84">
                <c:v>3.084956459213462</c:v>
              </c:pt>
              <c:pt idx="85">
                <c:v>2.4707467783710264</c:v>
              </c:pt>
              <c:pt idx="86">
                <c:v>0.50827203607776283</c:v>
              </c:pt>
              <c:pt idx="87">
                <c:v>-1.003033297767864</c:v>
              </c:pt>
              <c:pt idx="88">
                <c:v>-2.3565068885404621</c:v>
              </c:pt>
              <c:pt idx="89">
                <c:v>-3.8842254816481763</c:v>
              </c:pt>
              <c:pt idx="90">
                <c:v>-5.0210095677460806</c:v>
              </c:pt>
              <c:pt idx="91">
                <c:v>-6.4775315324695377</c:v>
              </c:pt>
              <c:pt idx="92">
                <c:v>-7.8482829871652378</c:v>
              </c:pt>
              <c:pt idx="93">
                <c:v>-8.7197532291371935</c:v>
              </c:pt>
              <c:pt idx="94">
                <c:v>-9.5146508277668538</c:v>
              </c:pt>
              <c:pt idx="95">
                <c:v>-8.7155673584329882</c:v>
              </c:pt>
              <c:pt idx="96">
                <c:v>-7.5525118427145301</c:v>
              </c:pt>
              <c:pt idx="97">
                <c:v>-5.9705586309950576</c:v>
              </c:pt>
              <c:pt idx="98">
                <c:v>-4.0581793600132379</c:v>
              </c:pt>
              <c:pt idx="99">
                <c:v>-2.6296787646764379</c:v>
              </c:pt>
              <c:pt idx="100">
                <c:v>-0.46308819754893094</c:v>
              </c:pt>
              <c:pt idx="101">
                <c:v>1.7478846437684581</c:v>
              </c:pt>
              <c:pt idx="102">
                <c:v>3.4606645266903229</c:v>
              </c:pt>
              <c:pt idx="103">
                <c:v>3.9309903239448474</c:v>
              </c:pt>
              <c:pt idx="104">
                <c:v>3.1805133195302062</c:v>
              </c:pt>
              <c:pt idx="105">
                <c:v>2.279700296679426</c:v>
              </c:pt>
              <c:pt idx="106">
                <c:v>1.5983822573702575</c:v>
              </c:pt>
              <c:pt idx="107">
                <c:v>2.1233743677162771</c:v>
              </c:pt>
              <c:pt idx="108">
                <c:v>3.4605370893134193</c:v>
              </c:pt>
              <c:pt idx="109">
                <c:v>4.3286277102270851</c:v>
              </c:pt>
              <c:pt idx="110">
                <c:v>5.3840180905742727</c:v>
              </c:pt>
              <c:pt idx="111">
                <c:v>6.0347944778907134</c:v>
              </c:pt>
              <c:pt idx="112">
                <c:v>6.1461319638283989</c:v>
              </c:pt>
              <c:pt idx="113">
                <c:v>6.4740686995909549</c:v>
              </c:pt>
              <c:pt idx="114">
                <c:v>7.2068616862271426</c:v>
              </c:pt>
              <c:pt idx="115">
                <c:v>7.8862041002679923</c:v>
              </c:pt>
              <c:pt idx="116">
                <c:v>9.1229198636728341</c:v>
              </c:pt>
              <c:pt idx="117">
                <c:v>10.008076387080827</c:v>
              </c:pt>
              <c:pt idx="118">
                <c:v>9.3780863010594047</c:v>
              </c:pt>
            </c:numLit>
          </c:val>
          <c:smooth val="0"/>
        </c:ser>
        <c:ser>
          <c:idx val="2"/>
          <c:order val="2"/>
          <c:spPr>
            <a:ln w="19050">
              <a:solidFill>
                <a:schemeClr val="tx1"/>
              </a:solidFill>
            </a:ln>
          </c:spPr>
          <c:marker>
            <c:symbol val="none"/>
          </c:marker>
          <c:cat>
            <c:strLit>
              <c:ptCount val="119"/>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strLit>
          </c:cat>
          <c:val>
            <c:numLit>
              <c:formatCode>General</c:formatCode>
              <c:ptCount val="1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numLit>
          </c:val>
          <c:smooth val="0"/>
        </c:ser>
        <c:dLbls>
          <c:showLegendKey val="0"/>
          <c:showVal val="0"/>
          <c:showCatName val="0"/>
          <c:showSerName val="0"/>
          <c:showPercent val="0"/>
          <c:showBubbleSize val="0"/>
        </c:dLbls>
        <c:marker val="1"/>
        <c:smooth val="0"/>
        <c:axId val="593791712"/>
        <c:axId val="593795240"/>
      </c:lineChart>
      <c:scatterChart>
        <c:scatterStyle val="lineMarker"/>
        <c:varyColors val="0"/>
        <c:ser>
          <c:idx val="3"/>
          <c:order val="3"/>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1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numLit>
          </c:yVal>
          <c:smooth val="0"/>
        </c:ser>
        <c:dLbls>
          <c:showLegendKey val="0"/>
          <c:showVal val="0"/>
          <c:showCatName val="0"/>
          <c:showSerName val="0"/>
          <c:showPercent val="0"/>
          <c:showBubbleSize val="0"/>
        </c:dLbls>
        <c:axId val="593791712"/>
        <c:axId val="593795240"/>
      </c:scatterChart>
      <c:catAx>
        <c:axId val="593791712"/>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93795240"/>
        <c:crossesAt val="-20"/>
        <c:auto val="1"/>
        <c:lblAlgn val="ctr"/>
        <c:lblOffset val="100"/>
        <c:tickLblSkip val="3"/>
        <c:tickMarkSkip val="3"/>
        <c:noMultiLvlLbl val="0"/>
      </c:catAx>
      <c:valAx>
        <c:axId val="593795240"/>
        <c:scaling>
          <c:orientation val="minMax"/>
          <c:max val="13"/>
          <c:min val="-13"/>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93791712"/>
        <c:crossesAt val="1"/>
        <c:crossBetween val="between"/>
        <c:majorUnit val="2"/>
      </c:valAx>
      <c:spPr>
        <a:noFill/>
        <a:ln w="3175">
          <a:noFill/>
        </a:ln>
      </c:spPr>
    </c:plotArea>
    <c:legend>
      <c:legendPos val="b"/>
      <c:legendEntry>
        <c:idx val="2"/>
        <c:delete val="1"/>
      </c:legendEntry>
      <c:legendEntry>
        <c:idx val="3"/>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2.9421464646464651E-2"/>
          <c:y val="0.87936666666666652"/>
          <c:w val="0.94171497584541075"/>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Loan-to-deposit</a:t>
            </a:r>
            <a:r>
              <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rPr>
              <a:t> ratio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67632850241E-2"/>
          <c:y val="3.8496296296296295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Loan-to-deposit ratio</c:v>
          </c:tx>
          <c:spPr>
            <a:solidFill>
              <a:schemeClr val="accent1"/>
            </a:solidFill>
            <a:ln>
              <a:noFill/>
            </a:ln>
          </c:spPr>
          <c:invertIfNegative val="0"/>
          <c:cat>
            <c:strLit>
              <c:ptCount val="72"/>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strLit>
          </c:cat>
          <c:val>
            <c:numLit>
              <c:formatCode>General</c:formatCode>
              <c:ptCount val="72"/>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160.59588202344338</c:v>
              </c:pt>
              <c:pt idx="30">
                <c:v>158.74656769994087</c:v>
              </c:pt>
              <c:pt idx="31">
                <c:v>155.59998396764107</c:v>
              </c:pt>
              <c:pt idx="32">
                <c:v>152.99217356803618</c:v>
              </c:pt>
              <c:pt idx="33">
                <c:v>155.1621792709407</c:v>
              </c:pt>
              <c:pt idx="34">
                <c:v>154.40647136262834</c:v>
              </c:pt>
              <c:pt idx="35">
                <c:v>156.79606942433546</c:v>
              </c:pt>
              <c:pt idx="36">
                <c:v>154.32153921919343</c:v>
              </c:pt>
              <c:pt idx="37">
                <c:v>156.46686524740053</c:v>
              </c:pt>
              <c:pt idx="38">
                <c:v>158.7895036542553</c:v>
              </c:pt>
              <c:pt idx="39">
                <c:v>150.7456761724936</c:v>
              </c:pt>
              <c:pt idx="40">
                <c:v>150.70608327248794</c:v>
              </c:pt>
              <c:pt idx="41">
                <c:v>150.19480028758127</c:v>
              </c:pt>
              <c:pt idx="42">
                <c:v>144.03390825693393</c:v>
              </c:pt>
              <c:pt idx="43">
                <c:v>140.41674953485256</c:v>
              </c:pt>
              <c:pt idx="44">
                <c:v>135.12085169249687</c:v>
              </c:pt>
              <c:pt idx="45">
                <c:v>131.41207638478315</c:v>
              </c:pt>
              <c:pt idx="46">
                <c:v>130.75364856392841</c:v>
              </c:pt>
              <c:pt idx="47">
                <c:v>128.10622383636806</c:v>
              </c:pt>
              <c:pt idx="48">
                <c:v>122.5847912368813</c:v>
              </c:pt>
              <c:pt idx="49">
                <c:v>118.99473243329308</c:v>
              </c:pt>
              <c:pt idx="50">
                <c:v>117.66678256044119</c:v>
              </c:pt>
              <c:pt idx="51">
                <c:v>115.7451459437161</c:v>
              </c:pt>
              <c:pt idx="52">
                <c:v>111.77484480350471</c:v>
              </c:pt>
              <c:pt idx="53">
                <c:v>112.26552205776412</c:v>
              </c:pt>
              <c:pt idx="54">
                <c:v>108.96399347420913</c:v>
              </c:pt>
              <c:pt idx="55">
                <c:v>106.82122773980292</c:v>
              </c:pt>
              <c:pt idx="56">
                <c:v>102.08373774415698</c:v>
              </c:pt>
              <c:pt idx="57">
                <c:v>101.73663107234228</c:v>
              </c:pt>
              <c:pt idx="58">
                <c:v>100.94650934321932</c:v>
              </c:pt>
              <c:pt idx="59">
                <c:v>98.822367854733017</c:v>
              </c:pt>
              <c:pt idx="60">
                <c:v>96.089793971192123</c:v>
              </c:pt>
              <c:pt idx="61">
                <c:v>95.221096019343705</c:v>
              </c:pt>
              <c:pt idx="62">
                <c:v>95.446201204263019</c:v>
              </c:pt>
              <c:pt idx="63">
                <c:v>94.236816185536668</c:v>
              </c:pt>
              <c:pt idx="64">
                <c:v>95.45646509876839</c:v>
              </c:pt>
              <c:pt idx="65">
                <c:v>94.434119551287495</c:v>
              </c:pt>
              <c:pt idx="66">
                <c:v>93.568043784335174</c:v>
              </c:pt>
              <c:pt idx="67">
                <c:v>93.960597676816661</c:v>
              </c:pt>
              <c:pt idx="68">
                <c:v>92.459007943628322</c:v>
              </c:pt>
              <c:pt idx="69">
                <c:v>92.472579468336306</c:v>
              </c:pt>
              <c:pt idx="70">
                <c:v>89.04957003041666</c:v>
              </c:pt>
              <c:pt idx="71">
                <c:v>89.409746855784803</c:v>
              </c:pt>
            </c:numLit>
          </c:val>
        </c:ser>
        <c:dLbls>
          <c:showLegendKey val="0"/>
          <c:showVal val="0"/>
          <c:showCatName val="0"/>
          <c:showSerName val="0"/>
          <c:showPercent val="0"/>
          <c:showBubbleSize val="0"/>
        </c:dLbls>
        <c:gapWidth val="54"/>
        <c:overlap val="50"/>
        <c:axId val="593797200"/>
        <c:axId val="593792496"/>
      </c:barChart>
      <c:lineChart>
        <c:grouping val="standard"/>
        <c:varyColors val="0"/>
        <c:ser>
          <c:idx val="1"/>
          <c:order val="1"/>
          <c:tx>
            <c:v>Loan-to-deposit ratio, 4 quarter m.a.</c:v>
          </c:tx>
          <c:spPr>
            <a:ln w="19050">
              <a:solidFill>
                <a:schemeClr val="accent2"/>
              </a:solidFill>
            </a:ln>
          </c:spPr>
          <c:marker>
            <c:symbol val="none"/>
          </c:marker>
          <c:cat>
            <c:strLit>
              <c:ptCount val="72"/>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strLit>
          </c:cat>
          <c:val>
            <c:numLit>
              <c:formatCode>General</c:formatCode>
              <c:ptCount val="72"/>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161.15561967517078</c:v>
              </c:pt>
              <c:pt idx="30">
                <c:v>160.27213205324395</c:v>
              </c:pt>
              <c:pt idx="31">
                <c:v>158.76420423981025</c:v>
              </c:pt>
              <c:pt idx="32">
                <c:v>156.98365181476535</c:v>
              </c:pt>
              <c:pt idx="33">
                <c:v>155.62522612663969</c:v>
              </c:pt>
              <c:pt idx="34">
                <c:v>154.54020204231159</c:v>
              </c:pt>
              <c:pt idx="35">
                <c:v>154.83922340648516</c:v>
              </c:pt>
              <c:pt idx="36">
                <c:v>155.17156481927447</c:v>
              </c:pt>
              <c:pt idx="37">
                <c:v>155.49773631338945</c:v>
              </c:pt>
              <c:pt idx="38">
                <c:v>156.59349438629619</c:v>
              </c:pt>
              <c:pt idx="39">
                <c:v>155.08089607333574</c:v>
              </c:pt>
              <c:pt idx="40">
                <c:v>154.17703208665935</c:v>
              </c:pt>
              <c:pt idx="41">
                <c:v>152.60901584670452</c:v>
              </c:pt>
              <c:pt idx="42">
                <c:v>148.92011699737421</c:v>
              </c:pt>
              <c:pt idx="43">
                <c:v>146.33788533796394</c:v>
              </c:pt>
              <c:pt idx="44">
                <c:v>142.44157744296615</c:v>
              </c:pt>
              <c:pt idx="45">
                <c:v>137.74589646726665</c:v>
              </c:pt>
              <c:pt idx="46">
                <c:v>134.42583154401527</c:v>
              </c:pt>
              <c:pt idx="47">
                <c:v>131.34820011939411</c:v>
              </c:pt>
              <c:pt idx="48">
                <c:v>128.21418500549024</c:v>
              </c:pt>
              <c:pt idx="49">
                <c:v>125.10984901761771</c:v>
              </c:pt>
              <c:pt idx="50">
                <c:v>121.8381325167459</c:v>
              </c:pt>
              <c:pt idx="51">
                <c:v>118.74786304358292</c:v>
              </c:pt>
              <c:pt idx="52">
                <c:v>116.04537643523878</c:v>
              </c:pt>
              <c:pt idx="53">
                <c:v>114.36307384135654</c:v>
              </c:pt>
              <c:pt idx="54">
                <c:v>112.18737656979852</c:v>
              </c:pt>
              <c:pt idx="55">
                <c:v>109.95639701882021</c:v>
              </c:pt>
              <c:pt idx="56">
                <c:v>107.53362025398329</c:v>
              </c:pt>
              <c:pt idx="57">
                <c:v>104.90139750762782</c:v>
              </c:pt>
              <c:pt idx="58">
                <c:v>102.89702647488036</c:v>
              </c:pt>
              <c:pt idx="59">
                <c:v>100.89731150361288</c:v>
              </c:pt>
              <c:pt idx="60">
                <c:v>99.398825560371691</c:v>
              </c:pt>
              <c:pt idx="61">
                <c:v>97.769941797122044</c:v>
              </c:pt>
              <c:pt idx="62">
                <c:v>96.394864762382952</c:v>
              </c:pt>
              <c:pt idx="63">
                <c:v>95.248476845083871</c:v>
              </c:pt>
              <c:pt idx="64">
                <c:v>95.090144626977946</c:v>
              </c:pt>
              <c:pt idx="65">
                <c:v>94.893400509963897</c:v>
              </c:pt>
              <c:pt idx="66">
                <c:v>94.423861154981921</c:v>
              </c:pt>
              <c:pt idx="67">
                <c:v>94.354806527801912</c:v>
              </c:pt>
              <c:pt idx="68">
                <c:v>93.605442239016909</c:v>
              </c:pt>
              <c:pt idx="69">
                <c:v>93.115057218279105</c:v>
              </c:pt>
              <c:pt idx="70">
                <c:v>91.98543877979948</c:v>
              </c:pt>
              <c:pt idx="71">
                <c:v>90.847726074541526</c:v>
              </c:pt>
            </c:numLit>
          </c:val>
          <c:smooth val="0"/>
        </c:ser>
        <c:dLbls>
          <c:showLegendKey val="0"/>
          <c:showVal val="0"/>
          <c:showCatName val="0"/>
          <c:showSerName val="0"/>
          <c:showPercent val="0"/>
          <c:showBubbleSize val="0"/>
        </c:dLbls>
        <c:marker val="1"/>
        <c:smooth val="0"/>
        <c:axId val="593797200"/>
        <c:axId val="593792496"/>
      </c:lineChart>
      <c:catAx>
        <c:axId val="593797200"/>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93792496"/>
        <c:crossesAt val="0"/>
        <c:auto val="1"/>
        <c:lblAlgn val="ctr"/>
        <c:lblOffset val="100"/>
        <c:tickLblSkip val="2"/>
        <c:tickMarkSkip val="2"/>
        <c:noMultiLvlLbl val="0"/>
      </c:catAx>
      <c:valAx>
        <c:axId val="593792496"/>
        <c:scaling>
          <c:orientation val="minMax"/>
          <c:max val="170"/>
          <c:min val="8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0527777777777777E-3"/>
              <c:y val="0.40568289637952554"/>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93797200"/>
        <c:crosses val="autoZero"/>
        <c:crossBetween val="between"/>
      </c:valAx>
      <c:spPr>
        <a:noFill/>
        <a:ln w="3175">
          <a:noFill/>
        </a:ln>
      </c:spPr>
    </c:plotArea>
    <c:legend>
      <c:legendPos val="b"/>
      <c:layout>
        <c:manualLayout>
          <c:xMode val="edge"/>
          <c:yMode val="edge"/>
          <c:x val="6.7752657004830935E-2"/>
          <c:y val="0.87583370370370373"/>
          <c:w val="0.92846666666666677"/>
          <c:h val="5.8789950062421985E-2"/>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t" anchorCtr="0"/>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Bank 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preads on new loans to non-financial corporations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                                                </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7.0517171717171714E-2"/>
          <c:y val="3.8440476190476189E-3"/>
        </c:manualLayout>
      </c:layout>
      <c:overlay val="0"/>
      <c:spPr>
        <a:noFill/>
        <a:ln>
          <a:noFill/>
        </a:ln>
      </c:spPr>
    </c:title>
    <c:autoTitleDeleted val="0"/>
    <c:plotArea>
      <c:layout>
        <c:manualLayout>
          <c:layoutTarget val="inner"/>
          <c:xMode val="edge"/>
          <c:yMode val="edge"/>
          <c:x val="8.712731481481481E-2"/>
          <c:y val="0.12767013398629604"/>
          <c:w val="0.90170462962962972"/>
          <c:h val="0.66583740740740738"/>
        </c:manualLayout>
      </c:layout>
      <c:lineChart>
        <c:grouping val="standard"/>
        <c:varyColors val="0"/>
        <c:ser>
          <c:idx val="0"/>
          <c:order val="0"/>
          <c:tx>
            <c:v>Bank spreads on new lending to non-financial corporations</c:v>
          </c:tx>
          <c:spPr>
            <a:ln w="19050">
              <a:solidFill>
                <a:schemeClr val="accent1"/>
              </a:solidFill>
            </a:ln>
          </c:spPr>
          <c:marker>
            <c:symbol val="none"/>
          </c:marker>
          <c:cat>
            <c:strLit>
              <c:ptCount val="64"/>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strLit>
          </c:cat>
          <c:val>
            <c:numLit>
              <c:formatCode>General</c:formatCode>
              <c:ptCount val="64"/>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2.7868141245907236</c:v>
              </c:pt>
            </c:numLit>
          </c:val>
          <c:smooth val="0"/>
        </c:ser>
        <c:dLbls>
          <c:showLegendKey val="0"/>
          <c:showVal val="0"/>
          <c:showCatName val="0"/>
          <c:showSerName val="0"/>
          <c:showPercent val="0"/>
          <c:showBubbleSize val="0"/>
        </c:dLbls>
        <c:marker val="1"/>
        <c:smooth val="0"/>
        <c:axId val="312397112"/>
        <c:axId val="312393584"/>
      </c:lineChart>
      <c:scatterChart>
        <c:scatterStyle val="lineMarker"/>
        <c:varyColors val="0"/>
        <c:ser>
          <c:idx val="1"/>
          <c:order val="1"/>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6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numLit>
          </c:yVal>
          <c:smooth val="0"/>
        </c:ser>
        <c:dLbls>
          <c:showLegendKey val="0"/>
          <c:showVal val="0"/>
          <c:showCatName val="0"/>
          <c:showSerName val="0"/>
          <c:showPercent val="0"/>
          <c:showBubbleSize val="0"/>
        </c:dLbls>
        <c:axId val="312397112"/>
        <c:axId val="312393584"/>
      </c:scatterChart>
      <c:catAx>
        <c:axId val="312397112"/>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12393584"/>
        <c:crossesAt val="-15"/>
        <c:auto val="1"/>
        <c:lblAlgn val="ctr"/>
        <c:lblOffset val="100"/>
        <c:tickLblSkip val="2"/>
        <c:tickMarkSkip val="2"/>
        <c:noMultiLvlLbl val="0"/>
      </c:catAx>
      <c:valAx>
        <c:axId val="312393584"/>
        <c:scaling>
          <c:orientation val="minMax"/>
          <c:max val="7"/>
          <c:min val="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5.8680555555555558E-4"/>
              <c:y val="0.35732710122822231"/>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312397112"/>
        <c:crossesAt val="1"/>
        <c:crossBetween val="between"/>
      </c:valAx>
      <c:spPr>
        <a:noFill/>
        <a:ln w="3175">
          <a:noFill/>
        </a:ln>
      </c:spPr>
    </c:plotArea>
    <c:legend>
      <c:legendPos val="b"/>
      <c:layout>
        <c:manualLayout>
          <c:xMode val="edge"/>
          <c:yMode val="edge"/>
          <c:x val="9.193091787439614E-2"/>
          <c:y val="0.92355666666666669"/>
          <c:w val="0.84374661835748799"/>
          <c:h val="6.7035925925925929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Real bank credit growth</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Real bank credit, y-o-y growth rate</c:v>
          </c:tx>
          <c:spPr>
            <a:ln w="19050">
              <a:solidFill>
                <a:schemeClr val="accent1"/>
              </a:solidFill>
            </a:ln>
          </c:spPr>
          <c:marker>
            <c:symbol val="none"/>
          </c:marker>
          <c:cat>
            <c:strLit>
              <c:ptCount val="164"/>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strLit>
          </c:cat>
          <c:val>
            <c:numLit>
              <c:formatCode>General</c:formatCode>
              <c:ptCount val="164"/>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-1.9565764579813134</c:v>
              </c:pt>
            </c:numLit>
          </c:val>
          <c:smooth val="0"/>
        </c:ser>
        <c:ser>
          <c:idx val="1"/>
          <c:order val="1"/>
          <c:tx>
            <c:v>Real bank credit, 4 quarter m.a., y-o-y growth rate</c:v>
          </c:tx>
          <c:spPr>
            <a:ln w="19050">
              <a:solidFill>
                <a:schemeClr val="accent2"/>
              </a:solidFill>
            </a:ln>
          </c:spPr>
          <c:marker>
            <c:symbol val="none"/>
          </c:marker>
          <c:cat>
            <c:strLit>
              <c:ptCount val="164"/>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strLit>
          </c:cat>
          <c:val>
            <c:numLit>
              <c:formatCode>General</c:formatCode>
              <c:ptCount val="164"/>
              <c:pt idx="3">
                <c:v>6.3719684400558236</c:v>
              </c:pt>
              <c:pt idx="4">
                <c:v>4.1326852743495479</c:v>
              </c:pt>
              <c:pt idx="5">
                <c:v>0.30041042357781933</c:v>
              </c:pt>
              <c:pt idx="6">
                <c:v>-1.9707062327751501</c:v>
              </c:pt>
              <c:pt idx="7">
                <c:v>-1.9408759966199405</c:v>
              </c:pt>
              <c:pt idx="8">
                <c:v>-0.73652821084010611</c:v>
              </c:pt>
              <c:pt idx="9">
                <c:v>1.1256093321409466</c:v>
              </c:pt>
              <c:pt idx="10">
                <c:v>3.7617240182671097</c:v>
              </c:pt>
              <c:pt idx="11">
                <c:v>7.429570630033659</c:v>
              </c:pt>
              <c:pt idx="12">
                <c:v>9.5041283088117829</c:v>
              </c:pt>
              <c:pt idx="13">
                <c:v>11.026532270346085</c:v>
              </c:pt>
              <c:pt idx="14">
                <c:v>11.109517033745597</c:v>
              </c:pt>
              <c:pt idx="15">
                <c:v>8.3185407035975878</c:v>
              </c:pt>
              <c:pt idx="16">
                <c:v>5.5557893644406882</c:v>
              </c:pt>
              <c:pt idx="17">
                <c:v>2.3949676945141114</c:v>
              </c:pt>
              <c:pt idx="18">
                <c:v>1.0611109192655093</c:v>
              </c:pt>
              <c:pt idx="19">
                <c:v>2.0524230896215947</c:v>
              </c:pt>
              <c:pt idx="20">
                <c:v>3.1185704552979949</c:v>
              </c:pt>
              <c:pt idx="21">
                <c:v>4.456173152367974</c:v>
              </c:pt>
              <c:pt idx="22">
                <c:v>3.5252070569248453</c:v>
              </c:pt>
              <c:pt idx="23">
                <c:v>1.0606445172317933</c:v>
              </c:pt>
              <c:pt idx="24">
                <c:v>-1.1112802217749973</c:v>
              </c:pt>
              <c:pt idx="25">
                <c:v>-3.3375144220627355</c:v>
              </c:pt>
              <c:pt idx="26">
                <c:v>-3.965383692159488</c:v>
              </c:pt>
              <c:pt idx="27">
                <c:v>-3.4808649001334864</c:v>
              </c:pt>
              <c:pt idx="28">
                <c:v>-3.1762925429760394</c:v>
              </c:pt>
              <c:pt idx="29">
                <c:v>-2.7319601721018749</c:v>
              </c:pt>
              <c:pt idx="30">
                <c:v>-2.6572844782855967</c:v>
              </c:pt>
              <c:pt idx="31">
                <c:v>-3.6297309254250081</c:v>
              </c:pt>
              <c:pt idx="32">
                <c:v>-3.7425120715881164</c:v>
              </c:pt>
              <c:pt idx="33">
                <c:v>-3.8905823808756779</c:v>
              </c:pt>
              <c:pt idx="34">
                <c:v>-3.6326431420919967</c:v>
              </c:pt>
              <c:pt idx="35">
                <c:v>-2.1847890266885415</c:v>
              </c:pt>
              <c:pt idx="36">
                <c:v>-0.5841503875658276</c:v>
              </c:pt>
              <c:pt idx="37">
                <c:v>0.88831750561282874</c:v>
              </c:pt>
              <c:pt idx="38">
                <c:v>1.5969932657253345</c:v>
              </c:pt>
              <c:pt idx="39">
                <c:v>0.95489914405532517</c:v>
              </c:pt>
              <c:pt idx="40">
                <c:v>2.6653933181378875E-2</c:v>
              </c:pt>
              <c:pt idx="41">
                <c:v>-0.32819503408316919</c:v>
              </c:pt>
              <c:pt idx="42">
                <c:v>-0.30010289523142575</c:v>
              </c:pt>
              <c:pt idx="43">
                <c:v>0.80425443086129889</c:v>
              </c:pt>
              <c:pt idx="44">
                <c:v>0.362124617158468</c:v>
              </c:pt>
              <c:pt idx="45">
                <c:v>-0.83002189204804111</c:v>
              </c:pt>
              <c:pt idx="46">
                <c:v>-2.003313944262743</c:v>
              </c:pt>
              <c:pt idx="47">
                <c:v>-2.5620876304227771</c:v>
              </c:pt>
              <c:pt idx="48">
                <c:v>-1.6105862561393529</c:v>
              </c:pt>
              <c:pt idx="49">
                <c:v>0.40631554933171898</c:v>
              </c:pt>
              <c:pt idx="50">
                <c:v>1.0257986459185808</c:v>
              </c:pt>
              <c:pt idx="51">
                <c:v>0.29251777140542501</c:v>
              </c:pt>
              <c:pt idx="52">
                <c:v>0.7092454352449451</c:v>
              </c:pt>
              <c:pt idx="53">
                <c:v>0.49000194735251057</c:v>
              </c:pt>
              <c:pt idx="54">
                <c:v>3.4345965553028499</c:v>
              </c:pt>
              <c:pt idx="55">
                <c:v>7.6714071880159267</c:v>
              </c:pt>
              <c:pt idx="56">
                <c:v>9.0976685518659366</c:v>
              </c:pt>
              <c:pt idx="57">
                <c:v>9.8558058478211095</c:v>
              </c:pt>
              <c:pt idx="58">
                <c:v>9.0631882828744388</c:v>
              </c:pt>
              <c:pt idx="59">
                <c:v>7.2905000019288728</c:v>
              </c:pt>
              <c:pt idx="60">
                <c:v>7.4001307118760948</c:v>
              </c:pt>
              <c:pt idx="61">
                <c:v>8.6135628133591986</c:v>
              </c:pt>
              <c:pt idx="62">
                <c:v>8.6078945824450912</c:v>
              </c:pt>
              <c:pt idx="63">
                <c:v>8.2234604581868282</c:v>
              </c:pt>
              <c:pt idx="64">
                <c:v>7.3099564832433259</c:v>
              </c:pt>
              <c:pt idx="65">
                <c:v>5.2904412741462252</c:v>
              </c:pt>
              <c:pt idx="66">
                <c:v>4.3968504021579058</c:v>
              </c:pt>
              <c:pt idx="67">
                <c:v>4.4147935962427063</c:v>
              </c:pt>
              <c:pt idx="68">
                <c:v>4.6699165743774458</c:v>
              </c:pt>
              <c:pt idx="69">
                <c:v>6.1236610568567826</c:v>
              </c:pt>
              <c:pt idx="70">
                <c:v>7.6836175135816127</c:v>
              </c:pt>
              <c:pt idx="71">
                <c:v>8.6926475608057885</c:v>
              </c:pt>
              <c:pt idx="72">
                <c:v>9.3713306852303333</c:v>
              </c:pt>
              <c:pt idx="73">
                <c:v>9.363729082334892</c:v>
              </c:pt>
              <c:pt idx="74">
                <c:v>9.5566753515365477</c:v>
              </c:pt>
              <c:pt idx="75">
                <c:v>9.9651419305216749</c:v>
              </c:pt>
              <c:pt idx="76">
                <c:v>11.319112825970841</c:v>
              </c:pt>
              <c:pt idx="77">
                <c:v>13.374398310444587</c:v>
              </c:pt>
              <c:pt idx="78">
                <c:v>15.542100123488304</c:v>
              </c:pt>
              <c:pt idx="79">
                <c:v>18.026972335228976</c:v>
              </c:pt>
              <c:pt idx="80">
                <c:v>19.66793059980257</c:v>
              </c:pt>
              <c:pt idx="81">
                <c:v>20.615589711525963</c:v>
              </c:pt>
              <c:pt idx="82">
                <c:v>20.979568742341453</c:v>
              </c:pt>
              <c:pt idx="83">
                <c:v>21.469836925817155</c:v>
              </c:pt>
              <c:pt idx="84">
                <c:v>22.570584514757531</c:v>
              </c:pt>
              <c:pt idx="85">
                <c:v>24.034389519075287</c:v>
              </c:pt>
              <c:pt idx="86">
                <c:v>25.367465227988966</c:v>
              </c:pt>
              <c:pt idx="87">
                <c:v>25.500367495544079</c:v>
              </c:pt>
              <c:pt idx="88">
                <c:v>25.115847511026363</c:v>
              </c:pt>
              <c:pt idx="89">
                <c:v>23.367584881192325</c:v>
              </c:pt>
              <c:pt idx="90">
                <c:v>21.303443510455025</c:v>
              </c:pt>
              <c:pt idx="91">
                <c:v>19.948574050666853</c:v>
              </c:pt>
              <c:pt idx="92">
                <c:v>17.634584074474645</c:v>
              </c:pt>
              <c:pt idx="93">
                <c:v>16.020908851571946</c:v>
              </c:pt>
              <c:pt idx="94">
                <c:v>14.461398888623219</c:v>
              </c:pt>
              <c:pt idx="95">
                <c:v>11.886982191574937</c:v>
              </c:pt>
              <c:pt idx="96">
                <c:v>9.844765511481171</c:v>
              </c:pt>
              <c:pt idx="97">
                <c:v>7.7951394876847928</c:v>
              </c:pt>
              <c:pt idx="98">
                <c:v>5.8709482274755018</c:v>
              </c:pt>
              <c:pt idx="99">
                <c:v>4.9972410231200683</c:v>
              </c:pt>
              <c:pt idx="100">
                <c:v>4.1550592542151108</c:v>
              </c:pt>
              <c:pt idx="101">
                <c:v>3.7668546757108139</c:v>
              </c:pt>
              <c:pt idx="102">
                <c:v>3.3510239459605202</c:v>
              </c:pt>
              <c:pt idx="103">
                <c:v>2.4837797481497077</c:v>
              </c:pt>
              <c:pt idx="104">
                <c:v>2.1961594431547056</c:v>
              </c:pt>
              <c:pt idx="105">
                <c:v>1.7407436335161677</c:v>
              </c:pt>
              <c:pt idx="106">
                <c:v>1.7990022222671413</c:v>
              </c:pt>
              <c:pt idx="107">
                <c:v>2.0957832318354157</c:v>
              </c:pt>
              <c:pt idx="108">
                <c:v>2.0922433839415859</c:v>
              </c:pt>
              <c:pt idx="109">
                <c:v>2.4424988645213297</c:v>
              </c:pt>
              <c:pt idx="110">
                <c:v>2.652896181195235</c:v>
              </c:pt>
              <c:pt idx="111">
                <c:v>3.6077565886816387</c:v>
              </c:pt>
              <c:pt idx="112">
                <c:v>5.1726884183442863</c:v>
              </c:pt>
              <c:pt idx="113">
                <c:v>6.4789003795107227</c:v>
              </c:pt>
              <c:pt idx="114">
                <c:v>7.827789554305987</c:v>
              </c:pt>
              <c:pt idx="115">
                <c:v>8.682306907431709</c:v>
              </c:pt>
              <c:pt idx="116">
                <c:v>8.43539505709089</c:v>
              </c:pt>
              <c:pt idx="117">
                <c:v>8.1297662573453948</c:v>
              </c:pt>
              <c:pt idx="118">
                <c:v>8.1110473937283523</c:v>
              </c:pt>
              <c:pt idx="119">
                <c:v>8.1520514441547185</c:v>
              </c:pt>
              <c:pt idx="120">
                <c:v>8.7601302151990836</c:v>
              </c:pt>
              <c:pt idx="121">
                <c:v>9.2268509804708785</c:v>
              </c:pt>
              <c:pt idx="122">
                <c:v>8.7421329233790459</c:v>
              </c:pt>
              <c:pt idx="123">
                <c:v>8.3839842026044664</c:v>
              </c:pt>
              <c:pt idx="124">
                <c:v>7.7012060546439791</c:v>
              </c:pt>
              <c:pt idx="125">
                <c:v>7.0165712031362553</c:v>
              </c:pt>
              <c:pt idx="126">
                <c:v>6.848203135481814</c:v>
              </c:pt>
              <c:pt idx="127">
                <c:v>5.7358712444253399</c:v>
              </c:pt>
              <c:pt idx="128">
                <c:v>4.5944406874685875</c:v>
              </c:pt>
              <c:pt idx="129">
                <c:v>3.3170240265051305</c:v>
              </c:pt>
              <c:pt idx="130">
                <c:v>1.7794219075190618</c:v>
              </c:pt>
              <c:pt idx="131">
                <c:v>0.29065196344368616</c:v>
              </c:pt>
              <c:pt idx="132">
                <c:v>-1.2249679814995815</c:v>
              </c:pt>
              <c:pt idx="133">
                <c:v>-2.5301257693535106</c:v>
              </c:pt>
              <c:pt idx="134">
                <c:v>-3.602896602038534</c:v>
              </c:pt>
              <c:pt idx="135">
                <c:v>-4.2448791810666933</c:v>
              </c:pt>
              <c:pt idx="136">
                <c:v>-4.8155112500589148</c:v>
              </c:pt>
              <c:pt idx="137">
                <c:v>-5.5454400124310723</c:v>
              </c:pt>
              <c:pt idx="138">
                <c:v>-6.6526827402439181</c:v>
              </c:pt>
              <c:pt idx="139">
                <c:v>-7.4468759614030589</c:v>
              </c:pt>
              <c:pt idx="140">
                <c:v>-7.5771287957059563</c:v>
              </c:pt>
              <c:pt idx="141">
                <c:v>-7.4756701420717278</c:v>
              </c:pt>
              <c:pt idx="142">
                <c:v>-6.8802226285124206</c:v>
              </c:pt>
              <c:pt idx="143">
                <c:v>-6.0601235695163247</c:v>
              </c:pt>
              <c:pt idx="144">
                <c:v>-5.6103261068683601</c:v>
              </c:pt>
              <c:pt idx="145">
                <c:v>-5.2543055983820359</c:v>
              </c:pt>
              <c:pt idx="146">
                <c:v>-4.6612421702557612</c:v>
              </c:pt>
              <c:pt idx="147">
                <c:v>-5.318229138289901</c:v>
              </c:pt>
              <c:pt idx="148">
                <c:v>-5.9635975102830869</c:v>
              </c:pt>
              <c:pt idx="149">
                <c:v>-6.4987936313526404</c:v>
              </c:pt>
              <c:pt idx="150">
                <c:v>-7.2972533754483422</c:v>
              </c:pt>
              <c:pt idx="151">
                <c:v>-6.5515909230069056</c:v>
              </c:pt>
              <c:pt idx="152">
                <c:v>-5.8710712210974449</c:v>
              </c:pt>
              <c:pt idx="153">
                <c:v>-5.1054559006514673</c:v>
              </c:pt>
              <c:pt idx="154">
                <c:v>-4.3986271295261297</c:v>
              </c:pt>
              <c:pt idx="155">
                <c:v>-4.3169811110555578</c:v>
              </c:pt>
              <c:pt idx="156">
                <c:v>-4.3816156326647402</c:v>
              </c:pt>
              <c:pt idx="157">
                <c:v>-4.586676120739881</c:v>
              </c:pt>
              <c:pt idx="158">
                <c:v>-4.6757088908939153</c:v>
              </c:pt>
              <c:pt idx="159">
                <c:v>-4.6699208981985656</c:v>
              </c:pt>
              <c:pt idx="160">
                <c:v>-4.1816226380577284</c:v>
              </c:pt>
              <c:pt idx="161">
                <c:v>-3.5278420623857443</c:v>
              </c:pt>
              <c:pt idx="162">
                <c:v>-2.9537757784711367</c:v>
              </c:pt>
              <c:pt idx="163">
                <c:v>-2.3916531864410615</c:v>
              </c:pt>
            </c:numLit>
          </c:val>
          <c:smooth val="0"/>
        </c:ser>
        <c:ser>
          <c:idx val="2"/>
          <c:order val="2"/>
          <c:spPr>
            <a:ln w="19050">
              <a:solidFill>
                <a:schemeClr val="tx1"/>
              </a:solidFill>
            </a:ln>
          </c:spPr>
          <c:marker>
            <c:symbol val="none"/>
          </c:marker>
          <c:cat>
            <c:strLit>
              <c:ptCount val="164"/>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strLit>
          </c:cat>
          <c:val>
            <c:numLit>
              <c:formatCode>General</c:formatCode>
              <c:ptCount val="1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numLit>
          </c:val>
          <c:smooth val="0"/>
        </c:ser>
        <c:dLbls>
          <c:showLegendKey val="0"/>
          <c:showVal val="0"/>
          <c:showCatName val="0"/>
          <c:showSerName val="0"/>
          <c:showPercent val="0"/>
          <c:showBubbleSize val="0"/>
        </c:dLbls>
        <c:marker val="1"/>
        <c:smooth val="0"/>
        <c:axId val="597993336"/>
        <c:axId val="597994904"/>
      </c:lineChart>
      <c:scatterChart>
        <c:scatterStyle val="lineMarker"/>
        <c:varyColors val="0"/>
        <c:ser>
          <c:idx val="3"/>
          <c:order val="3"/>
          <c:tx>
            <c:v>Crisis onset (6)</c:v>
          </c:tx>
          <c:spPr>
            <a:ln w="28575">
              <a:noFill/>
            </a:ln>
          </c:spPr>
          <c:marker>
            <c:symbol val="dash"/>
            <c:size val="7"/>
            <c:spPr>
              <a:ln>
                <a:solidFill>
                  <a:schemeClr val="accent6"/>
                </a:solidFill>
              </a:ln>
            </c:spPr>
          </c:marker>
          <c:dPt>
            <c:idx val="123"/>
            <c:marker>
              <c:spPr>
                <a:solidFill>
                  <a:schemeClr val="accent1"/>
                </a:solidFill>
                <a:ln>
                  <a:solidFill>
                    <a:schemeClr val="accent6"/>
                  </a:solidFill>
                </a:ln>
              </c:spPr>
            </c:marker>
            <c:bubble3D val="0"/>
          </c:dPt>
          <c:errBars>
            <c:errDir val="y"/>
            <c:errBarType val="both"/>
            <c:errValType val="percentage"/>
            <c:noEndCap val="1"/>
            <c:val val="200"/>
            <c:spPr>
              <a:ln w="19050">
                <a:solidFill>
                  <a:schemeClr val="accent6"/>
                </a:solidFill>
                <a:prstDash val="sysDash"/>
              </a:ln>
            </c:spPr>
          </c:errBars>
          <c:yVal>
            <c:numLit>
              <c:formatCode>General</c:formatCode>
              <c:ptCount val="16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numLit>
          </c:yVal>
          <c:smooth val="0"/>
        </c:ser>
        <c:dLbls>
          <c:showLegendKey val="0"/>
          <c:showVal val="0"/>
          <c:showCatName val="0"/>
          <c:showSerName val="0"/>
          <c:showPercent val="0"/>
          <c:showBubbleSize val="0"/>
        </c:dLbls>
        <c:axId val="597993336"/>
        <c:axId val="597994904"/>
      </c:scatterChart>
      <c:catAx>
        <c:axId val="597993336"/>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97994904"/>
        <c:crossesAt val="-12"/>
        <c:auto val="1"/>
        <c:lblAlgn val="ctr"/>
        <c:lblOffset val="100"/>
        <c:tickLblSkip val="6"/>
        <c:tickMarkSkip val="6"/>
        <c:noMultiLvlLbl val="0"/>
      </c:catAx>
      <c:valAx>
        <c:axId val="597994904"/>
        <c:scaling>
          <c:orientation val="minMax"/>
          <c:max val="30"/>
          <c:min val="-1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3830917874396134E-3"/>
              <c:y val="0.34754333333333332"/>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97993336"/>
        <c:crossesAt val="1"/>
        <c:crossBetween val="between"/>
      </c:valAx>
      <c:spPr>
        <a:noFill/>
        <a:ln w="3175">
          <a:noFill/>
        </a:ln>
      </c:spPr>
    </c:plotArea>
    <c:legend>
      <c:legendPos val="b"/>
      <c:legendEntry>
        <c:idx val="2"/>
        <c:delete val="1"/>
      </c:legendEntry>
      <c:layout>
        <c:manualLayout>
          <c:xMode val="edge"/>
          <c:yMode val="edge"/>
          <c:x val="5.1814646464646466E-2"/>
          <c:y val="0.88110497835497814"/>
          <c:w val="0.93340252525252521"/>
          <c:h val="9.7332222222222195E-2"/>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a:t>
            </a:r>
            <a:r>
              <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rPr>
              <a:t>Current account deficit as a % of GDP</a:t>
            </a:r>
            <a:r>
              <a:rPr lang="en-US" sz="9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Current account deficit as a % of GDP</c:v>
          </c:tx>
          <c:spPr>
            <a:solidFill>
              <a:schemeClr val="accent1"/>
            </a:solidFill>
            <a:ln>
              <a:noFill/>
            </a:ln>
          </c:spPr>
          <c:invertIfNegative val="0"/>
          <c:cat>
            <c:strLit>
              <c:ptCount val="91"/>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strLit>
          </c:cat>
          <c:val>
            <c:numLit>
              <c:formatCode>General</c:formatCode>
              <c:ptCount val="91"/>
              <c:pt idx="0">
                <c:v>3.9320693130773741</c:v>
              </c:pt>
              <c:pt idx="1">
                <c:v>4.7567978801883726</c:v>
              </c:pt>
              <c:pt idx="2">
                <c:v>3.8301104081107353</c:v>
              </c:pt>
              <c:pt idx="3">
                <c:v>5.0224275836876036</c:v>
              </c:pt>
              <c:pt idx="4">
                <c:v>6.2876222488377387</c:v>
              </c:pt>
              <c:pt idx="5">
                <c:v>5.4174108670362005</c:v>
              </c:pt>
              <c:pt idx="6">
                <c:v>6.2670930804220983</c:v>
              </c:pt>
              <c:pt idx="7">
                <c:v>6.7873097490749252</c:v>
              </c:pt>
              <c:pt idx="8">
                <c:v>7.220065892447038</c:v>
              </c:pt>
              <c:pt idx="9">
                <c:v>7.319578623624083</c:v>
              </c:pt>
              <c:pt idx="10">
                <c:v>6.814339194961037</c:v>
              </c:pt>
              <c:pt idx="11">
                <c:v>8.9678256457607173</c:v>
              </c:pt>
              <c:pt idx="12">
                <c:v>7.4399308324704387</c:v>
              </c:pt>
              <c:pt idx="13">
                <c:v>8.0328247611014643</c:v>
              </c:pt>
              <c:pt idx="14">
                <c:v>9.3834474186883501</c:v>
              </c:pt>
              <c:pt idx="15">
                <c:v>10.184781617743962</c:v>
              </c:pt>
              <c:pt idx="16">
                <c:v>11.437346639901808</c:v>
              </c:pt>
              <c:pt idx="17">
                <c:v>11.05698460654823</c:v>
              </c:pt>
              <c:pt idx="18">
                <c:v>10.114891881320034</c:v>
              </c:pt>
              <c:pt idx="19">
                <c:v>10.628074577305194</c:v>
              </c:pt>
              <c:pt idx="20">
                <c:v>10.3589440210903</c:v>
              </c:pt>
              <c:pt idx="21">
                <c:v>11.490681047502486</c:v>
              </c:pt>
              <c:pt idx="22">
                <c:v>11.088081081166019</c:v>
              </c:pt>
              <c:pt idx="23">
                <c:v>9.3637982382058009</c:v>
              </c:pt>
              <c:pt idx="24">
                <c:v>9.1828267452185717</c:v>
              </c:pt>
              <c:pt idx="25">
                <c:v>8.8319913791795734</c:v>
              </c:pt>
              <c:pt idx="26">
                <c:v>8.5494901610742975</c:v>
              </c:pt>
              <c:pt idx="27">
                <c:v>7.4286549841755436</c:v>
              </c:pt>
              <c:pt idx="28">
                <c:v>6.9990850175472588</c:v>
              </c:pt>
              <c:pt idx="29">
                <c:v>7.2135258068026271</c:v>
              </c:pt>
              <c:pt idx="30">
                <c:v>7.2422591899821658</c:v>
              </c:pt>
              <c:pt idx="31">
                <c:v>7.6261048840231567</c:v>
              </c:pt>
              <c:pt idx="32">
                <c:v>7.3332387106034851</c:v>
              </c:pt>
              <c:pt idx="33">
                <c:v>7.6394681392049719</c:v>
              </c:pt>
              <c:pt idx="34">
                <c:v>8.5737317713656829</c:v>
              </c:pt>
              <c:pt idx="35">
                <c:v>9.7502032635797011</c:v>
              </c:pt>
              <c:pt idx="36">
                <c:v>9.5853752298469761</c:v>
              </c:pt>
              <c:pt idx="37">
                <c:v>9.8249317287643834</c:v>
              </c:pt>
              <c:pt idx="38">
                <c:v>10.03522706654096</c:v>
              </c:pt>
              <c:pt idx="39">
                <c:v>10.380894793341154</c:v>
              </c:pt>
              <c:pt idx="40">
                <c:v>11.448021479122742</c:v>
              </c:pt>
              <c:pt idx="41">
                <c:v>10.724308820613988</c:v>
              </c:pt>
              <c:pt idx="42">
                <c:v>10.435712837923585</c:v>
              </c:pt>
              <c:pt idx="43">
                <c:v>9.934867625741477</c:v>
              </c:pt>
              <c:pt idx="44">
                <c:v>8.0525325383789728</c:v>
              </c:pt>
              <c:pt idx="45">
                <c:v>9.4059410251507423</c:v>
              </c:pt>
              <c:pt idx="46">
                <c:v>10.095576101462859</c:v>
              </c:pt>
              <c:pt idx="47">
                <c:v>11.361321310089236</c:v>
              </c:pt>
              <c:pt idx="48">
                <c:v>11.392668419041664</c:v>
              </c:pt>
              <c:pt idx="49">
                <c:v>12.308788077238853</c:v>
              </c:pt>
              <c:pt idx="50">
                <c:v>13.003010036615681</c:v>
              </c:pt>
              <c:pt idx="51">
                <c:v>11.5988986148389</c:v>
              </c:pt>
              <c:pt idx="52">
                <c:v>10.548005006428625</c:v>
              </c:pt>
              <c:pt idx="53">
                <c:v>9.3176465484069517</c:v>
              </c:pt>
              <c:pt idx="54">
                <c:v>9.7761121405737228</c:v>
              </c:pt>
              <c:pt idx="55">
                <c:v>11.854645464431318</c:v>
              </c:pt>
              <c:pt idx="56">
                <c:v>10.059583316243424</c:v>
              </c:pt>
              <c:pt idx="57">
                <c:v>11.257295693731516</c:v>
              </c:pt>
              <c:pt idx="58">
                <c:v>9.1616319609796033</c:v>
              </c:pt>
              <c:pt idx="59">
                <c:v>9.4578664154647711</c:v>
              </c:pt>
              <c:pt idx="60">
                <c:v>7.4052529072651501</c:v>
              </c:pt>
              <c:pt idx="61">
                <c:v>8.8709454984604292</c:v>
              </c:pt>
              <c:pt idx="62">
                <c:v>4.2462801851079854</c:v>
              </c:pt>
              <c:pt idx="63">
                <c:v>3.3925618385581675</c:v>
              </c:pt>
              <c:pt idx="64">
                <c:v>4.3937774998503158</c:v>
              </c:pt>
              <c:pt idx="65">
                <c:v>1.8130031096007564</c:v>
              </c:pt>
              <c:pt idx="66">
                <c:v>1.1881360004685033</c:v>
              </c:pt>
              <c:pt idx="67">
                <c:v>1.0234969418036306</c:v>
              </c:pt>
              <c:pt idx="68">
                <c:v>-1.1740631454654891</c:v>
              </c:pt>
              <c:pt idx="69">
                <c:v>-2.614346759989024</c:v>
              </c:pt>
              <c:pt idx="70">
                <c:v>-0.23826181540190272</c:v>
              </c:pt>
              <c:pt idx="71">
                <c:v>-2.0530281387538816</c:v>
              </c:pt>
              <c:pt idx="72">
                <c:v>0.37444668777060947</c:v>
              </c:pt>
              <c:pt idx="73">
                <c:v>-1.1712699635288177</c:v>
              </c:pt>
              <c:pt idx="74">
                <c:v>0.20114717019990808</c:v>
              </c:pt>
              <c:pt idx="75">
                <c:v>-3.9580764436712171E-2</c:v>
              </c:pt>
              <c:pt idx="76">
                <c:v>-0.81894251303764176</c:v>
              </c:pt>
              <c:pt idx="77">
                <c:v>0.46524752504457972</c:v>
              </c:pt>
              <c:pt idx="78">
                <c:v>-0.87234443756778923</c:v>
              </c:pt>
              <c:pt idx="79">
                <c:v>7.984590253655395E-2</c:v>
              </c:pt>
              <c:pt idx="80">
                <c:v>-0.90823084079549676</c:v>
              </c:pt>
              <c:pt idx="81">
                <c:v>-0.16162410938595442</c:v>
              </c:pt>
              <c:pt idx="82">
                <c:v>-0.83642361365462625</c:v>
              </c:pt>
              <c:pt idx="83">
                <c:v>-0.73037541710805232</c:v>
              </c:pt>
              <c:pt idx="84">
                <c:v>-0.28471589025530092</c:v>
              </c:pt>
              <c:pt idx="85">
                <c:v>-0.54650367218655738</c:v>
              </c:pt>
              <c:pt idx="86">
                <c:v>-0.54289361634762934</c:v>
              </c:pt>
              <c:pt idx="87">
                <c:v>-0.98857131666788889</c:v>
              </c:pt>
              <c:pt idx="88">
                <c:v>-0.18413235922744375</c:v>
              </c:pt>
              <c:pt idx="89">
                <c:v>0.76365787974820754</c:v>
              </c:pt>
              <c:pt idx="90">
                <c:v>0.36623017404229968</c:v>
              </c:pt>
            </c:numLit>
          </c:val>
        </c:ser>
        <c:dLbls>
          <c:showLegendKey val="0"/>
          <c:showVal val="0"/>
          <c:showCatName val="0"/>
          <c:showSerName val="0"/>
          <c:showPercent val="0"/>
          <c:showBubbleSize val="0"/>
        </c:dLbls>
        <c:gapWidth val="54"/>
        <c:overlap val="50"/>
        <c:axId val="597993728"/>
        <c:axId val="597990984"/>
      </c:barChart>
      <c:lineChart>
        <c:grouping val="standard"/>
        <c:varyColors val="0"/>
        <c:ser>
          <c:idx val="1"/>
          <c:order val="1"/>
          <c:tx>
            <c:v>Current account deficit as a % of GDP, 4 quarter m.a.</c:v>
          </c:tx>
          <c:spPr>
            <a:ln w="19050">
              <a:solidFill>
                <a:schemeClr val="accent2"/>
              </a:solidFill>
            </a:ln>
          </c:spPr>
          <c:marker>
            <c:symbol val="none"/>
          </c:marker>
          <c:cat>
            <c:strLit>
              <c:ptCount val="91"/>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strLit>
          </c:cat>
          <c:val>
            <c:numLit>
              <c:formatCode>General</c:formatCode>
              <c:ptCount val="91"/>
              <c:pt idx="3">
                <c:v>4.3853512962660215</c:v>
              </c:pt>
              <c:pt idx="4">
                <c:v>4.9742395302061126</c:v>
              </c:pt>
              <c:pt idx="5">
                <c:v>5.1393927769180694</c:v>
              </c:pt>
              <c:pt idx="6">
                <c:v>5.74863844499591</c:v>
              </c:pt>
              <c:pt idx="7">
                <c:v>6.1898589863427409</c:v>
              </c:pt>
              <c:pt idx="8">
                <c:v>6.422969897245066</c:v>
              </c:pt>
              <c:pt idx="9">
                <c:v>6.8985118363920357</c:v>
              </c:pt>
              <c:pt idx="10">
                <c:v>7.0353233650267706</c:v>
              </c:pt>
              <c:pt idx="11">
                <c:v>7.580452339198219</c:v>
              </c:pt>
              <c:pt idx="12">
                <c:v>7.6354185742040688</c:v>
              </c:pt>
              <c:pt idx="13">
                <c:v>7.8137301085734148</c:v>
              </c:pt>
              <c:pt idx="14">
                <c:v>8.4560071645052428</c:v>
              </c:pt>
              <c:pt idx="15">
                <c:v>8.7602461575010544</c:v>
              </c:pt>
              <c:pt idx="16">
                <c:v>9.759600109358896</c:v>
              </c:pt>
              <c:pt idx="17">
                <c:v>10.515640070720588</c:v>
              </c:pt>
              <c:pt idx="18">
                <c:v>10.698501186378508</c:v>
              </c:pt>
              <c:pt idx="19">
                <c:v>10.809324426268816</c:v>
              </c:pt>
              <c:pt idx="20">
                <c:v>10.53972377156594</c:v>
              </c:pt>
              <c:pt idx="21">
                <c:v>10.648147881804503</c:v>
              </c:pt>
              <c:pt idx="22">
                <c:v>10.891445181765999</c:v>
              </c:pt>
              <c:pt idx="23">
                <c:v>10.575376096991151</c:v>
              </c:pt>
              <c:pt idx="24">
                <c:v>10.281346778023218</c:v>
              </c:pt>
              <c:pt idx="25">
                <c:v>9.6166743609424898</c:v>
              </c:pt>
              <c:pt idx="26">
                <c:v>8.9820266309195613</c:v>
              </c:pt>
              <c:pt idx="27">
                <c:v>8.4982408174119968</c:v>
              </c:pt>
              <c:pt idx="28">
                <c:v>7.952305385494169</c:v>
              </c:pt>
              <c:pt idx="29">
                <c:v>7.547688992399932</c:v>
              </c:pt>
              <c:pt idx="30">
                <c:v>7.220881249626899</c:v>
              </c:pt>
              <c:pt idx="31">
                <c:v>7.2702437245888021</c:v>
              </c:pt>
              <c:pt idx="32">
                <c:v>7.3537821478528587</c:v>
              </c:pt>
              <c:pt idx="33">
                <c:v>7.4602677309534453</c:v>
              </c:pt>
              <c:pt idx="34">
                <c:v>7.7931358762993241</c:v>
              </c:pt>
              <c:pt idx="35">
                <c:v>8.3241604711884598</c:v>
              </c:pt>
              <c:pt idx="36">
                <c:v>8.887194600999333</c:v>
              </c:pt>
              <c:pt idx="37">
                <c:v>9.4335604983891859</c:v>
              </c:pt>
              <c:pt idx="38">
                <c:v>9.7989343221830048</c:v>
              </c:pt>
              <c:pt idx="39">
                <c:v>9.9566072046233689</c:v>
              </c:pt>
              <c:pt idx="40">
                <c:v>10.422268766942311</c:v>
              </c:pt>
              <c:pt idx="41">
                <c:v>10.64711303990471</c:v>
              </c:pt>
              <c:pt idx="42">
                <c:v>10.747234482750368</c:v>
              </c:pt>
              <c:pt idx="43">
                <c:v>10.635727690850448</c:v>
              </c:pt>
              <c:pt idx="44">
                <c:v>9.7868554556645044</c:v>
              </c:pt>
              <c:pt idx="45">
                <c:v>9.4572635067986948</c:v>
              </c:pt>
              <c:pt idx="46">
                <c:v>9.3722293226835127</c:v>
              </c:pt>
              <c:pt idx="47">
                <c:v>9.7288427437704534</c:v>
              </c:pt>
              <c:pt idx="48">
                <c:v>10.563876713936125</c:v>
              </c:pt>
              <c:pt idx="49">
                <c:v>11.289588476958153</c:v>
              </c:pt>
              <c:pt idx="50">
                <c:v>12.016446960746357</c:v>
              </c:pt>
              <c:pt idx="51">
                <c:v>12.075841286933775</c:v>
              </c:pt>
              <c:pt idx="52">
                <c:v>11.864675433780516</c:v>
              </c:pt>
              <c:pt idx="53">
                <c:v>11.11689005157254</c:v>
              </c:pt>
              <c:pt idx="54">
                <c:v>10.310165577562049</c:v>
              </c:pt>
              <c:pt idx="55">
                <c:v>10.374102289960154</c:v>
              </c:pt>
              <c:pt idx="56">
                <c:v>10.251996867413855</c:v>
              </c:pt>
              <c:pt idx="57">
                <c:v>10.736909153744994</c:v>
              </c:pt>
              <c:pt idx="58">
                <c:v>10.583289108846465</c:v>
              </c:pt>
              <c:pt idx="59">
                <c:v>9.9840943466048291</c:v>
              </c:pt>
              <c:pt idx="60">
                <c:v>9.3205117443602603</c:v>
              </c:pt>
              <c:pt idx="61">
                <c:v>8.7239241955424891</c:v>
              </c:pt>
              <c:pt idx="62">
                <c:v>7.495086251574584</c:v>
              </c:pt>
              <c:pt idx="63">
                <c:v>5.9787601073479326</c:v>
              </c:pt>
              <c:pt idx="64">
                <c:v>5.2258912554942238</c:v>
              </c:pt>
              <c:pt idx="65">
                <c:v>3.4614056582793067</c:v>
              </c:pt>
              <c:pt idx="66">
                <c:v>2.696869612119436</c:v>
              </c:pt>
              <c:pt idx="67">
                <c:v>2.1046033879308017</c:v>
              </c:pt>
              <c:pt idx="68">
                <c:v>0.71264322660185031</c:v>
              </c:pt>
              <c:pt idx="69">
                <c:v>-0.39419424079559479</c:v>
              </c:pt>
              <c:pt idx="70">
                <c:v>-0.75079369476319635</c:v>
              </c:pt>
              <c:pt idx="71">
                <c:v>-1.5199249649025743</c:v>
              </c:pt>
              <c:pt idx="72">
                <c:v>-1.1327975065935498</c:v>
              </c:pt>
              <c:pt idx="73">
                <c:v>-0.77202830747849815</c:v>
              </c:pt>
              <c:pt idx="74">
                <c:v>-0.66217606107804539</c:v>
              </c:pt>
              <c:pt idx="75">
                <c:v>-0.1588142174987531</c:v>
              </c:pt>
              <c:pt idx="76">
                <c:v>-0.45716151770081587</c:v>
              </c:pt>
              <c:pt idx="77">
                <c:v>-4.803214555746653E-2</c:v>
              </c:pt>
              <c:pt idx="78">
                <c:v>-0.31640504749939086</c:v>
              </c:pt>
              <c:pt idx="79">
                <c:v>-0.28654838075607436</c:v>
              </c:pt>
              <c:pt idx="80">
                <c:v>-0.30887046269553808</c:v>
              </c:pt>
              <c:pt idx="81">
                <c:v>-0.4655883713031716</c:v>
              </c:pt>
              <c:pt idx="82">
                <c:v>-0.45660816532488085</c:v>
              </c:pt>
              <c:pt idx="83">
                <c:v>-0.65916349523603235</c:v>
              </c:pt>
              <c:pt idx="84">
                <c:v>-0.50328475760098346</c:v>
              </c:pt>
              <c:pt idx="85">
                <c:v>-0.59950464830113426</c:v>
              </c:pt>
              <c:pt idx="86">
                <c:v>-0.52612214897438492</c:v>
              </c:pt>
              <c:pt idx="87">
                <c:v>-0.59067112386434406</c:v>
              </c:pt>
              <c:pt idx="88">
                <c:v>-0.56552524110737978</c:v>
              </c:pt>
              <c:pt idx="89">
                <c:v>-0.23798485312368864</c:v>
              </c:pt>
              <c:pt idx="90">
                <c:v>-1.0703905526206356E-2</c:v>
              </c:pt>
            </c:numLit>
          </c:val>
          <c:smooth val="0"/>
        </c:ser>
        <c:dLbls>
          <c:showLegendKey val="0"/>
          <c:showVal val="0"/>
          <c:showCatName val="0"/>
          <c:showSerName val="0"/>
          <c:showPercent val="0"/>
          <c:showBubbleSize val="0"/>
        </c:dLbls>
        <c:marker val="1"/>
        <c:smooth val="0"/>
        <c:axId val="597993728"/>
        <c:axId val="597990984"/>
      </c:lineChart>
      <c:catAx>
        <c:axId val="59799372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97990984"/>
        <c:crossesAt val="0"/>
        <c:auto val="1"/>
        <c:lblAlgn val="ctr"/>
        <c:lblOffset val="100"/>
        <c:tickLblSkip val="2"/>
        <c:tickMarkSkip val="2"/>
        <c:noMultiLvlLbl val="0"/>
      </c:catAx>
      <c:valAx>
        <c:axId val="597990984"/>
        <c:scaling>
          <c:orientation val="minMax"/>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8356481481481483E-3"/>
              <c:y val="0.38578901373283397"/>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97993728"/>
        <c:crosses val="autoZero"/>
        <c:crossBetween val="between"/>
      </c:valAx>
      <c:spPr>
        <a:noFill/>
        <a:ln w="3175">
          <a:noFill/>
        </a:ln>
      </c:spPr>
    </c:plotArea>
    <c:legend>
      <c:legendPos val="b"/>
      <c:layout>
        <c:manualLayout>
          <c:xMode val="edge"/>
          <c:yMode val="edge"/>
          <c:x val="7.0578743961352663E-2"/>
          <c:y val="0.90387111111111129"/>
          <c:w val="0.91469907407407414"/>
          <c:h val="5.2527153558052438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Debt-service-to-income ratio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555555555553E-2"/>
          <c:y val="1.1891666666666668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9525">
              <a:solidFill>
                <a:schemeClr val="tx1"/>
              </a:solidFill>
            </a:ln>
          </c:spPr>
          <c:marker>
            <c:symbol val="none"/>
          </c:marker>
          <c:cat>
            <c:strLit>
              <c:ptCount val="7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strLit>
          </c:cat>
          <c:val>
            <c:numLit>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numLit>
          </c:val>
          <c:smooth val="0"/>
        </c:ser>
        <c:ser>
          <c:idx val="0"/>
          <c:order val="2"/>
          <c:tx>
            <c:v>Debt-service-to income ratio, y-o-y growth rate</c:v>
          </c:tx>
          <c:spPr>
            <a:ln w="19050">
              <a:solidFill>
                <a:schemeClr val="accent1"/>
              </a:solidFill>
            </a:ln>
          </c:spPr>
          <c:marker>
            <c:symbol val="none"/>
          </c:marker>
          <c:cat>
            <c:strLit>
              <c:ptCount val="7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strLit>
          </c:cat>
          <c:val>
            <c:numLit>
              <c:formatCode>General</c:formatCode>
              <c:ptCount val="74"/>
              <c:pt idx="0">
                <c:v>2.7027027027026946</c:v>
              </c:pt>
              <c:pt idx="1">
                <c:v>4.7297297297297121</c:v>
              </c:pt>
              <c:pt idx="2">
                <c:v>8.7837837837837895</c:v>
              </c:pt>
              <c:pt idx="3">
                <c:v>12.75167785234899</c:v>
              </c:pt>
              <c:pt idx="4">
                <c:v>15.789473684210535</c:v>
              </c:pt>
              <c:pt idx="5">
                <c:v>16.774193548387089</c:v>
              </c:pt>
              <c:pt idx="6">
                <c:v>14.285714285714263</c:v>
              </c:pt>
              <c:pt idx="7">
                <c:v>8.9285714285714164</c:v>
              </c:pt>
              <c:pt idx="8">
                <c:v>5.1136363636363598</c:v>
              </c:pt>
              <c:pt idx="9">
                <c:v>1.1049723756906076</c:v>
              </c:pt>
              <c:pt idx="10">
                <c:v>-0.54347826086956275</c:v>
              </c:pt>
              <c:pt idx="11">
                <c:v>1.0928961748633839</c:v>
              </c:pt>
              <c:pt idx="12">
                <c:v>1.6216216216216282</c:v>
              </c:pt>
              <c:pt idx="13">
                <c:v>0.54644808743167061</c:v>
              </c:pt>
              <c:pt idx="14">
                <c:v>-2.7322404371584668</c:v>
              </c:pt>
              <c:pt idx="15">
                <c:v>-2.7027027027026946</c:v>
              </c:pt>
              <c:pt idx="16">
                <c:v>1.0638297872340559</c:v>
              </c:pt>
              <c:pt idx="17">
                <c:v>3.2608695652174049</c:v>
              </c:pt>
              <c:pt idx="18">
                <c:v>5.0561797752808957</c:v>
              </c:pt>
              <c:pt idx="19">
                <c:v>2.2222222222222143</c:v>
              </c:pt>
              <c:pt idx="20">
                <c:v>-5.2631578947368496</c:v>
              </c:pt>
              <c:pt idx="21">
                <c:v>-4.2105263157894797</c:v>
              </c:pt>
              <c:pt idx="22">
                <c:v>-3.7433155080213822</c:v>
              </c:pt>
              <c:pt idx="23">
                <c:v>-0.54347826086956275</c:v>
              </c:pt>
              <c:pt idx="24">
                <c:v>-0.55555555555557135</c:v>
              </c:pt>
              <c:pt idx="25">
                <c:v>-0.54945054945054039</c:v>
              </c:pt>
              <c:pt idx="26">
                <c:v>2.2222222222222143</c:v>
              </c:pt>
              <c:pt idx="27">
                <c:v>4.9180327868852345</c:v>
              </c:pt>
              <c:pt idx="28">
                <c:v>8.9385474860335279</c:v>
              </c:pt>
              <c:pt idx="29">
                <c:v>9.9447513812154398</c:v>
              </c:pt>
              <c:pt idx="30">
                <c:v>9.7826086956521721</c:v>
              </c:pt>
              <c:pt idx="31">
                <c:v>8.8541666666666714</c:v>
              </c:pt>
              <c:pt idx="32">
                <c:v>10.256410256410263</c:v>
              </c:pt>
              <c:pt idx="33">
                <c:v>10.552763819095489</c:v>
              </c:pt>
              <c:pt idx="34">
                <c:v>9.9009900990099027</c:v>
              </c:pt>
              <c:pt idx="35">
                <c:v>7.1770334928229715</c:v>
              </c:pt>
              <c:pt idx="36">
                <c:v>2.7906976744186238</c:v>
              </c:pt>
              <c:pt idx="37">
                <c:v>-3.6363636363636402</c:v>
              </c:pt>
              <c:pt idx="38">
                <c:v>-6.7567567567567579</c:v>
              </c:pt>
              <c:pt idx="39">
                <c:v>-10.714285714285708</c:v>
              </c:pt>
              <c:pt idx="40">
                <c:v>-12.21719457013576</c:v>
              </c:pt>
              <c:pt idx="41">
                <c:v>-8.4905660377358458</c:v>
              </c:pt>
              <c:pt idx="42">
                <c:v>-6.2801932367149789</c:v>
              </c:pt>
              <c:pt idx="43">
                <c:v>-1</c:v>
              </c:pt>
              <c:pt idx="44">
                <c:v>4.1237113402061993</c:v>
              </c:pt>
              <c:pt idx="45">
                <c:v>7.7319587628865918</c:v>
              </c:pt>
              <c:pt idx="46">
                <c:v>9.7938144329897057</c:v>
              </c:pt>
              <c:pt idx="47">
                <c:v>9.0909090909091077</c:v>
              </c:pt>
              <c:pt idx="48">
                <c:v>8.9108910891089153</c:v>
              </c:pt>
              <c:pt idx="49">
                <c:v>4.3062200956937886</c:v>
              </c:pt>
              <c:pt idx="50">
                <c:v>1.8779342723004504</c:v>
              </c:pt>
              <c:pt idx="51">
                <c:v>-0.46296296296296191</c:v>
              </c:pt>
              <c:pt idx="52">
                <c:v>-3.6363636363636402</c:v>
              </c:pt>
              <c:pt idx="53">
                <c:v>-4.1284403669724838</c:v>
              </c:pt>
              <c:pt idx="54">
                <c:v>-5.0691244239631175</c:v>
              </c:pt>
              <c:pt idx="55">
                <c:v>-5.581395348837205</c:v>
              </c:pt>
              <c:pt idx="56">
                <c:v>-5.6603773584905639</c:v>
              </c:pt>
              <c:pt idx="57">
                <c:v>-6.2200956937798964</c:v>
              </c:pt>
              <c:pt idx="58">
                <c:v>-6.3106796116504995</c:v>
              </c:pt>
              <c:pt idx="59">
                <c:v>-5.4187192118226619</c:v>
              </c:pt>
              <c:pt idx="60">
                <c:v>-5.5</c:v>
              </c:pt>
              <c:pt idx="61">
                <c:v>-5.1020408163265216</c:v>
              </c:pt>
              <c:pt idx="62">
                <c:v>-5.1813471502590573</c:v>
              </c:pt>
              <c:pt idx="63">
                <c:v>-5.7291666666666572</c:v>
              </c:pt>
              <c:pt idx="64">
                <c:v>-5.8201058201058089</c:v>
              </c:pt>
              <c:pt idx="65">
                <c:v>-5.9139784946236631</c:v>
              </c:pt>
              <c:pt idx="66">
                <c:v>-6.0109289617486468</c:v>
              </c:pt>
              <c:pt idx="67">
                <c:v>-6.6298342541436597</c:v>
              </c:pt>
              <c:pt idx="68">
                <c:v>-5.6179775280898951</c:v>
              </c:pt>
              <c:pt idx="69">
                <c:v>-5.7142857142857224</c:v>
              </c:pt>
              <c:pt idx="70">
                <c:v>-4.0697674418604635</c:v>
              </c:pt>
              <c:pt idx="71">
                <c:v>-4.733727810650862</c:v>
              </c:pt>
              <c:pt idx="72">
                <c:v>-5.952380952380949</c:v>
              </c:pt>
              <c:pt idx="73">
                <c:v>-5.4545454545454533</c:v>
              </c:pt>
            </c:numLit>
          </c:val>
          <c:smooth val="0"/>
        </c:ser>
        <c:ser>
          <c:idx val="1"/>
          <c:order val="3"/>
          <c:tx>
            <c:v>Debt-service-to income ratio, y-o-y growth rate, 4 quarter m.a.</c:v>
          </c:tx>
          <c:spPr>
            <a:ln w="19050">
              <a:solidFill>
                <a:schemeClr val="accent2"/>
              </a:solidFill>
            </a:ln>
          </c:spPr>
          <c:marker>
            <c:symbol val="none"/>
          </c:marker>
          <c:cat>
            <c:strLit>
              <c:ptCount val="7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strLit>
          </c:cat>
          <c:val>
            <c:numLit>
              <c:formatCode>General</c:formatCode>
              <c:ptCount val="74"/>
              <c:pt idx="3">
                <c:v>7.2419735171412967</c:v>
              </c:pt>
              <c:pt idx="4">
                <c:v>10.513666262518257</c:v>
              </c:pt>
              <c:pt idx="5">
                <c:v>13.524782217182601</c:v>
              </c:pt>
              <c:pt idx="6">
                <c:v>14.900264842665219</c:v>
              </c:pt>
              <c:pt idx="7">
                <c:v>13.944488236720826</c:v>
              </c:pt>
              <c:pt idx="8">
                <c:v>11.275528906577282</c:v>
              </c:pt>
              <c:pt idx="9">
                <c:v>7.3582236134031618</c:v>
              </c:pt>
              <c:pt idx="10">
                <c:v>3.6509254767572052</c:v>
              </c:pt>
              <c:pt idx="11">
                <c:v>1.6920066633301971</c:v>
              </c:pt>
              <c:pt idx="12">
                <c:v>0.81900297782651421</c:v>
              </c:pt>
              <c:pt idx="13">
                <c:v>0.67937190576177997</c:v>
              </c:pt>
              <c:pt idx="14">
                <c:v>0.13218136168955397</c:v>
              </c:pt>
              <c:pt idx="15">
                <c:v>-0.81671835770196566</c:v>
              </c:pt>
              <c:pt idx="16">
                <c:v>-0.95616631629885873</c:v>
              </c:pt>
              <c:pt idx="17">
                <c:v>-0.27756094685242516</c:v>
              </c:pt>
              <c:pt idx="18">
                <c:v>1.6695441062574155</c:v>
              </c:pt>
              <c:pt idx="19">
                <c:v>2.9007753374886427</c:v>
              </c:pt>
              <c:pt idx="20">
                <c:v>1.3190284169959163</c:v>
              </c:pt>
              <c:pt idx="21">
                <c:v>-0.54882055325580481</c:v>
              </c:pt>
              <c:pt idx="22">
                <c:v>-2.7486943740813743</c:v>
              </c:pt>
              <c:pt idx="23">
                <c:v>-3.4401194948543186</c:v>
              </c:pt>
              <c:pt idx="24">
                <c:v>-2.263218910058999</c:v>
              </c:pt>
              <c:pt idx="25">
                <c:v>-1.3479499684742642</c:v>
              </c:pt>
              <c:pt idx="26">
                <c:v>0.14343446408663496</c:v>
              </c:pt>
              <c:pt idx="27">
                <c:v>1.5088122260253343</c:v>
              </c:pt>
              <c:pt idx="28">
                <c:v>3.8823379864226091</c:v>
              </c:pt>
              <c:pt idx="29">
                <c:v>6.5058884690891041</c:v>
              </c:pt>
              <c:pt idx="30">
                <c:v>8.3959850874465936</c:v>
              </c:pt>
              <c:pt idx="31">
                <c:v>9.3800185573919528</c:v>
              </c:pt>
              <c:pt idx="32">
                <c:v>9.7094842499861365</c:v>
              </c:pt>
              <c:pt idx="33">
                <c:v>9.8614873594561487</c:v>
              </c:pt>
              <c:pt idx="34">
                <c:v>9.8910827102955814</c:v>
              </c:pt>
              <c:pt idx="35">
                <c:v>9.4717994168346564</c:v>
              </c:pt>
              <c:pt idx="36">
                <c:v>7.6053712713367467</c:v>
              </c:pt>
              <c:pt idx="37">
                <c:v>4.0580894074719644</c:v>
              </c:pt>
              <c:pt idx="38">
                <c:v>-0.1063473064697007</c:v>
              </c:pt>
              <c:pt idx="39">
                <c:v>-4.5791771082468706</c:v>
              </c:pt>
              <c:pt idx="40">
                <c:v>-8.3311501693854666</c:v>
              </c:pt>
              <c:pt idx="41">
                <c:v>-9.544700769728518</c:v>
              </c:pt>
              <c:pt idx="42">
                <c:v>-9.4255598897180732</c:v>
              </c:pt>
              <c:pt idx="43">
                <c:v>-6.9969884611466462</c:v>
              </c:pt>
              <c:pt idx="44">
                <c:v>-2.9117619835611563</c:v>
              </c:pt>
              <c:pt idx="45">
                <c:v>1.1438692165944531</c:v>
              </c:pt>
              <c:pt idx="46">
                <c:v>5.1623711340206242</c:v>
              </c:pt>
              <c:pt idx="47">
                <c:v>7.6850984067479011</c:v>
              </c:pt>
              <c:pt idx="48">
                <c:v>8.8818933439735801</c:v>
              </c:pt>
              <c:pt idx="49">
                <c:v>8.0254586771753793</c:v>
              </c:pt>
              <c:pt idx="50">
                <c:v>6.0464886370030655</c:v>
              </c:pt>
              <c:pt idx="51">
                <c:v>3.6580206235350481</c:v>
              </c:pt>
              <c:pt idx="52">
                <c:v>0.52120694216690922</c:v>
              </c:pt>
              <c:pt idx="53">
                <c:v>-1.5874581734996589</c:v>
              </c:pt>
              <c:pt idx="54">
                <c:v>-3.3242228475655509</c:v>
              </c:pt>
              <c:pt idx="55">
                <c:v>-4.6038309440341116</c:v>
              </c:pt>
              <c:pt idx="56">
                <c:v>-5.1098343745658426</c:v>
              </c:pt>
              <c:pt idx="57">
                <c:v>-5.6327482062676957</c:v>
              </c:pt>
              <c:pt idx="58">
                <c:v>-5.9431370031895412</c:v>
              </c:pt>
              <c:pt idx="59">
                <c:v>-5.9024679689359054</c:v>
              </c:pt>
              <c:pt idx="60">
                <c:v>-5.8623736293132644</c:v>
              </c:pt>
              <c:pt idx="61">
                <c:v>-5.5828599099499208</c:v>
              </c:pt>
              <c:pt idx="62">
                <c:v>-5.3005267946020602</c:v>
              </c:pt>
              <c:pt idx="63">
                <c:v>-5.378138658313059</c:v>
              </c:pt>
              <c:pt idx="64">
                <c:v>-5.4581651133395113</c:v>
              </c:pt>
              <c:pt idx="65">
                <c:v>-5.6611495329137966</c:v>
              </c:pt>
              <c:pt idx="66">
                <c:v>-5.868544985786194</c:v>
              </c:pt>
              <c:pt idx="67">
                <c:v>-6.0937118826554446</c:v>
              </c:pt>
              <c:pt idx="68">
                <c:v>-6.0431798096514662</c:v>
              </c:pt>
              <c:pt idx="69">
                <c:v>-5.993256614566981</c:v>
              </c:pt>
              <c:pt idx="70">
                <c:v>-5.5079662345949352</c:v>
              </c:pt>
              <c:pt idx="71">
                <c:v>-5.0339396237217358</c:v>
              </c:pt>
              <c:pt idx="72">
                <c:v>-5.1175404797944992</c:v>
              </c:pt>
              <c:pt idx="73">
                <c:v>-5.0526054148594319</c:v>
              </c:pt>
            </c:numLit>
          </c:val>
          <c:smooth val="0"/>
        </c:ser>
        <c:dLbls>
          <c:showLegendKey val="0"/>
          <c:showVal val="0"/>
          <c:showCatName val="0"/>
          <c:showSerName val="0"/>
          <c:showPercent val="0"/>
          <c:showBubbleSize val="0"/>
        </c:dLbls>
        <c:marker val="1"/>
        <c:smooth val="0"/>
        <c:axId val="597987848"/>
        <c:axId val="597991376"/>
      </c:lineChart>
      <c:scatterChart>
        <c:scatterStyle val="lineMarker"/>
        <c:varyColors val="0"/>
        <c:ser>
          <c:idx val="3"/>
          <c:order val="0"/>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7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strLit>
          </c:xVal>
          <c:yVal>
            <c:numLit>
              <c:formatCode>General</c:formatCode>
              <c:ptCount val="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numLit>
          </c:yVal>
          <c:smooth val="0"/>
        </c:ser>
        <c:dLbls>
          <c:showLegendKey val="0"/>
          <c:showVal val="0"/>
          <c:showCatName val="0"/>
          <c:showSerName val="0"/>
          <c:showPercent val="0"/>
          <c:showBubbleSize val="0"/>
        </c:dLbls>
        <c:axId val="597987848"/>
        <c:axId val="597991376"/>
      </c:scatterChart>
      <c:catAx>
        <c:axId val="597987848"/>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97991376"/>
        <c:crossesAt val="-15"/>
        <c:auto val="1"/>
        <c:lblAlgn val="ctr"/>
        <c:lblOffset val="100"/>
        <c:tickLblSkip val="2"/>
        <c:tickMarkSkip val="2"/>
        <c:noMultiLvlLbl val="0"/>
      </c:catAx>
      <c:valAx>
        <c:axId val="597991376"/>
        <c:scaling>
          <c:orientation val="minMax"/>
          <c:max val="20"/>
          <c:min val="-15"/>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4.078703703703704E-4"/>
              <c:y val="0.38600749063670403"/>
            </c:manualLayout>
          </c:layout>
          <c:overlay val="0"/>
        </c:title>
        <c:numFmt formatCode="General" sourceLinked="1"/>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97987848"/>
        <c:crossesAt val="1"/>
        <c:crossBetween val="between"/>
      </c:valAx>
      <c:spPr>
        <a:noFill/>
        <a:ln w="3175">
          <a:noFill/>
        </a:ln>
      </c:spPr>
    </c:plotArea>
    <c:legend>
      <c:legendPos val="b"/>
      <c:legendEntry>
        <c:idx val="0"/>
        <c:delete val="1"/>
      </c:legendEntry>
      <c:layout>
        <c:manualLayout>
          <c:xMode val="edge"/>
          <c:yMode val="edge"/>
          <c:x val="0"/>
          <c:y val="0.88398189762796509"/>
          <c:w val="1"/>
          <c:h val="0.11601825396825396"/>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Ratio between the 1y difference in bank credit and the 5y m.a. of GDP</a:t>
            </a:r>
            <a:r>
              <a:rPr lang="en-US" sz="9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714975845416E-2"/>
          <c:y val="3.2022222222222222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1"/>
          <c:tx>
            <c:v>(1y diff bank credit)/(5y m.a. GDP)</c:v>
          </c:tx>
          <c:spPr>
            <a:ln w="19050">
              <a:solidFill>
                <a:schemeClr val="accent1"/>
              </a:solidFill>
            </a:ln>
          </c:spPr>
          <c:marker>
            <c:symbol val="none"/>
          </c:marker>
          <c:cat>
            <c:strLit>
              <c:ptCount val="14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strLit>
          </c:cat>
          <c:val>
            <c:numLit>
              <c:formatCode>General</c:formatCode>
              <c:ptCount val="148"/>
              <c:pt idx="0">
                <c:v>83.035948141862477</c:v>
              </c:pt>
              <c:pt idx="1">
                <c:v>76.267895189833922</c:v>
              </c:pt>
              <c:pt idx="2">
                <c:v>72.597453892609977</c:v>
              </c:pt>
              <c:pt idx="3">
                <c:v>75.639264248707931</c:v>
              </c:pt>
              <c:pt idx="4">
                <c:v>82.077761409561177</c:v>
              </c:pt>
              <c:pt idx="5">
                <c:v>79.258858766242085</c:v>
              </c:pt>
              <c:pt idx="6">
                <c:v>78.765913329370775</c:v>
              </c:pt>
              <c:pt idx="7">
                <c:v>76.183947303601371</c:v>
              </c:pt>
              <c:pt idx="8">
                <c:v>84.02518050323404</c:v>
              </c:pt>
              <c:pt idx="9">
                <c:v>78.598234121920427</c:v>
              </c:pt>
              <c:pt idx="10">
                <c:v>77.881632818631232</c:v>
              </c:pt>
              <c:pt idx="11">
                <c:v>80.703142898010356</c:v>
              </c:pt>
              <c:pt idx="12">
                <c:v>71.25380445535707</c:v>
              </c:pt>
              <c:pt idx="13">
                <c:v>64.98954857019163</c:v>
              </c:pt>
              <c:pt idx="14">
                <c:v>57.984229934386008</c:v>
              </c:pt>
              <c:pt idx="15">
                <c:v>41.862341880471419</c:v>
              </c:pt>
              <c:pt idx="16">
                <c:v>32.47650902107025</c:v>
              </c:pt>
              <c:pt idx="17">
                <c:v>30.073641006661845</c:v>
              </c:pt>
              <c:pt idx="18">
                <c:v>26.203223298083188</c:v>
              </c:pt>
              <c:pt idx="19">
                <c:v>30.034687305834723</c:v>
              </c:pt>
              <c:pt idx="20">
                <c:v>35.102964179356952</c:v>
              </c:pt>
              <c:pt idx="21">
                <c:v>37.46722759714909</c:v>
              </c:pt>
              <c:pt idx="22">
                <c:v>33.037312771810278</c:v>
              </c:pt>
              <c:pt idx="23">
                <c:v>28.216445222078367</c:v>
              </c:pt>
              <c:pt idx="24">
                <c:v>18.686571502604231</c:v>
              </c:pt>
              <c:pt idx="25">
                <c:v>20.988771916309695</c:v>
              </c:pt>
              <c:pt idx="26">
                <c:v>24.58101956898588</c:v>
              </c:pt>
              <c:pt idx="27">
                <c:v>28.122607002149241</c:v>
              </c:pt>
              <c:pt idx="28">
                <c:v>32.841885953239718</c:v>
              </c:pt>
              <c:pt idx="29">
                <c:v>21.406655464231758</c:v>
              </c:pt>
              <c:pt idx="30">
                <c:v>19.600575416028462</c:v>
              </c:pt>
              <c:pt idx="31">
                <c:v>20.256039783636957</c:v>
              </c:pt>
              <c:pt idx="32">
                <c:v>26.513767901318662</c:v>
              </c:pt>
              <c:pt idx="33">
                <c:v>30.541615564161955</c:v>
              </c:pt>
              <c:pt idx="34">
                <c:v>38.630849320436219</c:v>
              </c:pt>
              <c:pt idx="35">
                <c:v>24.977754164981764</c:v>
              </c:pt>
              <c:pt idx="36">
                <c:v>22.73829422730239</c:v>
              </c:pt>
              <c:pt idx="37">
                <c:v>33.724992049208844</c:v>
              </c:pt>
              <c:pt idx="38">
                <c:v>33.664303652937939</c:v>
              </c:pt>
              <c:pt idx="39">
                <c:v>45.962011639372783</c:v>
              </c:pt>
              <c:pt idx="40">
                <c:v>50.345427601778624</c:v>
              </c:pt>
              <c:pt idx="41">
                <c:v>37.62367203895252</c:v>
              </c:pt>
              <c:pt idx="42">
                <c:v>35.416581190186534</c:v>
              </c:pt>
              <c:pt idx="43">
                <c:v>37.042161265721766</c:v>
              </c:pt>
              <c:pt idx="44">
                <c:v>35.494122123277663</c:v>
              </c:pt>
              <c:pt idx="45">
                <c:v>37.197566684962695</c:v>
              </c:pt>
              <c:pt idx="46">
                <c:v>38.247921161565444</c:v>
              </c:pt>
              <c:pt idx="47">
                <c:v>30.088529767117521</c:v>
              </c:pt>
              <c:pt idx="48">
                <c:v>27.286198873059408</c:v>
              </c:pt>
              <c:pt idx="49">
                <c:v>26.183551073554135</c:v>
              </c:pt>
              <c:pt idx="50">
                <c:v>20.485551343626557</c:v>
              </c:pt>
              <c:pt idx="51">
                <c:v>19.956344654579404</c:v>
              </c:pt>
              <c:pt idx="52">
                <c:v>22.460803933867631</c:v>
              </c:pt>
              <c:pt idx="53">
                <c:v>24.9958513856546</c:v>
              </c:pt>
              <c:pt idx="54">
                <c:v>30.143665759892858</c:v>
              </c:pt>
              <c:pt idx="55">
                <c:v>31.555991318562963</c:v>
              </c:pt>
              <c:pt idx="56">
                <c:v>30.655308495634564</c:v>
              </c:pt>
              <c:pt idx="57">
                <c:v>26.770149192676591</c:v>
              </c:pt>
              <c:pt idx="58">
                <c:v>28.698151367213303</c:v>
              </c:pt>
              <c:pt idx="59">
                <c:v>33.869146890877531</c:v>
              </c:pt>
              <c:pt idx="60">
                <c:v>34.201495843246235</c:v>
              </c:pt>
              <c:pt idx="61">
                <c:v>42.112584894215601</c:v>
              </c:pt>
              <c:pt idx="62">
                <c:v>47.493329095817252</c:v>
              </c:pt>
              <c:pt idx="63">
                <c:v>54.132439115546561</c:v>
              </c:pt>
              <c:pt idx="64">
                <c:v>60.014193640037206</c:v>
              </c:pt>
              <c:pt idx="65">
                <c:v>60.316671541829635</c:v>
              </c:pt>
              <c:pt idx="66">
                <c:v>64.856946012446372</c:v>
              </c:pt>
              <c:pt idx="67">
                <c:v>67.749512790604143</c:v>
              </c:pt>
              <c:pt idx="68">
                <c:v>77.446067316467207</c:v>
              </c:pt>
              <c:pt idx="69">
                <c:v>85.510028484317957</c:v>
              </c:pt>
              <c:pt idx="70">
                <c:v>92.795463546750057</c:v>
              </c:pt>
              <c:pt idx="71">
                <c:v>92.904342552424339</c:v>
              </c:pt>
              <c:pt idx="72">
                <c:v>88.447861573809178</c:v>
              </c:pt>
              <c:pt idx="73">
                <c:v>92.550330208228146</c:v>
              </c:pt>
              <c:pt idx="74">
                <c:v>85.198382811550204</c:v>
              </c:pt>
              <c:pt idx="75">
                <c:v>84.773540533930827</c:v>
              </c:pt>
              <c:pt idx="76">
                <c:v>89.499328284404911</c:v>
              </c:pt>
              <c:pt idx="77">
                <c:v>83.594201230022406</c:v>
              </c:pt>
              <c:pt idx="78">
                <c:v>79.083392895504673</c:v>
              </c:pt>
              <c:pt idx="79">
                <c:v>71.89143465985488</c:v>
              </c:pt>
              <c:pt idx="80">
                <c:v>54.632080717449128</c:v>
              </c:pt>
              <c:pt idx="81">
                <c:v>46.777550344035248</c:v>
              </c:pt>
              <c:pt idx="82">
                <c:v>41.089547061322271</c:v>
              </c:pt>
              <c:pt idx="83">
                <c:v>37.422768821669706</c:v>
              </c:pt>
              <c:pt idx="84">
                <c:v>40.228200396033138</c:v>
              </c:pt>
              <c:pt idx="85">
                <c:v>34.561117236596182</c:v>
              </c:pt>
              <c:pt idx="86">
                <c:v>34.931770723129048</c:v>
              </c:pt>
              <c:pt idx="87">
                <c:v>25.966371508612852</c:v>
              </c:pt>
              <c:pt idx="88">
                <c:v>16.690999620662424</c:v>
              </c:pt>
              <c:pt idx="89">
                <c:v>20.62589500690326</c:v>
              </c:pt>
              <c:pt idx="90">
                <c:v>21.078876868265809</c:v>
              </c:pt>
              <c:pt idx="91">
                <c:v>24.993771442338623</c:v>
              </c:pt>
              <c:pt idx="92">
                <c:v>21.378180620656948</c:v>
              </c:pt>
              <c:pt idx="93">
                <c:v>20.145015345280896</c:v>
              </c:pt>
              <c:pt idx="94">
                <c:v>24.835728504515636</c:v>
              </c:pt>
              <c:pt idx="95">
                <c:v>29.991977398649635</c:v>
              </c:pt>
              <c:pt idx="96">
                <c:v>41.505861515389057</c:v>
              </c:pt>
              <c:pt idx="97">
                <c:v>56.781803873005643</c:v>
              </c:pt>
              <c:pt idx="98">
                <c:v>61.541884159353621</c:v>
              </c:pt>
              <c:pt idx="99">
                <c:v>60.854987599027112</c:v>
              </c:pt>
              <c:pt idx="100">
                <c:v>60.491275644918716</c:v>
              </c:pt>
              <c:pt idx="101">
                <c:v>51.265493202007647</c:v>
              </c:pt>
              <c:pt idx="102">
                <c:v>52.88490431867573</c:v>
              </c:pt>
              <c:pt idx="103">
                <c:v>60.194205670700363</c:v>
              </c:pt>
              <c:pt idx="104">
                <c:v>66.82669171764843</c:v>
              </c:pt>
              <c:pt idx="105">
                <c:v>70.72215225404311</c:v>
              </c:pt>
              <c:pt idx="106">
                <c:v>68.495263786195821</c:v>
              </c:pt>
              <c:pt idx="107">
                <c:v>58.19299622592046</c:v>
              </c:pt>
              <c:pt idx="108">
                <c:v>56.109688450267136</c:v>
              </c:pt>
              <c:pt idx="109">
                <c:v>41.401738580813024</c:v>
              </c:pt>
              <c:pt idx="110">
                <c:v>31.267917480976763</c:v>
              </c:pt>
              <c:pt idx="111">
                <c:v>28.214187435827785</c:v>
              </c:pt>
              <c:pt idx="112">
                <c:v>17.368814337840671</c:v>
              </c:pt>
              <c:pt idx="113">
                <c:v>16.663365494824305</c:v>
              </c:pt>
              <c:pt idx="114">
                <c:v>13.595650929714898</c:v>
              </c:pt>
              <c:pt idx="115">
                <c:v>12.53257262856784</c:v>
              </c:pt>
              <c:pt idx="116">
                <c:v>-0.75322446615965077</c:v>
              </c:pt>
              <c:pt idx="117">
                <c:v>-0.57252699728821632</c:v>
              </c:pt>
              <c:pt idx="118">
                <c:v>-2.7480181920906293</c:v>
              </c:pt>
              <c:pt idx="119">
                <c:v>-7.3097768491197339</c:v>
              </c:pt>
              <c:pt idx="120">
                <c:v>-8.0011447198434364</c:v>
              </c:pt>
              <c:pt idx="121">
                <c:v>-17.067427348692252</c:v>
              </c:pt>
              <c:pt idx="122">
                <c:v>-27.202350054452445</c:v>
              </c:pt>
              <c:pt idx="123">
                <c:v>-37.39064442618826</c:v>
              </c:pt>
              <c:pt idx="124">
                <c:v>-39.174564364663858</c:v>
              </c:pt>
              <c:pt idx="125">
                <c:v>-38.384027074481409</c:v>
              </c:pt>
              <c:pt idx="126">
                <c:v>-36.117964851841108</c:v>
              </c:pt>
              <c:pt idx="127">
                <c:v>-35.290915043659837</c:v>
              </c:pt>
              <c:pt idx="128">
                <c:v>-28.91566083614326</c:v>
              </c:pt>
              <c:pt idx="129">
                <c:v>-27.680187960543162</c:v>
              </c:pt>
              <c:pt idx="130">
                <c:v>-31.119406135384871</c:v>
              </c:pt>
              <c:pt idx="131">
                <c:v>-24.711495177012544</c:v>
              </c:pt>
              <c:pt idx="132">
                <c:v>-42.319017161658721</c:v>
              </c:pt>
              <c:pt idx="133">
                <c:v>-40.382454852337048</c:v>
              </c:pt>
              <c:pt idx="134">
                <c:v>-35.750110770409513</c:v>
              </c:pt>
              <c:pt idx="135">
                <c:v>-34.170777744109181</c:v>
              </c:pt>
              <c:pt idx="136">
                <c:v>-20.578200635436314</c:v>
              </c:pt>
              <c:pt idx="137">
                <c:v>-20.449265669677551</c:v>
              </c:pt>
              <c:pt idx="138">
                <c:v>-19.025978591702199</c:v>
              </c:pt>
              <c:pt idx="139">
                <c:v>-18.129671647226218</c:v>
              </c:pt>
              <c:pt idx="140">
                <c:v>-16.897676107792481</c:v>
              </c:pt>
              <c:pt idx="141">
                <c:v>-16.573260550705594</c:v>
              </c:pt>
              <c:pt idx="142">
                <c:v>-17.356086446006223</c:v>
              </c:pt>
              <c:pt idx="143">
                <c:v>-16.52711519338563</c:v>
              </c:pt>
              <c:pt idx="144">
                <c:v>-12.724343935243009</c:v>
              </c:pt>
              <c:pt idx="145">
                <c:v>-9.4553536152728057</c:v>
              </c:pt>
              <c:pt idx="146">
                <c:v>-6.4448404496244285</c:v>
              </c:pt>
              <c:pt idx="147">
                <c:v>-4.2239886701377998</c:v>
              </c:pt>
            </c:numLit>
          </c:val>
          <c:smooth val="0"/>
        </c:ser>
        <c:ser>
          <c:idx val="1"/>
          <c:order val="2"/>
          <c:tx>
            <c:v>(1y diff bank credit)/(5y m.a. GDP), 4 quarter m.a.</c:v>
          </c:tx>
          <c:spPr>
            <a:ln w="19050">
              <a:solidFill>
                <a:schemeClr val="accent2"/>
              </a:solidFill>
            </a:ln>
          </c:spPr>
          <c:marker>
            <c:symbol val="none"/>
          </c:marker>
          <c:cat>
            <c:strLit>
              <c:ptCount val="14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strLit>
          </c:cat>
          <c:val>
            <c:numLit>
              <c:formatCode>General</c:formatCode>
              <c:ptCount val="148"/>
              <c:pt idx="3">
                <c:v>76.885140368253573</c:v>
              </c:pt>
              <c:pt idx="4">
                <c:v>76.645593685178255</c:v>
              </c:pt>
              <c:pt idx="5">
                <c:v>77.393334579280292</c:v>
              </c:pt>
              <c:pt idx="6">
                <c:v>78.935449438470499</c:v>
              </c:pt>
              <c:pt idx="7">
                <c:v>79.071620202193856</c:v>
              </c:pt>
              <c:pt idx="8">
                <c:v>79.558474975612071</c:v>
              </c:pt>
              <c:pt idx="9">
                <c:v>79.393318814531654</c:v>
              </c:pt>
              <c:pt idx="10">
                <c:v>79.172248686846757</c:v>
              </c:pt>
              <c:pt idx="11">
                <c:v>80.302047585449003</c:v>
              </c:pt>
              <c:pt idx="12">
                <c:v>77.109203573479775</c:v>
              </c:pt>
              <c:pt idx="13">
                <c:v>73.707032185547575</c:v>
              </c:pt>
              <c:pt idx="14">
                <c:v>68.732681464486262</c:v>
              </c:pt>
              <c:pt idx="15">
                <c:v>59.022481210101532</c:v>
              </c:pt>
              <c:pt idx="16">
                <c:v>49.328157351529832</c:v>
              </c:pt>
              <c:pt idx="17">
                <c:v>40.599180460647375</c:v>
              </c:pt>
              <c:pt idx="18">
                <c:v>32.653928801571674</c:v>
              </c:pt>
              <c:pt idx="19">
                <c:v>29.697015157912503</c:v>
              </c:pt>
              <c:pt idx="20">
                <c:v>30.353628947484175</c:v>
              </c:pt>
              <c:pt idx="21">
                <c:v>32.202025595105994</c:v>
              </c:pt>
              <c:pt idx="22">
                <c:v>33.910547963537759</c:v>
              </c:pt>
              <c:pt idx="23">
                <c:v>33.455987442598676</c:v>
              </c:pt>
              <c:pt idx="24">
                <c:v>29.351889273410492</c:v>
              </c:pt>
              <c:pt idx="25">
                <c:v>25.232275353200642</c:v>
              </c:pt>
              <c:pt idx="26">
                <c:v>23.118202052494546</c:v>
              </c:pt>
              <c:pt idx="27">
                <c:v>23.094742497512261</c:v>
              </c:pt>
              <c:pt idx="28">
                <c:v>26.633571110171133</c:v>
              </c:pt>
              <c:pt idx="29">
                <c:v>26.738041997151647</c:v>
              </c:pt>
              <c:pt idx="30">
                <c:v>25.492930958912297</c:v>
              </c:pt>
              <c:pt idx="31">
                <c:v>23.526289154284221</c:v>
              </c:pt>
              <c:pt idx="32">
                <c:v>21.944259641303962</c:v>
              </c:pt>
              <c:pt idx="33">
                <c:v>24.227999666286511</c:v>
              </c:pt>
              <c:pt idx="34">
                <c:v>28.985568142388452</c:v>
              </c:pt>
              <c:pt idx="35">
                <c:v>30.165996737724651</c:v>
              </c:pt>
              <c:pt idx="36">
                <c:v>29.22212831922058</c:v>
              </c:pt>
              <c:pt idx="37">
                <c:v>30.017972440482303</c:v>
              </c:pt>
              <c:pt idx="38">
                <c:v>28.776336023607733</c:v>
              </c:pt>
              <c:pt idx="39">
                <c:v>34.022400392205491</c:v>
              </c:pt>
              <c:pt idx="40">
                <c:v>40.924183735824549</c:v>
              </c:pt>
              <c:pt idx="41">
                <c:v>41.898853733260466</c:v>
              </c:pt>
              <c:pt idx="42">
                <c:v>42.33692311757261</c:v>
              </c:pt>
              <c:pt idx="43">
                <c:v>40.106960524159859</c:v>
              </c:pt>
              <c:pt idx="44">
                <c:v>36.394134154534619</c:v>
              </c:pt>
              <c:pt idx="45">
                <c:v>36.287607816037166</c:v>
              </c:pt>
              <c:pt idx="46">
                <c:v>36.99544280888189</c:v>
              </c:pt>
              <c:pt idx="47">
                <c:v>35.25703493423083</c:v>
              </c:pt>
              <c:pt idx="48">
                <c:v>33.20505412167627</c:v>
              </c:pt>
              <c:pt idx="49">
                <c:v>30.451550218824124</c:v>
              </c:pt>
              <c:pt idx="50">
                <c:v>26.010957764339402</c:v>
              </c:pt>
              <c:pt idx="51">
                <c:v>23.477911486204874</c:v>
              </c:pt>
              <c:pt idx="52">
                <c:v>22.271562751406933</c:v>
              </c:pt>
              <c:pt idx="53">
                <c:v>21.974637829432048</c:v>
              </c:pt>
              <c:pt idx="54">
                <c:v>24.389166433498623</c:v>
              </c:pt>
              <c:pt idx="55">
                <c:v>27.28907809949451</c:v>
              </c:pt>
              <c:pt idx="56">
                <c:v>29.337704239936244</c:v>
              </c:pt>
              <c:pt idx="57">
                <c:v>29.781278691691746</c:v>
              </c:pt>
              <c:pt idx="58">
                <c:v>29.419900093521857</c:v>
              </c:pt>
              <c:pt idx="59">
                <c:v>29.998188986600496</c:v>
              </c:pt>
              <c:pt idx="60">
                <c:v>30.884735823503416</c:v>
              </c:pt>
              <c:pt idx="61">
                <c:v>34.720344748888166</c:v>
              </c:pt>
              <c:pt idx="62">
                <c:v>39.419139181039156</c:v>
              </c:pt>
              <c:pt idx="63">
                <c:v>44.48496223720641</c:v>
              </c:pt>
              <c:pt idx="64">
                <c:v>50.938136686404157</c:v>
              </c:pt>
              <c:pt idx="65">
                <c:v>55.489158348307662</c:v>
              </c:pt>
              <c:pt idx="66">
                <c:v>59.830062577464943</c:v>
              </c:pt>
              <c:pt idx="67">
                <c:v>63.234330996229339</c:v>
              </c:pt>
              <c:pt idx="68">
                <c:v>67.592299415336839</c:v>
              </c:pt>
              <c:pt idx="69">
                <c:v>73.89063865095892</c:v>
              </c:pt>
              <c:pt idx="70">
                <c:v>80.875268034534841</c:v>
              </c:pt>
              <c:pt idx="71">
                <c:v>87.163975474989883</c:v>
              </c:pt>
              <c:pt idx="72">
                <c:v>89.914424039325382</c:v>
              </c:pt>
              <c:pt idx="73">
                <c:v>91.674499470302933</c:v>
              </c:pt>
              <c:pt idx="74">
                <c:v>89.775229286502963</c:v>
              </c:pt>
              <c:pt idx="75">
                <c:v>87.742528781879599</c:v>
              </c:pt>
              <c:pt idx="76">
                <c:v>88.005395459528515</c:v>
              </c:pt>
              <c:pt idx="77">
                <c:v>85.76636321497709</c:v>
              </c:pt>
              <c:pt idx="78">
                <c:v>84.237615735965704</c:v>
              </c:pt>
              <c:pt idx="79">
                <c:v>81.017089267446721</c:v>
              </c:pt>
              <c:pt idx="80">
                <c:v>72.300277375707779</c:v>
              </c:pt>
              <c:pt idx="81">
                <c:v>63.096114654210979</c:v>
              </c:pt>
              <c:pt idx="82">
                <c:v>53.59765319566538</c:v>
              </c:pt>
              <c:pt idx="83">
                <c:v>44.98048673611909</c:v>
              </c:pt>
              <c:pt idx="84">
                <c:v>41.379516655765094</c:v>
              </c:pt>
              <c:pt idx="85">
                <c:v>38.325408378905323</c:v>
              </c:pt>
              <c:pt idx="86">
                <c:v>36.785964294357015</c:v>
              </c:pt>
              <c:pt idx="87">
                <c:v>33.921864966092805</c:v>
              </c:pt>
              <c:pt idx="88">
                <c:v>28.037564772250128</c:v>
              </c:pt>
              <c:pt idx="89">
                <c:v>24.553759214826897</c:v>
              </c:pt>
              <c:pt idx="90">
                <c:v>21.090535751111087</c:v>
              </c:pt>
              <c:pt idx="91">
                <c:v>20.847385734542531</c:v>
              </c:pt>
              <c:pt idx="92">
                <c:v>22.019180984541162</c:v>
              </c:pt>
              <c:pt idx="93">
                <c:v>21.89896106913557</c:v>
              </c:pt>
              <c:pt idx="94">
                <c:v>22.838173978198029</c:v>
              </c:pt>
              <c:pt idx="95">
                <c:v>24.087725467275778</c:v>
              </c:pt>
              <c:pt idx="96">
                <c:v>29.119645690958805</c:v>
              </c:pt>
              <c:pt idx="97">
                <c:v>38.278842822889992</c:v>
              </c:pt>
              <c:pt idx="98">
                <c:v>47.455381736599492</c:v>
              </c:pt>
              <c:pt idx="99">
                <c:v>55.171134286693857</c:v>
              </c:pt>
              <c:pt idx="100">
                <c:v>59.917487819076271</c:v>
              </c:pt>
              <c:pt idx="101">
                <c:v>58.538410151326772</c:v>
              </c:pt>
              <c:pt idx="102">
                <c:v>56.374165191157296</c:v>
              </c:pt>
              <c:pt idx="103">
                <c:v>56.208969709075618</c:v>
              </c:pt>
              <c:pt idx="104">
                <c:v>57.792823727258046</c:v>
              </c:pt>
              <c:pt idx="105">
                <c:v>62.656988490266912</c:v>
              </c:pt>
              <c:pt idx="106">
                <c:v>66.559578357146933</c:v>
              </c:pt>
              <c:pt idx="107">
                <c:v>66.059275995951964</c:v>
              </c:pt>
              <c:pt idx="108">
                <c:v>63.380025179106632</c:v>
              </c:pt>
              <c:pt idx="109">
                <c:v>56.049921760799108</c:v>
              </c:pt>
              <c:pt idx="110">
                <c:v>46.743085184494348</c:v>
              </c:pt>
              <c:pt idx="111">
                <c:v>39.24838298697118</c:v>
              </c:pt>
              <c:pt idx="112">
                <c:v>29.563164458864563</c:v>
              </c:pt>
              <c:pt idx="113">
                <c:v>23.378571187367381</c:v>
              </c:pt>
              <c:pt idx="114">
                <c:v>18.960504549551914</c:v>
              </c:pt>
              <c:pt idx="115">
                <c:v>15.04010084773693</c:v>
              </c:pt>
              <c:pt idx="116">
                <c:v>10.509591146736849</c:v>
              </c:pt>
              <c:pt idx="117">
                <c:v>6.2006180237087172</c:v>
              </c:pt>
              <c:pt idx="118">
                <c:v>2.1147007432573357</c:v>
              </c:pt>
              <c:pt idx="119">
                <c:v>-2.8458866261645577</c:v>
              </c:pt>
              <c:pt idx="120">
                <c:v>-4.6578666895855037</c:v>
              </c:pt>
              <c:pt idx="121">
                <c:v>-8.781591777436514</c:v>
              </c:pt>
              <c:pt idx="122">
                <c:v>-14.895174743026967</c:v>
              </c:pt>
              <c:pt idx="123">
                <c:v>-22.4153916372941</c:v>
              </c:pt>
              <c:pt idx="124">
                <c:v>-30.208746548499207</c:v>
              </c:pt>
              <c:pt idx="125">
                <c:v>-35.537896479946497</c:v>
              </c:pt>
              <c:pt idx="126">
                <c:v>-37.766800179293661</c:v>
              </c:pt>
              <c:pt idx="127">
                <c:v>-37.241867833661551</c:v>
              </c:pt>
              <c:pt idx="128">
                <c:v>-34.677141951531404</c:v>
              </c:pt>
              <c:pt idx="129">
                <c:v>-32.001182173046843</c:v>
              </c:pt>
              <c:pt idx="130">
                <c:v>-30.751542493932781</c:v>
              </c:pt>
              <c:pt idx="131">
                <c:v>-28.106687527270964</c:v>
              </c:pt>
              <c:pt idx="132">
                <c:v>-31.457526608649825</c:v>
              </c:pt>
              <c:pt idx="133">
                <c:v>-34.633093331598296</c:v>
              </c:pt>
              <c:pt idx="134">
                <c:v>-35.790769490354457</c:v>
              </c:pt>
              <c:pt idx="135">
                <c:v>-38.155590132128616</c:v>
              </c:pt>
              <c:pt idx="136">
                <c:v>-32.720386000573015</c:v>
              </c:pt>
              <c:pt idx="137">
                <c:v>-27.737088704908139</c:v>
              </c:pt>
              <c:pt idx="138">
                <c:v>-23.556055660231308</c:v>
              </c:pt>
              <c:pt idx="139">
                <c:v>-19.545779136010569</c:v>
              </c:pt>
              <c:pt idx="140">
                <c:v>-18.625648004099613</c:v>
              </c:pt>
              <c:pt idx="141">
                <c:v>-17.656646724356623</c:v>
              </c:pt>
              <c:pt idx="142">
                <c:v>-17.239173687932627</c:v>
              </c:pt>
              <c:pt idx="143">
                <c:v>-16.838534574472483</c:v>
              </c:pt>
              <c:pt idx="144">
                <c:v>-15.795201531335113</c:v>
              </c:pt>
              <c:pt idx="145">
                <c:v>-14.015724797476919</c:v>
              </c:pt>
              <c:pt idx="146">
                <c:v>-11.287913298381469</c:v>
              </c:pt>
              <c:pt idx="147">
                <c:v>-8.212131667569512</c:v>
              </c:pt>
            </c:numLit>
          </c:val>
          <c:smooth val="0"/>
        </c:ser>
        <c:ser>
          <c:idx val="2"/>
          <c:order val="3"/>
          <c:spPr>
            <a:ln w="19050">
              <a:solidFill>
                <a:schemeClr val="tx1"/>
              </a:solidFill>
            </a:ln>
          </c:spPr>
          <c:marker>
            <c:symbol val="none"/>
          </c:marker>
          <c:cat>
            <c:strLit>
              <c:ptCount val="14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strLit>
          </c:cat>
          <c:val>
            <c:numLit>
              <c:formatCode>General</c:formatCode>
              <c:ptCount val="1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numLit>
          </c:val>
          <c:smooth val="0"/>
        </c:ser>
        <c:dLbls>
          <c:showLegendKey val="0"/>
          <c:showVal val="0"/>
          <c:showCatName val="0"/>
          <c:showSerName val="0"/>
          <c:showPercent val="0"/>
          <c:showBubbleSize val="0"/>
        </c:dLbls>
        <c:marker val="1"/>
        <c:smooth val="0"/>
        <c:axId val="597989808"/>
        <c:axId val="597992160"/>
      </c:lineChart>
      <c:scatterChart>
        <c:scatterStyle val="lineMarker"/>
        <c:varyColors val="0"/>
        <c:ser>
          <c:idx val="3"/>
          <c:order val="0"/>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4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numLit>
          </c:yVal>
          <c:smooth val="0"/>
        </c:ser>
        <c:dLbls>
          <c:showLegendKey val="0"/>
          <c:showVal val="0"/>
          <c:showCatName val="0"/>
          <c:showSerName val="0"/>
          <c:showPercent val="0"/>
          <c:showBubbleSize val="0"/>
        </c:dLbls>
        <c:axId val="597989808"/>
        <c:axId val="597992160"/>
      </c:scatterChart>
      <c:catAx>
        <c:axId val="597989808"/>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97992160"/>
        <c:crossesAt val="-60"/>
        <c:auto val="1"/>
        <c:lblAlgn val="ctr"/>
        <c:lblOffset val="100"/>
        <c:tickLblSkip val="3"/>
        <c:tickMarkSkip val="3"/>
        <c:noMultiLvlLbl val="0"/>
      </c:catAx>
      <c:valAx>
        <c:axId val="597992160"/>
        <c:scaling>
          <c:orientation val="minMax"/>
          <c:max val="100"/>
          <c:min val="-60"/>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97989808"/>
        <c:crossesAt val="1"/>
        <c:crossBetween val="between"/>
        <c:majorUnit val="20"/>
      </c:valAx>
      <c:spPr>
        <a:noFill/>
        <a:ln w="3175">
          <a:noFill/>
        </a:ln>
      </c:spPr>
    </c:plotArea>
    <c:legend>
      <c:legendPos val="b"/>
      <c:legendEntry>
        <c:idx val="2"/>
        <c:delete val="1"/>
      </c:legendEntry>
      <c:layout>
        <c:manualLayout>
          <c:xMode val="edge"/>
          <c:yMode val="edge"/>
          <c:x val="5.2149758454106278E-2"/>
          <c:y val="0.87113518518518507"/>
          <c:w val="0.84048309178743963"/>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tiff"/></Relationships>
</file>

<file path=xl/drawings/_rels/drawing3.xml.rels><?xml version="1.0" encoding="UTF-8" standalone="yes"?>
<Relationships xmlns="http://schemas.openxmlformats.org/package/2006/relationships"><Relationship Id="rId1" Type="http://schemas.openxmlformats.org/officeDocument/2006/relationships/image" Target="../media/image6.tiff"/></Relationships>
</file>

<file path=xl/drawings/_rels/drawing4.xml.rels><?xml version="1.0" encoding="UTF-8" standalone="yes"?>
<Relationships xmlns="http://schemas.openxmlformats.org/package/2006/relationships"><Relationship Id="rId2" Type="http://schemas.openxmlformats.org/officeDocument/2006/relationships/image" Target="../media/image8.tiff"/><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0.tiff"/></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1.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14883</xdr:colOff>
      <xdr:row>61</xdr:row>
      <xdr:rowOff>160443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49283" cy="11923818"/>
        </a:xfrm>
        <a:prstGeom prst="rect">
          <a:avLst/>
        </a:prstGeom>
      </xdr:spPr>
    </xdr:pic>
    <xdr:clientData/>
  </xdr:twoCellAnchor>
  <xdr:twoCellAnchor>
    <xdr:from>
      <xdr:col>0</xdr:col>
      <xdr:colOff>502466</xdr:colOff>
      <xdr:row>5</xdr:row>
      <xdr:rowOff>44568</xdr:rowOff>
    </xdr:from>
    <xdr:to>
      <xdr:col>13</xdr:col>
      <xdr:colOff>520898</xdr:colOff>
      <xdr:row>11</xdr:row>
      <xdr:rowOff>106223</xdr:rowOff>
    </xdr:to>
    <xdr:sp macro="" textlink="">
      <xdr:nvSpPr>
        <xdr:cNvPr id="3" name="Text Box 15"/>
        <xdr:cNvSpPr txBox="1">
          <a:spLocks/>
        </xdr:cNvSpPr>
      </xdr:nvSpPr>
      <xdr:spPr>
        <a:xfrm>
          <a:off x="502466" y="997068"/>
          <a:ext cx="7943232" cy="1204655"/>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COUNTERCYCLICAL</a:t>
          </a:r>
        </a:p>
      </xdr:txBody>
    </xdr:sp>
    <xdr:clientData/>
  </xdr:twoCellAnchor>
  <xdr:twoCellAnchor>
    <xdr:from>
      <xdr:col>2</xdr:col>
      <xdr:colOff>284752</xdr:colOff>
      <xdr:row>17</xdr:row>
      <xdr:rowOff>157076</xdr:rowOff>
    </xdr:from>
    <xdr:to>
      <xdr:col>12</xdr:col>
      <xdr:colOff>482963</xdr:colOff>
      <xdr:row>19</xdr:row>
      <xdr:rowOff>134693</xdr:rowOff>
    </xdr:to>
    <xdr:sp macro="" textlink="">
      <xdr:nvSpPr>
        <xdr:cNvPr id="4" name="Text Box 16"/>
        <xdr:cNvSpPr txBox="1">
          <a:spLocks/>
        </xdr:cNvSpPr>
      </xdr:nvSpPr>
      <xdr:spPr>
        <a:xfrm>
          <a:off x="1503952" y="3395576"/>
          <a:ext cx="6294211" cy="50149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29 March</a:t>
          </a:r>
          <a:r>
            <a:rPr lang="pt-PT" sz="2000" b="0" i="0" spc="5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 </a:t>
          </a: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2019</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502467</xdr:colOff>
      <xdr:row>11</xdr:row>
      <xdr:rowOff>19476</xdr:rowOff>
    </xdr:from>
    <xdr:to>
      <xdr:col>12</xdr:col>
      <xdr:colOff>482963</xdr:colOff>
      <xdr:row>17</xdr:row>
      <xdr:rowOff>98990</xdr:rowOff>
    </xdr:to>
    <xdr:sp macro="" textlink="">
      <xdr:nvSpPr>
        <xdr:cNvPr id="5" name="Text Box 15"/>
        <xdr:cNvSpPr txBox="1">
          <a:spLocks/>
        </xdr:cNvSpPr>
      </xdr:nvSpPr>
      <xdr:spPr>
        <a:xfrm>
          <a:off x="502467" y="2114976"/>
          <a:ext cx="7295696" cy="122251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marL="0" indent="0"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CAPITAL BUFFER</a:t>
          </a:r>
        </a:p>
      </xdr:txBody>
    </xdr:sp>
    <xdr:clientData/>
  </xdr:twoCellAnchor>
  <xdr:twoCellAnchor editAs="oneCell">
    <xdr:from>
      <xdr:col>10</xdr:col>
      <xdr:colOff>598715</xdr:colOff>
      <xdr:row>28</xdr:row>
      <xdr:rowOff>150651</xdr:rowOff>
    </xdr:from>
    <xdr:to>
      <xdr:col>12</xdr:col>
      <xdr:colOff>482963</xdr:colOff>
      <xdr:row>37</xdr:row>
      <xdr:rowOff>148558</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94715" y="5627526"/>
          <a:ext cx="1103448" cy="17124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862016</xdr:colOff>
      <xdr:row>0</xdr:row>
      <xdr:rowOff>527257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199147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1990800"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687329"/>
    <xdr:ext cx="5981700" cy="25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1990800" cy="507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1990800" cy="507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153266" y="1454186"/>
    <xdr:ext cx="3985414" cy="261741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28575" y="7665878"/>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51955" y="10485322"/>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391025" y="1485572"/>
    <xdr:ext cx="4581525"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19816" y="4556086"/>
    <xdr:ext cx="4090783"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90183" y="7650859"/>
    <xdr:ext cx="3960000" cy="25200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1990800" cy="507600"/>
        </a:xfrm>
        <a:prstGeom prst="rect">
          <a:avLst/>
        </a:prstGeom>
      </xdr:spPr>
    </xdr:pic>
    <xdr:clientData/>
  </xdr:twoCellAnchor>
  <xdr:absoluteAnchor>
    <xdr:pos x="200025" y="4581525"/>
    <xdr:ext cx="4140000" cy="270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Chart8"/>
      <sheetName val="Data"/>
      <sheetName val="Capa"/>
      <sheetName val="Índice-abreviaturas-notas"/>
      <sheetName val="1.1. Percentagem de reserva"/>
      <sheetName val="1.2. Desvios (gráfico)"/>
      <sheetName val="2.1. Outros indicadores"/>
      <sheetName val="2.2. Outros indicadores (gráf.)"/>
      <sheetName val="Dados"/>
      <sheetName val="Chart9"/>
      <sheetName val="Chart10"/>
      <sheetName val="Chart11"/>
      <sheetName val="Chart12"/>
      <sheetName val="Chart13"/>
      <sheetName val="Chart14"/>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2">
          <cell r="E2" t="str">
            <v>Basel gap</v>
          </cell>
        </row>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83.035948141862477</v>
          </cell>
        </row>
        <row r="23">
          <cell r="O23">
            <v>0.12036511749857937</v>
          </cell>
          <cell r="Q23">
            <v>76.267895189833922</v>
          </cell>
        </row>
        <row r="24">
          <cell r="O24">
            <v>-1.2108597836413679</v>
          </cell>
          <cell r="Q24">
            <v>72.597453892609977</v>
          </cell>
        </row>
        <row r="25">
          <cell r="O25">
            <v>2.9710567907348207</v>
          </cell>
          <cell r="Q25">
            <v>75.639264248707931</v>
          </cell>
        </row>
        <row r="26">
          <cell r="A26" t="str">
            <v>1982 Q4</v>
          </cell>
          <cell r="B26" t="e">
            <v>#N/A</v>
          </cell>
          <cell r="E26">
            <v>8.2464489063308406</v>
          </cell>
          <cell r="G26">
            <v>0</v>
          </cell>
          <cell r="O26">
            <v>6.3291302338943467</v>
          </cell>
          <cell r="Q26">
            <v>82.077761409561177</v>
          </cell>
        </row>
        <row r="27">
          <cell r="E27">
            <v>6.0945014532859716</v>
          </cell>
          <cell r="O27">
            <v>4.3849545802041803</v>
          </cell>
          <cell r="Q27">
            <v>79.258858766242085</v>
          </cell>
        </row>
        <row r="28">
          <cell r="E28">
            <v>7.0389393999902978</v>
          </cell>
          <cell r="O28">
            <v>4.1395510046385482</v>
          </cell>
          <cell r="Q28">
            <v>78.765913329370775</v>
          </cell>
        </row>
        <row r="29">
          <cell r="E29">
            <v>1.9445035285276333</v>
          </cell>
          <cell r="O29">
            <v>-0.75280759103769412</v>
          </cell>
          <cell r="Q29">
            <v>76.183947303601371</v>
          </cell>
        </row>
        <row r="30">
          <cell r="E30">
            <v>6.1871736038999074</v>
          </cell>
          <cell r="O30">
            <v>-3.5291199248778611</v>
          </cell>
          <cell r="Q30">
            <v>84.02518050323404</v>
          </cell>
        </row>
        <row r="31">
          <cell r="E31">
            <v>1.2639444925926853</v>
          </cell>
          <cell r="O31">
            <v>-4.3027443758229822</v>
          </cell>
          <cell r="Q31">
            <v>78.598234121920427</v>
          </cell>
        </row>
        <row r="32">
          <cell r="E32">
            <v>0.90442476076407274</v>
          </cell>
          <cell r="O32">
            <v>-4.7653857965124047</v>
          </cell>
          <cell r="Q32">
            <v>77.881632818631232</v>
          </cell>
        </row>
        <row r="33">
          <cell r="E33">
            <v>0.79044320746100993</v>
          </cell>
          <cell r="O33">
            <v>-3.2642846714247042</v>
          </cell>
          <cell r="Q33">
            <v>80.703142898010356</v>
          </cell>
        </row>
        <row r="34">
          <cell r="E34">
            <v>0.27597142446154521</v>
          </cell>
          <cell r="O34">
            <v>-1.5910447567738544</v>
          </cell>
          <cell r="Q34">
            <v>71.25380445535707</v>
          </cell>
        </row>
        <row r="35">
          <cell r="E35">
            <v>-4.7757495261544705</v>
          </cell>
          <cell r="O35">
            <v>-3.0844549471931941</v>
          </cell>
          <cell r="Q35">
            <v>64.98954857019163</v>
          </cell>
        </row>
        <row r="36">
          <cell r="E36">
            <v>-7.9675545347524661</v>
          </cell>
          <cell r="O36">
            <v>-2.9880563130157469</v>
          </cell>
          <cell r="Q36">
            <v>57.984229934386008</v>
          </cell>
        </row>
        <row r="37">
          <cell r="E37">
            <v>-10.732122644941327</v>
          </cell>
          <cell r="O37">
            <v>-2.9655818961595912</v>
          </cell>
          <cell r="Q37">
            <v>41.862341880471419</v>
          </cell>
        </row>
        <row r="38">
          <cell r="E38">
            <v>-14.154726964462583</v>
          </cell>
          <cell r="O38">
            <v>-5.4808305453315</v>
          </cell>
          <cell r="Q38">
            <v>32.47650902107025</v>
          </cell>
        </row>
        <row r="39">
          <cell r="E39">
            <v>-18.244671274242762</v>
          </cell>
          <cell r="O39">
            <v>-3.5355795318456273</v>
          </cell>
          <cell r="Q39">
            <v>30.073641006661845</v>
          </cell>
        </row>
        <row r="40">
          <cell r="E40">
            <v>-20.046041998390507</v>
          </cell>
          <cell r="O40">
            <v>-3.5803375501659929</v>
          </cell>
          <cell r="Q40">
            <v>26.203223298083188</v>
          </cell>
        </row>
        <row r="41">
          <cell r="E41">
            <v>-21.27796746059073</v>
          </cell>
          <cell r="O41">
            <v>-1.9338249410248665</v>
          </cell>
          <cell r="Q41">
            <v>30.034687305834723</v>
          </cell>
        </row>
        <row r="42">
          <cell r="E42">
            <v>-22.331456206134391</v>
          </cell>
          <cell r="O42">
            <v>0.3105859162823208</v>
          </cell>
          <cell r="Q42">
            <v>35.102964179356952</v>
          </cell>
        </row>
        <row r="43">
          <cell r="E43">
            <v>-22.75451752490747</v>
          </cell>
          <cell r="O43">
            <v>2.8669750246452281</v>
          </cell>
          <cell r="Q43">
            <v>37.46722759714909</v>
          </cell>
        </row>
        <row r="44">
          <cell r="E44">
            <v>-22.946972528951534</v>
          </cell>
          <cell r="O44">
            <v>2.3095340225486325</v>
          </cell>
          <cell r="Q44">
            <v>33.037312771810278</v>
          </cell>
        </row>
        <row r="45">
          <cell r="E45">
            <v>-22.066604106807475</v>
          </cell>
          <cell r="O45">
            <v>0.90087809942515662</v>
          </cell>
          <cell r="Q45">
            <v>28.216445222078367</v>
          </cell>
        </row>
        <row r="46">
          <cell r="E46">
            <v>-22.239324644311978</v>
          </cell>
          <cell r="O46">
            <v>-2.2577905703977166</v>
          </cell>
          <cell r="Q46">
            <v>18.686571502604231</v>
          </cell>
        </row>
        <row r="47">
          <cell r="E47">
            <v>-21.491601171594155</v>
          </cell>
          <cell r="O47">
            <v>-0.84600581885055703</v>
          </cell>
          <cell r="Q47">
            <v>20.988771916309695</v>
          </cell>
        </row>
        <row r="48">
          <cell r="E48">
            <v>-21.559007140208607</v>
          </cell>
          <cell r="O48">
            <v>0.89013815349044023</v>
          </cell>
          <cell r="Q48">
            <v>24.58101956898588</v>
          </cell>
        </row>
        <row r="49">
          <cell r="E49">
            <v>-19.897784967885812</v>
          </cell>
          <cell r="O49">
            <v>1.0132466548321304</v>
          </cell>
          <cell r="Q49">
            <v>28.122607002149241</v>
          </cell>
        </row>
        <row r="50">
          <cell r="E50">
            <v>-18.091533602225184</v>
          </cell>
          <cell r="O50">
            <v>2.159638733973182</v>
          </cell>
          <cell r="Q50">
            <v>32.841885953239718</v>
          </cell>
        </row>
        <row r="51">
          <cell r="A51" t="str">
            <v>1989 Q1</v>
          </cell>
          <cell r="B51" t="e">
            <v>#N/A</v>
          </cell>
          <cell r="E51">
            <v>-20.292775600031348</v>
          </cell>
          <cell r="G51">
            <v>0</v>
          </cell>
          <cell r="L51">
            <v>5.5366845368731248</v>
          </cell>
          <cell r="O51">
            <v>-2.6145250736618806</v>
          </cell>
          <cell r="Q51">
            <v>21.406655464231758</v>
          </cell>
        </row>
        <row r="52">
          <cell r="E52">
            <v>-18.784022618911308</v>
          </cell>
          <cell r="L52">
            <v>3.9193728496057503</v>
          </cell>
          <cell r="O52">
            <v>-3.8784478833355962</v>
          </cell>
          <cell r="Q52">
            <v>19.600575416028462</v>
          </cell>
        </row>
        <row r="53">
          <cell r="E53">
            <v>-17.524286454832207</v>
          </cell>
          <cell r="L53">
            <v>5.8015966969467598</v>
          </cell>
          <cell r="O53">
            <v>-3.6799215540266772</v>
          </cell>
          <cell r="Q53">
            <v>20.256039783636957</v>
          </cell>
        </row>
        <row r="54">
          <cell r="E54">
            <v>-14.243079655268389</v>
          </cell>
          <cell r="L54">
            <v>3.7054405278378937</v>
          </cell>
          <cell r="O54">
            <v>-7.5456010666954398E-2</v>
          </cell>
          <cell r="Q54">
            <v>26.513767901318662</v>
          </cell>
        </row>
        <row r="55">
          <cell r="E55">
            <v>-13.752597519498664</v>
          </cell>
          <cell r="L55">
            <v>3.4626524124556397</v>
          </cell>
          <cell r="O55">
            <v>1.1914804234718162</v>
          </cell>
          <cell r="Q55">
            <v>30.541615564161955</v>
          </cell>
        </row>
        <row r="56">
          <cell r="E56">
            <v>-11.747158160770638</v>
          </cell>
          <cell r="L56">
            <v>4.3689549300007826</v>
          </cell>
          <cell r="O56">
            <v>4.1891593385486914</v>
          </cell>
          <cell r="Q56">
            <v>38.630849320436219</v>
          </cell>
        </row>
        <row r="57">
          <cell r="E57">
            <v>-14.048238235945419</v>
          </cell>
          <cell r="L57">
            <v>2.035941656275341</v>
          </cell>
          <cell r="O57">
            <v>-1.2019891676792298</v>
          </cell>
          <cell r="Q57">
            <v>24.977754164981764</v>
          </cell>
        </row>
        <row r="58">
          <cell r="E58">
            <v>-13.96712458168706</v>
          </cell>
          <cell r="L58">
            <v>2.6165944973737254</v>
          </cell>
          <cell r="O58">
            <v>-3.0085795087195777</v>
          </cell>
          <cell r="Q58">
            <v>22.73829422730239</v>
          </cell>
        </row>
        <row r="59">
          <cell r="E59">
            <v>-10.355005345283772</v>
          </cell>
          <cell r="L59">
            <v>6.124010941511699</v>
          </cell>
          <cell r="O59">
            <v>2.8583910788298965</v>
          </cell>
          <cell r="Q59">
            <v>33.724992049208844</v>
          </cell>
        </row>
        <row r="60">
          <cell r="E60">
            <v>-6.4547619955131239</v>
          </cell>
          <cell r="L60">
            <v>7.4012580035849709</v>
          </cell>
          <cell r="O60">
            <v>3.3121853869789533</v>
          </cell>
          <cell r="Q60">
            <v>33.664303652937939</v>
          </cell>
        </row>
        <row r="61">
          <cell r="E61">
            <v>-5.2382471883504849</v>
          </cell>
          <cell r="L61">
            <v>6.6551128522035015</v>
          </cell>
          <cell r="O61">
            <v>10.576389264122128</v>
          </cell>
          <cell r="Q61">
            <v>45.962011639372783</v>
          </cell>
        </row>
        <row r="62">
          <cell r="E62">
            <v>-3.407464348307613</v>
          </cell>
          <cell r="L62">
            <v>6.8487577694475732</v>
          </cell>
          <cell r="O62">
            <v>13.938663022132729</v>
          </cell>
          <cell r="Q62">
            <v>50.345427601778624</v>
          </cell>
        </row>
        <row r="63">
          <cell r="E63">
            <v>-5.2312094119782273</v>
          </cell>
          <cell r="L63">
            <v>5.1148468185608209</v>
          </cell>
          <cell r="O63">
            <v>8.5634365342299361</v>
          </cell>
          <cell r="Q63">
            <v>37.62367203895252</v>
          </cell>
        </row>
        <row r="64">
          <cell r="E64">
            <v>-3.2937452739280673</v>
          </cell>
          <cell r="L64">
            <v>4.8641938547152392</v>
          </cell>
          <cell r="O64">
            <v>6.3447345707996448</v>
          </cell>
          <cell r="Q64">
            <v>35.416581190186534</v>
          </cell>
        </row>
        <row r="65">
          <cell r="E65">
            <v>-0.55884605904981299</v>
          </cell>
          <cell r="L65">
            <v>2.4811031577456504</v>
          </cell>
          <cell r="O65">
            <v>7.4059190043354448</v>
          </cell>
          <cell r="Q65">
            <v>37.042161265721766</v>
          </cell>
        </row>
        <row r="66">
          <cell r="E66">
            <v>3.8815296950773899</v>
          </cell>
          <cell r="L66">
            <v>-0.34292926020266634</v>
          </cell>
          <cell r="O66">
            <v>6.8479098983504656</v>
          </cell>
          <cell r="Q66">
            <v>35.494122123277663</v>
          </cell>
        </row>
        <row r="67">
          <cell r="E67">
            <v>4.3933654243100619</v>
          </cell>
          <cell r="L67">
            <v>-3.7804449755761169</v>
          </cell>
          <cell r="O67">
            <v>9.0019593740188242</v>
          </cell>
          <cell r="Q67">
            <v>37.197566684962695</v>
          </cell>
        </row>
        <row r="68">
          <cell r="E68">
            <v>8.4525269431580767</v>
          </cell>
          <cell r="L68">
            <v>-5.9546160945557176</v>
          </cell>
          <cell r="O68">
            <v>11.19846297673206</v>
          </cell>
          <cell r="Q68">
            <v>38.247921161565444</v>
          </cell>
        </row>
        <row r="69">
          <cell r="E69">
            <v>9.5934033098569245</v>
          </cell>
          <cell r="L69">
            <v>-5.7896875720421122</v>
          </cell>
          <cell r="O69">
            <v>7.3832460806790152</v>
          </cell>
          <cell r="Q69">
            <v>30.088529767117521</v>
          </cell>
        </row>
        <row r="70">
          <cell r="E70">
            <v>13.916623183563772</v>
          </cell>
          <cell r="L70">
            <v>-5.4741089889470373</v>
          </cell>
          <cell r="O70">
            <v>5.3101734013174138</v>
          </cell>
          <cell r="Q70">
            <v>27.286198873059408</v>
          </cell>
        </row>
        <row r="71">
          <cell r="E71">
            <v>12.801527396822877</v>
          </cell>
          <cell r="L71">
            <v>-4.1416877565378911</v>
          </cell>
          <cell r="O71">
            <v>5.3479434742448149</v>
          </cell>
          <cell r="Q71">
            <v>26.183551073554135</v>
          </cell>
        </row>
        <row r="72">
          <cell r="E72">
            <v>12.280909719854847</v>
          </cell>
          <cell r="L72">
            <v>-4.4141521462052253</v>
          </cell>
          <cell r="O72">
            <v>3.120402140343657</v>
          </cell>
          <cell r="Q72">
            <v>20.485551343626557</v>
          </cell>
        </row>
        <row r="73">
          <cell r="E73">
            <v>11.856977136318889</v>
          </cell>
          <cell r="L73">
            <v>-2.7072531870800844</v>
          </cell>
          <cell r="O73">
            <v>3.8088825927257375</v>
          </cell>
          <cell r="Q73">
            <v>19.956344654579404</v>
          </cell>
        </row>
        <row r="74">
          <cell r="E74">
            <v>14.759534052725414</v>
          </cell>
          <cell r="L74">
            <v>-1.3845032911172268</v>
          </cell>
          <cell r="O74">
            <v>5.3819461776566158</v>
          </cell>
          <cell r="Q74">
            <v>22.460803933867631</v>
          </cell>
        </row>
        <row r="75">
          <cell r="E75">
            <v>11.856655287856611</v>
          </cell>
          <cell r="L75">
            <v>-2.6307226498363434</v>
          </cell>
          <cell r="O75">
            <v>6.3684353867837729</v>
          </cell>
          <cell r="Q75">
            <v>24.9958513856546</v>
          </cell>
        </row>
        <row r="76">
          <cell r="E76">
            <v>11.259484436350348</v>
          </cell>
          <cell r="L76">
            <v>-2.3816119547403929</v>
          </cell>
          <cell r="O76">
            <v>8.9353800702610044</v>
          </cell>
          <cell r="Q76">
            <v>30.143665759892858</v>
          </cell>
        </row>
        <row r="77">
          <cell r="E77">
            <v>10.594627100411969</v>
          </cell>
          <cell r="L77">
            <v>-2.5289537584219204</v>
          </cell>
          <cell r="O77">
            <v>10.048708419625058</v>
          </cell>
          <cell r="Q77">
            <v>31.555991318562963</v>
          </cell>
        </row>
        <row r="78">
          <cell r="E78">
            <v>10.828735238401336</v>
          </cell>
          <cell r="L78">
            <v>-2.9157643721538022</v>
          </cell>
          <cell r="O78">
            <v>9.4180663665533189</v>
          </cell>
          <cell r="Q78">
            <v>30.655308495634564</v>
          </cell>
        </row>
        <row r="79">
          <cell r="A79" t="str">
            <v>1996 Q1</v>
          </cell>
          <cell r="E79">
            <v>15.136765823621673</v>
          </cell>
          <cell r="L79">
            <v>-1.194347203770235</v>
          </cell>
          <cell r="O79">
            <v>9.0831678844819521</v>
          </cell>
          <cell r="Q79">
            <v>26.770149192676591</v>
          </cell>
          <cell r="T79">
            <v>3.9320693130773741</v>
          </cell>
        </row>
        <row r="80">
          <cell r="E80">
            <v>15.985504943396947</v>
          </cell>
          <cell r="L80">
            <v>-0.79208708240834369</v>
          </cell>
          <cell r="O80">
            <v>8.9049736586792392</v>
          </cell>
          <cell r="Q80">
            <v>28.698151367213303</v>
          </cell>
          <cell r="T80">
            <v>4.7567978801883726</v>
          </cell>
        </row>
        <row r="81">
          <cell r="E81">
            <v>16.196171222750991</v>
          </cell>
          <cell r="L81">
            <v>-1.6695496139729471</v>
          </cell>
          <cell r="O81">
            <v>10.820493496431681</v>
          </cell>
          <cell r="Q81">
            <v>33.869146890877531</v>
          </cell>
          <cell r="T81">
            <v>3.8301104081107353</v>
          </cell>
        </row>
        <row r="82">
          <cell r="E82">
            <v>17.62028484664728</v>
          </cell>
          <cell r="L82">
            <v>-1.1252723243197522</v>
          </cell>
          <cell r="O82">
            <v>11.051932682493828</v>
          </cell>
          <cell r="Q82">
            <v>34.201495843246235</v>
          </cell>
          <cell r="T82">
            <v>5.0224275836876036</v>
          </cell>
        </row>
        <row r="83">
          <cell r="E83">
            <v>19.250778503630698</v>
          </cell>
          <cell r="L83">
            <v>-0.85201096818558142</v>
          </cell>
          <cell r="O83">
            <v>14.499051466278615</v>
          </cell>
          <cell r="Q83">
            <v>42.112584894215601</v>
          </cell>
          <cell r="T83">
            <v>6.2876222488377387</v>
          </cell>
        </row>
        <row r="84">
          <cell r="E84">
            <v>18.150250827916793</v>
          </cell>
          <cell r="L84">
            <v>-0.24669102273350063</v>
          </cell>
          <cell r="O84">
            <v>17.126115596574223</v>
          </cell>
          <cell r="Q84">
            <v>47.493329095817252</v>
          </cell>
          <cell r="T84">
            <v>5.4174108670362005</v>
          </cell>
        </row>
        <row r="85">
          <cell r="E85">
            <v>17.211579210368726</v>
          </cell>
          <cell r="L85">
            <v>1.6358704249491325</v>
          </cell>
          <cell r="O85">
            <v>19.491300748606548</v>
          </cell>
          <cell r="Q85">
            <v>54.132439115546561</v>
          </cell>
          <cell r="T85">
            <v>6.2670930804220983</v>
          </cell>
        </row>
        <row r="86">
          <cell r="E86">
            <v>18.370180027543896</v>
          </cell>
          <cell r="L86">
            <v>1.7444665364559171</v>
          </cell>
          <cell r="O86">
            <v>20.991421529456517</v>
          </cell>
          <cell r="Q86">
            <v>60.014193640037206</v>
          </cell>
          <cell r="T86">
            <v>6.7873097490749252</v>
          </cell>
        </row>
        <row r="87">
          <cell r="E87">
            <v>23.067891097703438</v>
          </cell>
          <cell r="L87">
            <v>1.5514888476775468</v>
          </cell>
          <cell r="O87">
            <v>21.062884524572993</v>
          </cell>
          <cell r="Q87">
            <v>60.316671541829635</v>
          </cell>
          <cell r="T87">
            <v>7.220065892447038</v>
          </cell>
        </row>
        <row r="88">
          <cell r="E88">
            <v>23.07651576161328</v>
          </cell>
          <cell r="L88">
            <v>1.7000827818310285</v>
          </cell>
          <cell r="O88">
            <v>20.916752043467795</v>
          </cell>
          <cell r="Q88">
            <v>64.856946012446372</v>
          </cell>
          <cell r="T88">
            <v>7.319578623624083</v>
          </cell>
        </row>
        <row r="89">
          <cell r="E89">
            <v>23.530815911474448</v>
          </cell>
          <cell r="L89">
            <v>1.7317125520580561</v>
          </cell>
          <cell r="O89">
            <v>20.947216871868505</v>
          </cell>
          <cell r="Q89">
            <v>67.749512790604143</v>
          </cell>
          <cell r="T89">
            <v>6.814339194961037</v>
          </cell>
        </row>
        <row r="90">
          <cell r="E90">
            <v>26.369393205114477</v>
          </cell>
          <cell r="L90">
            <v>2.8151821015405289</v>
          </cell>
          <cell r="O90">
            <v>22.952494263359327</v>
          </cell>
          <cell r="Q90">
            <v>77.446067316467207</v>
          </cell>
          <cell r="T90">
            <v>8.9678256457607173</v>
          </cell>
        </row>
        <row r="91">
          <cell r="E91">
            <v>26.179078799706531</v>
          </cell>
          <cell r="L91">
            <v>5.732180994319009</v>
          </cell>
          <cell r="O91">
            <v>25.465874880334496</v>
          </cell>
          <cell r="Q91">
            <v>85.510028484317957</v>
          </cell>
          <cell r="T91">
            <v>7.4399308324704387</v>
          </cell>
        </row>
        <row r="92">
          <cell r="E92">
            <v>30.098339468012639</v>
          </cell>
          <cell r="L92">
            <v>6.2462113232843279</v>
          </cell>
          <cell r="O92">
            <v>26.771972060738818</v>
          </cell>
          <cell r="Q92">
            <v>92.795463546750057</v>
          </cell>
          <cell r="T92">
            <v>8.0328247611014643</v>
          </cell>
        </row>
        <row r="93">
          <cell r="E93">
            <v>30.992888204010725</v>
          </cell>
          <cell r="L93">
            <v>7.2466704136936642</v>
          </cell>
          <cell r="O93">
            <v>26.279519707523221</v>
          </cell>
          <cell r="Q93">
            <v>92.904342552424339</v>
          </cell>
          <cell r="T93">
            <v>9.3834474186883501</v>
          </cell>
        </row>
        <row r="94">
          <cell r="E94">
            <v>32.477805218776126</v>
          </cell>
          <cell r="L94">
            <v>6.0643305173217783</v>
          </cell>
          <cell r="O94">
            <v>23.484103333579782</v>
          </cell>
          <cell r="Q94">
            <v>88.447861573809178</v>
          </cell>
          <cell r="T94">
            <v>10.184781617743962</v>
          </cell>
        </row>
        <row r="95">
          <cell r="A95" t="str">
            <v>2000 Q1</v>
          </cell>
          <cell r="B95" t="e">
            <v>#N/A</v>
          </cell>
          <cell r="E95">
            <v>35.84047334862008</v>
          </cell>
          <cell r="G95">
            <v>0</v>
          </cell>
          <cell r="L95">
            <v>4.4145423784179911</v>
          </cell>
          <cell r="O95">
            <v>23.927794942263631</v>
          </cell>
          <cell r="Q95">
            <v>92.550330208228146</v>
          </cell>
          <cell r="T95">
            <v>11.437346639901808</v>
          </cell>
          <cell r="Z95">
            <v>2.7027027027026946</v>
          </cell>
        </row>
        <row r="96">
          <cell r="E96">
            <v>35.456460358197106</v>
          </cell>
          <cell r="L96">
            <v>4.2259070491485602</v>
          </cell>
          <cell r="O96">
            <v>19.778921541402667</v>
          </cell>
          <cell r="Q96">
            <v>85.198382811550204</v>
          </cell>
          <cell r="T96">
            <v>11.05698460654823</v>
          </cell>
          <cell r="Z96">
            <v>4.7297297297297121</v>
          </cell>
        </row>
        <row r="97">
          <cell r="E97">
            <v>34.367159534465628</v>
          </cell>
          <cell r="L97">
            <v>2.6840673416609491</v>
          </cell>
          <cell r="O97">
            <v>18.022954224574022</v>
          </cell>
          <cell r="Q97">
            <v>84.773540533930827</v>
          </cell>
          <cell r="T97">
            <v>10.114891881320034</v>
          </cell>
          <cell r="Z97">
            <v>8.7837837837837895</v>
          </cell>
        </row>
        <row r="98">
          <cell r="A98" t="str">
            <v>2000 Q4</v>
          </cell>
          <cell r="E98">
            <v>34.149940965866264</v>
          </cell>
          <cell r="L98">
            <v>4.2693983208070136</v>
          </cell>
          <cell r="O98">
            <v>18.064625494427091</v>
          </cell>
          <cell r="Q98">
            <v>89.499328284404911</v>
          </cell>
          <cell r="T98">
            <v>10.628074577305194</v>
          </cell>
          <cell r="W98">
            <v>114.28592070817814</v>
          </cell>
          <cell r="Z98">
            <v>12.75167785234899</v>
          </cell>
        </row>
        <row r="99">
          <cell r="E99">
            <v>35.806326244426359</v>
          </cell>
          <cell r="L99">
            <v>2.7828591240634921</v>
          </cell>
          <cell r="O99">
            <v>14.671835037494802</v>
          </cell>
          <cell r="Q99">
            <v>83.594201230022406</v>
          </cell>
          <cell r="T99">
            <v>10.3589440210903</v>
          </cell>
          <cell r="W99">
            <v>117.21995860517032</v>
          </cell>
          <cell r="Z99">
            <v>15.789473684210535</v>
          </cell>
        </row>
        <row r="100">
          <cell r="E100">
            <v>35.382627874229186</v>
          </cell>
          <cell r="L100">
            <v>2.4261111171737042</v>
          </cell>
          <cell r="O100">
            <v>13.324220649791869</v>
          </cell>
          <cell r="Q100">
            <v>79.083392895504673</v>
          </cell>
          <cell r="T100">
            <v>11.490681047502486</v>
          </cell>
          <cell r="W100">
            <v>122.18562305593026</v>
          </cell>
          <cell r="Z100">
            <v>16.774193548387089</v>
          </cell>
        </row>
        <row r="101">
          <cell r="E101">
            <v>35.823072495258657</v>
          </cell>
          <cell r="L101">
            <v>1.6549224130139493</v>
          </cell>
          <cell r="O101">
            <v>11.784914372779113</v>
          </cell>
          <cell r="Q101">
            <v>71.89143465985488</v>
          </cell>
          <cell r="T101">
            <v>11.088081081166019</v>
          </cell>
          <cell r="W101">
            <v>122.11563378675319</v>
          </cell>
          <cell r="Z101">
            <v>14.285714285714263</v>
          </cell>
        </row>
        <row r="102">
          <cell r="E102">
            <v>35.652599175624403</v>
          </cell>
          <cell r="L102">
            <v>-0.47112842204937522</v>
          </cell>
          <cell r="O102">
            <v>7.7669587062339644</v>
          </cell>
          <cell r="Q102">
            <v>54.632080717449128</v>
          </cell>
          <cell r="T102">
            <v>9.3637982382058009</v>
          </cell>
          <cell r="W102">
            <v>120.95201184838582</v>
          </cell>
          <cell r="Z102">
            <v>8.9285714285714164</v>
          </cell>
        </row>
        <row r="103">
          <cell r="E103">
            <v>37.494443533742341</v>
          </cell>
          <cell r="L103">
            <v>-1.0898469127767214</v>
          </cell>
          <cell r="O103">
            <v>6.5029683171197377</v>
          </cell>
          <cell r="Q103">
            <v>46.777550344035248</v>
          </cell>
          <cell r="T103">
            <v>9.1828267452185717</v>
          </cell>
          <cell r="W103">
            <v>124.21853270129384</v>
          </cell>
          <cell r="Z103">
            <v>5.1136363636363598</v>
          </cell>
        </row>
        <row r="104">
          <cell r="E104">
            <v>34.063904614729495</v>
          </cell>
          <cell r="L104">
            <v>-2.3876779946296267</v>
          </cell>
          <cell r="O104">
            <v>5.1257165546063561</v>
          </cell>
          <cell r="Q104">
            <v>41.089547061322271</v>
          </cell>
          <cell r="T104">
            <v>8.8319913791795734</v>
          </cell>
          <cell r="W104">
            <v>124.62312338300086</v>
          </cell>
          <cell r="Z104">
            <v>1.1049723756906076</v>
          </cell>
        </row>
        <row r="105">
          <cell r="E105">
            <v>34.001878121023211</v>
          </cell>
          <cell r="L105">
            <v>-3.5526159137874345</v>
          </cell>
          <cell r="O105">
            <v>4.0881493319419491</v>
          </cell>
          <cell r="Q105">
            <v>37.422768821669706</v>
          </cell>
          <cell r="T105">
            <v>8.5494901610742975</v>
          </cell>
          <cell r="W105">
            <v>127.15124960820295</v>
          </cell>
          <cell r="Z105">
            <v>-0.54347826086956275</v>
          </cell>
        </row>
        <row r="106">
          <cell r="E106">
            <v>35.121030430815807</v>
          </cell>
          <cell r="L106">
            <v>-4.0120004650526937</v>
          </cell>
          <cell r="O106">
            <v>4.2721298888122305</v>
          </cell>
          <cell r="Q106">
            <v>40.228200396033138</v>
          </cell>
          <cell r="T106">
            <v>7.4286549841755436</v>
          </cell>
          <cell r="W106">
            <v>127.66124276818924</v>
          </cell>
          <cell r="Z106">
            <v>1.0928961748633839</v>
          </cell>
        </row>
        <row r="107">
          <cell r="A107" t="str">
            <v>2003 Q1</v>
          </cell>
          <cell r="B107" t="e">
            <v>#N/A</v>
          </cell>
          <cell r="E107">
            <v>39.667172474676164</v>
          </cell>
          <cell r="L107">
            <v>-3.4916087313250728</v>
          </cell>
          <cell r="O107">
            <v>3.1342412414999075</v>
          </cell>
          <cell r="Q107">
            <v>34.561117236596182</v>
          </cell>
          <cell r="T107">
            <v>6.9990850175472588</v>
          </cell>
          <cell r="W107">
            <v>129.9723806965784</v>
          </cell>
          <cell r="Z107">
            <v>1.6216216216216282</v>
          </cell>
          <cell r="AC107">
            <v>2.7679114354412317</v>
          </cell>
        </row>
        <row r="108">
          <cell r="E108">
            <v>37.557602365241991</v>
          </cell>
          <cell r="L108">
            <v>-3.0574300263736376</v>
          </cell>
          <cell r="O108">
            <v>3.5728982405891685</v>
          </cell>
          <cell r="Q108">
            <v>34.931770723129048</v>
          </cell>
          <cell r="T108">
            <v>7.2135258068026271</v>
          </cell>
          <cell r="W108">
            <v>131.49279235927099</v>
          </cell>
          <cell r="Z108">
            <v>0.54644808743167061</v>
          </cell>
          <cell r="AC108">
            <v>2.6055761730586346</v>
          </cell>
        </row>
        <row r="109">
          <cell r="E109">
            <v>34.850353880077904</v>
          </cell>
          <cell r="L109">
            <v>-1.8833694895492528</v>
          </cell>
          <cell r="O109">
            <v>2.4248264129407744</v>
          </cell>
          <cell r="Q109">
            <v>25.966371508612852</v>
          </cell>
          <cell r="T109">
            <v>7.2422591899821658</v>
          </cell>
          <cell r="W109">
            <v>130.10260767784661</v>
          </cell>
          <cell r="Z109">
            <v>-2.7322404371584668</v>
          </cell>
          <cell r="AC109">
            <v>2.7448611762047523</v>
          </cell>
        </row>
        <row r="110">
          <cell r="E110">
            <v>33.501904694902066</v>
          </cell>
          <cell r="L110">
            <v>-1.32048516151238</v>
          </cell>
          <cell r="O110">
            <v>0.80315309756898046</v>
          </cell>
          <cell r="Q110">
            <v>16.690999620662424</v>
          </cell>
          <cell r="T110">
            <v>7.6261048840231567</v>
          </cell>
          <cell r="W110">
            <v>126.86435941718098</v>
          </cell>
          <cell r="Z110">
            <v>-2.7027027027026946</v>
          </cell>
          <cell r="AC110">
            <v>2.3759656376661407</v>
          </cell>
        </row>
        <row r="111">
          <cell r="E111">
            <v>44.267982977880223</v>
          </cell>
          <cell r="L111">
            <v>-1.1799752520729641</v>
          </cell>
          <cell r="O111">
            <v>1.9837600215198989</v>
          </cell>
          <cell r="Q111">
            <v>20.62589500690326</v>
          </cell>
          <cell r="T111">
            <v>7.3332387106034851</v>
          </cell>
          <cell r="W111">
            <v>129.3482517891492</v>
          </cell>
          <cell r="Z111">
            <v>1.0638297872340559</v>
          </cell>
          <cell r="AC111">
            <v>2.5784716877164033</v>
          </cell>
        </row>
        <row r="112">
          <cell r="E112">
            <v>40.468606563230651</v>
          </cell>
          <cell r="L112">
            <v>-1.4305923954238153</v>
          </cell>
          <cell r="O112">
            <v>1.7512350020350169</v>
          </cell>
          <cell r="Q112">
            <v>21.078876868265809</v>
          </cell>
          <cell r="T112">
            <v>7.6394681392049719</v>
          </cell>
          <cell r="W112">
            <v>127.6585241350184</v>
          </cell>
          <cell r="Z112">
            <v>3.2608695652174049</v>
          </cell>
          <cell r="AC112">
            <v>2.3397677236305618</v>
          </cell>
        </row>
        <row r="113">
          <cell r="E113">
            <v>35.215505216379881</v>
          </cell>
          <cell r="L113">
            <v>-1.7526999840457194</v>
          </cell>
          <cell r="O113">
            <v>2.6578607679446691</v>
          </cell>
          <cell r="Q113">
            <v>24.993771442338623</v>
          </cell>
          <cell r="T113">
            <v>8.5737317713656829</v>
          </cell>
          <cell r="W113">
            <v>130.52727819725868</v>
          </cell>
          <cell r="Z113">
            <v>5.0561797752808957</v>
          </cell>
          <cell r="AC113">
            <v>2.6522859595871631</v>
          </cell>
        </row>
        <row r="114">
          <cell r="E114">
            <v>31.837704173116492</v>
          </cell>
          <cell r="L114">
            <v>-2.2361722976555427</v>
          </cell>
          <cell r="O114">
            <v>1.9902771358420779</v>
          </cell>
          <cell r="Q114">
            <v>21.378180620656948</v>
          </cell>
          <cell r="T114">
            <v>9.7502032635797011</v>
          </cell>
          <cell r="W114">
            <v>126.7510574534725</v>
          </cell>
          <cell r="Z114">
            <v>2.2222222222222143</v>
          </cell>
          <cell r="AC114">
            <v>2.2292459850095638</v>
          </cell>
        </row>
        <row r="115">
          <cell r="E115">
            <v>25.787567301390197</v>
          </cell>
          <cell r="L115">
            <v>-3.1938274270401905</v>
          </cell>
          <cell r="O115">
            <v>1.9696006299445799</v>
          </cell>
          <cell r="Q115">
            <v>20.145015345280896</v>
          </cell>
          <cell r="T115">
            <v>9.5853752298469761</v>
          </cell>
          <cell r="W115">
            <v>132.16658808179363</v>
          </cell>
          <cell r="Z115">
            <v>-5.2631578947368496</v>
          </cell>
          <cell r="AC115">
            <v>2.6764471443642068</v>
          </cell>
        </row>
        <row r="116">
          <cell r="E116">
            <v>25.595553744699828</v>
          </cell>
          <cell r="L116">
            <v>-1.9601986289282536</v>
          </cell>
          <cell r="O116">
            <v>3.152256924353992</v>
          </cell>
          <cell r="Q116">
            <v>24.835728504515636</v>
          </cell>
          <cell r="T116">
            <v>9.8249317287643834</v>
          </cell>
          <cell r="W116">
            <v>136.96257749816795</v>
          </cell>
          <cell r="Z116">
            <v>-4.2105263157894797</v>
          </cell>
          <cell r="AC116">
            <v>2.657681584963357</v>
          </cell>
        </row>
        <row r="117">
          <cell r="E117">
            <v>21.314631060708876</v>
          </cell>
          <cell r="L117">
            <v>-0.48171234250050077</v>
          </cell>
          <cell r="O117">
            <v>3.4994500346402901</v>
          </cell>
          <cell r="Q117">
            <v>29.991977398649635</v>
          </cell>
          <cell r="T117">
            <v>10.03522706654096</v>
          </cell>
          <cell r="W117">
            <v>138.66953335271032</v>
          </cell>
          <cell r="Z117">
            <v>-3.7433155080213822</v>
          </cell>
          <cell r="AC117">
            <v>2.7502716574747312</v>
          </cell>
        </row>
        <row r="118">
          <cell r="E118">
            <v>23.893119086303727</v>
          </cell>
          <cell r="L118">
            <v>-0.3930849086791568</v>
          </cell>
          <cell r="O118">
            <v>5.809718765787693</v>
          </cell>
          <cell r="Q118">
            <v>41.505861515389057</v>
          </cell>
          <cell r="T118">
            <v>10.380894793341154</v>
          </cell>
          <cell r="W118">
            <v>132.73751787031537</v>
          </cell>
          <cell r="Z118">
            <v>-0.54347826086956275</v>
          </cell>
          <cell r="AC118">
            <v>2.2746837362860819</v>
          </cell>
        </row>
        <row r="119">
          <cell r="E119">
            <v>14.863523620712044</v>
          </cell>
          <cell r="L119">
            <v>-1.7973176803664614E-2</v>
          </cell>
          <cell r="O119">
            <v>8.22932794859517</v>
          </cell>
          <cell r="Q119">
            <v>56.781803873005643</v>
          </cell>
          <cell r="T119">
            <v>11.448021479122742</v>
          </cell>
          <cell r="W119">
            <v>140.00572194949973</v>
          </cell>
          <cell r="Z119">
            <v>-0.55555555555557135</v>
          </cell>
          <cell r="AC119">
            <v>2.2634342556173586</v>
          </cell>
        </row>
        <row r="120">
          <cell r="E120">
            <v>14.332792327017501</v>
          </cell>
          <cell r="L120">
            <v>-1.0095594747087517</v>
          </cell>
          <cell r="O120">
            <v>8.3771047690197378</v>
          </cell>
          <cell r="Q120">
            <v>61.541884159353621</v>
          </cell>
          <cell r="T120">
            <v>10.724308820613988</v>
          </cell>
          <cell r="W120">
            <v>141.60788196804791</v>
          </cell>
          <cell r="Z120">
            <v>-0.54945054945054039</v>
          </cell>
          <cell r="AC120">
            <v>2.0401138349738606</v>
          </cell>
        </row>
        <row r="121">
          <cell r="E121">
            <v>12.19352527780805</v>
          </cell>
          <cell r="L121">
            <v>-2.4411758894408138</v>
          </cell>
          <cell r="O121">
            <v>8.8950067338213472</v>
          </cell>
          <cell r="Q121">
            <v>60.854987599027112</v>
          </cell>
          <cell r="T121">
            <v>10.435712837923585</v>
          </cell>
          <cell r="W121">
            <v>144.15496349802626</v>
          </cell>
          <cell r="Z121">
            <v>2.2222222222222143</v>
          </cell>
          <cell r="AC121">
            <v>2.0906691510068196</v>
          </cell>
        </row>
        <row r="122">
          <cell r="E122">
            <v>15.660246319312876</v>
          </cell>
          <cell r="L122">
            <v>-1.9747208014993021</v>
          </cell>
          <cell r="O122">
            <v>9.2277881782905808</v>
          </cell>
          <cell r="Q122">
            <v>60.491275644918716</v>
          </cell>
          <cell r="T122">
            <v>9.934867625741477</v>
          </cell>
          <cell r="W122">
            <v>142.30590474500659</v>
          </cell>
          <cell r="Z122">
            <v>4.9180327868852345</v>
          </cell>
          <cell r="AC122">
            <v>1.9900293069820658</v>
          </cell>
        </row>
        <row r="123">
          <cell r="E123">
            <v>14.911958456556192</v>
          </cell>
          <cell r="L123">
            <v>-1.6215421298378487</v>
          </cell>
          <cell r="O123">
            <v>7.2416805472318941</v>
          </cell>
          <cell r="Q123">
            <v>51.265493202007647</v>
          </cell>
          <cell r="T123">
            <v>8.0525325383789728</v>
          </cell>
          <cell r="W123">
            <v>160.47840710214282</v>
          </cell>
          <cell r="Z123">
            <v>8.9385474860335279</v>
          </cell>
          <cell r="AC123">
            <v>2.1313788512849912</v>
          </cell>
        </row>
        <row r="124">
          <cell r="E124">
            <v>15.062617028177954</v>
          </cell>
          <cell r="L124">
            <v>-2.9318725018570859</v>
          </cell>
          <cell r="O124">
            <v>7.1545895700377571</v>
          </cell>
          <cell r="Q124">
            <v>52.88490431867573</v>
          </cell>
          <cell r="T124">
            <v>9.4059410251507423</v>
          </cell>
          <cell r="W124">
            <v>162.28051818764814</v>
          </cell>
          <cell r="Z124">
            <v>9.9447513812154398</v>
          </cell>
          <cell r="AC124">
            <v>1.664579141946553</v>
          </cell>
        </row>
        <row r="125">
          <cell r="E125">
            <v>13.670006104822988</v>
          </cell>
          <cell r="L125">
            <v>-2.0665978658032884</v>
          </cell>
          <cell r="O125">
            <v>8.820131279353177</v>
          </cell>
          <cell r="Q125">
            <v>60.194205670700363</v>
          </cell>
          <cell r="T125">
            <v>10.095576101462859</v>
          </cell>
          <cell r="W125">
            <v>161.63169522137576</v>
          </cell>
          <cell r="Z125">
            <v>9.7826086956521721</v>
          </cell>
          <cell r="AC125">
            <v>1.4648653731845513</v>
          </cell>
        </row>
        <row r="126">
          <cell r="E126">
            <v>15.406581846034214</v>
          </cell>
          <cell r="L126">
            <v>-4.5897822566239199</v>
          </cell>
          <cell r="O126">
            <v>9.3918043799960458</v>
          </cell>
          <cell r="Q126">
            <v>66.82669171764843</v>
          </cell>
          <cell r="T126">
            <v>11.361321310089236</v>
          </cell>
          <cell r="W126">
            <v>160.11438326821576</v>
          </cell>
          <cell r="Z126">
            <v>8.8541666666666714</v>
          </cell>
          <cell r="AC126">
            <v>1.6273601092278005</v>
          </cell>
        </row>
        <row r="127">
          <cell r="E127">
            <v>15.757780949381896</v>
          </cell>
          <cell r="L127">
            <v>-7.5409767346742882</v>
          </cell>
          <cell r="O127">
            <v>9.6739956314093547</v>
          </cell>
          <cell r="Q127">
            <v>70.72215225404311</v>
          </cell>
          <cell r="T127">
            <v>11.392668419041664</v>
          </cell>
          <cell r="W127">
            <v>160.59588202344338</v>
          </cell>
          <cell r="Z127">
            <v>10.256410256410263</v>
          </cell>
          <cell r="AC127">
            <v>1.5372249977177388</v>
          </cell>
        </row>
        <row r="128">
          <cell r="E128">
            <v>18.007796861942126</v>
          </cell>
          <cell r="L128">
            <v>-9.0146552702617981</v>
          </cell>
          <cell r="O128">
            <v>9.0214726311249365</v>
          </cell>
          <cell r="Q128">
            <v>68.495263786195821</v>
          </cell>
          <cell r="T128">
            <v>12.308788077238853</v>
          </cell>
          <cell r="W128">
            <v>158.74656769994087</v>
          </cell>
          <cell r="Z128">
            <v>10.552763819095489</v>
          </cell>
          <cell r="AC128">
            <v>1.6093762611582942</v>
          </cell>
        </row>
        <row r="129">
          <cell r="E129">
            <v>17.15266570764453</v>
          </cell>
          <cell r="L129">
            <v>-12.017469191424652</v>
          </cell>
          <cell r="O129">
            <v>6.8812590509858467</v>
          </cell>
          <cell r="Q129">
            <v>58.19299622592046</v>
          </cell>
          <cell r="T129">
            <v>13.003010036615681</v>
          </cell>
          <cell r="W129">
            <v>155.59998396764107</v>
          </cell>
          <cell r="Z129">
            <v>9.9009900990099027</v>
          </cell>
          <cell r="AC129">
            <v>1.8460739558001205</v>
          </cell>
        </row>
        <row r="130">
          <cell r="E130">
            <v>16.639617335181669</v>
          </cell>
          <cell r="L130">
            <v>-6.8540180226923155</v>
          </cell>
          <cell r="O130">
            <v>7.9592094968977278</v>
          </cell>
          <cell r="Q130">
            <v>56.109688450267136</v>
          </cell>
          <cell r="T130">
            <v>11.5988986148389</v>
          </cell>
          <cell r="W130">
            <v>152.99217356803618</v>
          </cell>
          <cell r="Z130">
            <v>7.1770334928229715</v>
          </cell>
          <cell r="AC130">
            <v>3.4470182682430113</v>
          </cell>
        </row>
        <row r="131">
          <cell r="E131">
            <v>20.155956707388754</v>
          </cell>
          <cell r="L131">
            <v>-2.2930800978211465</v>
          </cell>
          <cell r="O131">
            <v>6.9428830395674055</v>
          </cell>
          <cell r="Q131">
            <v>41.401738580813024</v>
          </cell>
          <cell r="T131">
            <v>10.548005006428625</v>
          </cell>
          <cell r="W131">
            <v>155.1621792709407</v>
          </cell>
          <cell r="Z131">
            <v>2.7906976744186238</v>
          </cell>
          <cell r="AC131">
            <v>3.7414909020996712</v>
          </cell>
        </row>
        <row r="132">
          <cell r="E132">
            <v>20.693751387721562</v>
          </cell>
          <cell r="L132">
            <v>2.3029730436268778</v>
          </cell>
          <cell r="O132">
            <v>6.2829332250940411</v>
          </cell>
          <cell r="Q132">
            <v>31.267917480976763</v>
          </cell>
          <cell r="T132">
            <v>9.3176465484069517</v>
          </cell>
          <cell r="W132">
            <v>154.40647136262834</v>
          </cell>
          <cell r="Z132">
            <v>-3.6363636363636402</v>
          </cell>
          <cell r="AC132">
            <v>3.6343857213367112</v>
          </cell>
        </row>
        <row r="133">
          <cell r="E133">
            <v>18.191314991822111</v>
          </cell>
          <cell r="L133">
            <v>5.9484627078144143</v>
          </cell>
          <cell r="O133">
            <v>6.2077867803680817</v>
          </cell>
          <cell r="Q133">
            <v>28.214187435827785</v>
          </cell>
          <cell r="T133">
            <v>9.7761121405737228</v>
          </cell>
          <cell r="W133">
            <v>156.79606942433546</v>
          </cell>
          <cell r="Z133">
            <v>-6.7567567567567579</v>
          </cell>
          <cell r="AC133">
            <v>3.6046252465661173</v>
          </cell>
        </row>
        <row r="134">
          <cell r="E134">
            <v>14.337199863984495</v>
          </cell>
          <cell r="L134">
            <v>2.9627450982890196</v>
          </cell>
          <cell r="O134">
            <v>3.5098819326718314</v>
          </cell>
          <cell r="Q134">
            <v>17.368814337840671</v>
          </cell>
          <cell r="T134">
            <v>11.854645464431318</v>
          </cell>
          <cell r="W134">
            <v>154.32153921919343</v>
          </cell>
          <cell r="Z134">
            <v>-10.714285714285708</v>
          </cell>
          <cell r="AC134">
            <v>3.401142469065416</v>
          </cell>
        </row>
        <row r="135">
          <cell r="E135">
            <v>7.6134870657838576</v>
          </cell>
          <cell r="L135">
            <v>1.1256449871235361</v>
          </cell>
          <cell r="O135">
            <v>2.3771608117403957</v>
          </cell>
          <cell r="Q135">
            <v>16.663365494824305</v>
          </cell>
          <cell r="T135">
            <v>10.059583316243424</v>
          </cell>
          <cell r="W135">
            <v>156.46686524740053</v>
          </cell>
          <cell r="Z135">
            <v>-12.21719457013576</v>
          </cell>
          <cell r="AC135">
            <v>3.588589567711606</v>
          </cell>
        </row>
        <row r="136">
          <cell r="E136">
            <v>7.4707456156095304</v>
          </cell>
          <cell r="L136">
            <v>-0.15386567974286436</v>
          </cell>
          <cell r="O136">
            <v>1.1732665812402132</v>
          </cell>
          <cell r="Q136">
            <v>13.595650929714898</v>
          </cell>
          <cell r="T136">
            <v>11.257295693731516</v>
          </cell>
          <cell r="W136">
            <v>158.7895036542553</v>
          </cell>
          <cell r="Z136">
            <v>-8.4905660377358458</v>
          </cell>
          <cell r="AC136">
            <v>3.8554864873832426</v>
          </cell>
        </row>
        <row r="137">
          <cell r="E137">
            <v>3.3831916004372431</v>
          </cell>
          <cell r="L137">
            <v>-1.90143626135864</v>
          </cell>
          <cell r="O137">
            <v>5.7378304423806981E-2</v>
          </cell>
          <cell r="Q137">
            <v>12.53257262856784</v>
          </cell>
          <cell r="T137">
            <v>9.1616319609796033</v>
          </cell>
          <cell r="W137">
            <v>150.7456761724936</v>
          </cell>
          <cell r="Z137">
            <v>-6.2801932367149789</v>
          </cell>
          <cell r="AC137">
            <v>4.070112508849963</v>
          </cell>
        </row>
        <row r="138">
          <cell r="E138">
            <v>4.6608282551826505</v>
          </cell>
          <cell r="L138">
            <v>-3.0824762370934877</v>
          </cell>
          <cell r="O138">
            <v>-2.4451978436296713</v>
          </cell>
          <cell r="Q138">
            <v>-0.75322446615965077</v>
          </cell>
          <cell r="T138">
            <v>9.4578664154647711</v>
          </cell>
          <cell r="W138">
            <v>150.70608327248794</v>
          </cell>
          <cell r="Z138">
            <v>-1</v>
          </cell>
          <cell r="AC138">
            <v>4.1901140462915425</v>
          </cell>
        </row>
        <row r="139">
          <cell r="E139">
            <v>3.9142999241567509</v>
          </cell>
          <cell r="L139">
            <v>-4.2882493759668563</v>
          </cell>
          <cell r="O139">
            <v>-3.685318968032675</v>
          </cell>
          <cell r="Q139">
            <v>-0.57252699728821632</v>
          </cell>
          <cell r="T139">
            <v>7.4052529072651501</v>
          </cell>
          <cell r="W139">
            <v>150.19480028758127</v>
          </cell>
          <cell r="Z139">
            <v>4.1237113402061993</v>
          </cell>
          <cell r="AC139">
            <v>4.4964712677594356</v>
          </cell>
        </row>
        <row r="140">
          <cell r="E140">
            <v>4.6808280072469302</v>
          </cell>
          <cell r="L140">
            <v>-6.2647400521737211</v>
          </cell>
          <cell r="O140">
            <v>-4.0473645701755032</v>
          </cell>
          <cell r="Q140">
            <v>-2.7480181920906293</v>
          </cell>
          <cell r="T140">
            <v>8.8709454984604292</v>
          </cell>
          <cell r="W140">
            <v>144.03390825693393</v>
          </cell>
          <cell r="Z140">
            <v>7.7319587628865918</v>
          </cell>
          <cell r="AC140">
            <v>4.4901220918060334</v>
          </cell>
        </row>
        <row r="141">
          <cell r="E141">
            <v>3.0913168318783448</v>
          </cell>
          <cell r="L141">
            <v>-6.4485726057502575</v>
          </cell>
          <cell r="O141">
            <v>-4.2337050263162865</v>
          </cell>
          <cell r="Q141">
            <v>-7.3097768491197339</v>
          </cell>
          <cell r="T141">
            <v>4.2462801851079854</v>
          </cell>
          <cell r="W141">
            <v>140.41674953485256</v>
          </cell>
          <cell r="Z141">
            <v>9.7938144329897057</v>
          </cell>
          <cell r="AC141">
            <v>5.1176379329365638</v>
          </cell>
        </row>
        <row r="142">
          <cell r="E142">
            <v>0.7547698277468271</v>
          </cell>
          <cell r="L142">
            <v>-8.908564095987316</v>
          </cell>
          <cell r="O142">
            <v>-5.0131281597423083</v>
          </cell>
          <cell r="Q142">
            <v>-8.0011447198434364</v>
          </cell>
          <cell r="T142">
            <v>3.3925618385581675</v>
          </cell>
          <cell r="W142">
            <v>135.12085169249687</v>
          </cell>
          <cell r="Z142">
            <v>9.0909090909091077</v>
          </cell>
          <cell r="AC142">
            <v>5.1532596543698652</v>
          </cell>
        </row>
        <row r="143">
          <cell r="E143">
            <v>4.6923810828639603</v>
          </cell>
          <cell r="L143">
            <v>-9.7712551947496564</v>
          </cell>
          <cell r="O143">
            <v>-5.9678472440015611</v>
          </cell>
          <cell r="Q143">
            <v>-17.067427348692252</v>
          </cell>
          <cell r="T143">
            <v>4.3937774998503158</v>
          </cell>
          <cell r="W143">
            <v>131.41207638478315</v>
          </cell>
          <cell r="Z143">
            <v>8.9108910891089153</v>
          </cell>
          <cell r="AC143">
            <v>5.6295489472875486</v>
          </cell>
        </row>
        <row r="144">
          <cell r="E144">
            <v>3.8864835822778332</v>
          </cell>
          <cell r="L144">
            <v>-9.7506210200615442</v>
          </cell>
          <cell r="O144">
            <v>-6.9670796196641334</v>
          </cell>
          <cell r="Q144">
            <v>-27.202350054452445</v>
          </cell>
          <cell r="T144">
            <v>1.8130031096007564</v>
          </cell>
          <cell r="W144">
            <v>130.75364856392841</v>
          </cell>
          <cell r="Z144">
            <v>4.3062200956937886</v>
          </cell>
          <cell r="AC144">
            <v>5.3577969484519237</v>
          </cell>
        </row>
        <row r="145">
          <cell r="E145">
            <v>4.3007357213347746</v>
          </cell>
          <cell r="L145">
            <v>-9.6281630002688985</v>
          </cell>
          <cell r="O145">
            <v>-8.6626759375676698</v>
          </cell>
          <cell r="Q145">
            <v>-37.39064442618826</v>
          </cell>
          <cell r="T145">
            <v>1.1881360004685033</v>
          </cell>
          <cell r="W145">
            <v>128.10622383636806</v>
          </cell>
          <cell r="Z145">
            <v>1.8779342723004504</v>
          </cell>
          <cell r="AC145">
            <v>5.9116431363838693</v>
          </cell>
        </row>
        <row r="146">
          <cell r="E146">
            <v>3.7679537022566763</v>
          </cell>
          <cell r="L146">
            <v>-5.7122302186518539</v>
          </cell>
          <cell r="O146">
            <v>-8.1899010443788711</v>
          </cell>
          <cell r="Q146">
            <v>-39.174564364663858</v>
          </cell>
          <cell r="T146">
            <v>1.0234969418036306</v>
          </cell>
          <cell r="W146">
            <v>122.5847912368813</v>
          </cell>
          <cell r="Z146">
            <v>-0.46296296296296191</v>
          </cell>
          <cell r="AC146">
            <v>5.6087270729494545</v>
          </cell>
        </row>
        <row r="147">
          <cell r="E147">
            <v>1.9251948846982998</v>
          </cell>
          <cell r="L147">
            <v>-5.119033131875824</v>
          </cell>
          <cell r="O147">
            <v>-6.488858581213151</v>
          </cell>
          <cell r="Q147">
            <v>-38.384027074481409</v>
          </cell>
          <cell r="T147">
            <v>-1.1740631454654891</v>
          </cell>
          <cell r="W147">
            <v>118.99473243329308</v>
          </cell>
          <cell r="Z147">
            <v>-3.6363636363636402</v>
          </cell>
          <cell r="AC147">
            <v>5.5268198429561552</v>
          </cell>
        </row>
        <row r="148">
          <cell r="E148">
            <v>-2.4753052101447395</v>
          </cell>
          <cell r="L148">
            <v>-3.4228081731836539</v>
          </cell>
          <cell r="O148">
            <v>-6.5612450051272191</v>
          </cell>
          <cell r="Q148">
            <v>-36.117964851841108</v>
          </cell>
          <cell r="T148">
            <v>-2.614346759989024</v>
          </cell>
          <cell r="W148">
            <v>117.66678256044119</v>
          </cell>
          <cell r="Z148">
            <v>-4.1284403669724838</v>
          </cell>
          <cell r="AC148">
            <v>5.2982756398055706</v>
          </cell>
        </row>
        <row r="149">
          <cell r="E149">
            <v>-7.7092052070657076</v>
          </cell>
          <cell r="L149">
            <v>-1.9786459163416197</v>
          </cell>
          <cell r="O149">
            <v>-6.2808858833304413</v>
          </cell>
          <cell r="Q149">
            <v>-35.290915043659837</v>
          </cell>
          <cell r="T149">
            <v>-0.23826181540190272</v>
          </cell>
          <cell r="W149">
            <v>115.7451459437161</v>
          </cell>
          <cell r="Z149">
            <v>-5.0691244239631175</v>
          </cell>
          <cell r="AC149">
            <v>5.1103122434704282</v>
          </cell>
        </row>
        <row r="150">
          <cell r="E150">
            <v>-12.953630463579941</v>
          </cell>
          <cell r="L150">
            <v>1.772162695345969E-3</v>
          </cell>
          <cell r="O150">
            <v>-4.9095048083944874</v>
          </cell>
          <cell r="Q150">
            <v>-28.91566083614326</v>
          </cell>
          <cell r="T150">
            <v>-2.0530281387538816</v>
          </cell>
          <cell r="W150">
            <v>111.77484480350471</v>
          </cell>
          <cell r="Z150">
            <v>-5.581395348837205</v>
          </cell>
          <cell r="AC150">
            <v>4.852799403327297</v>
          </cell>
        </row>
        <row r="151">
          <cell r="E151">
            <v>-18.337900447603914</v>
          </cell>
          <cell r="L151">
            <v>3.5473291366342039</v>
          </cell>
          <cell r="O151">
            <v>-4.6896687306212925</v>
          </cell>
          <cell r="Q151">
            <v>-27.680187960543162</v>
          </cell>
          <cell r="T151">
            <v>0.37444668777060947</v>
          </cell>
          <cell r="W151">
            <v>112.26552205776412</v>
          </cell>
          <cell r="Z151">
            <v>-5.6603773584905639</v>
          </cell>
          <cell r="AC151">
            <v>5.1524890487910442</v>
          </cell>
        </row>
        <row r="152">
          <cell r="E152">
            <v>-23.613306367303551</v>
          </cell>
          <cell r="L152">
            <v>5.4210831920859022</v>
          </cell>
          <cell r="O152">
            <v>-5.1371629711819224</v>
          </cell>
          <cell r="Q152">
            <v>-31.119406135384871</v>
          </cell>
          <cell r="T152">
            <v>-1.1712699635288177</v>
          </cell>
          <cell r="W152">
            <v>108.96399347420913</v>
          </cell>
          <cell r="Z152">
            <v>-6.2200956937798964</v>
          </cell>
          <cell r="AC152">
            <v>4.3397838299502274</v>
          </cell>
        </row>
        <row r="153">
          <cell r="E153">
            <v>-25.536856751712094</v>
          </cell>
          <cell r="L153">
            <v>4.8724736153458394</v>
          </cell>
          <cell r="O153">
            <v>-3.9086321708253422</v>
          </cell>
          <cell r="Q153">
            <v>-24.711495177012544</v>
          </cell>
          <cell r="T153">
            <v>0.20114717019990808</v>
          </cell>
          <cell r="W153">
            <v>106.82122773980292</v>
          </cell>
          <cell r="Z153">
            <v>-6.3106796116504995</v>
          </cell>
          <cell r="AC153">
            <v>4.4955998486329865</v>
          </cell>
        </row>
        <row r="154">
          <cell r="E154">
            <v>-27.028245273537891</v>
          </cell>
          <cell r="L154">
            <v>1.883075351713444</v>
          </cell>
          <cell r="O154">
            <v>-7.5374526805310467</v>
          </cell>
          <cell r="Q154">
            <v>-42.319017161658721</v>
          </cell>
          <cell r="T154">
            <v>-3.9580764436712171E-2</v>
          </cell>
          <cell r="W154">
            <v>102.08373774415698</v>
          </cell>
          <cell r="Z154">
            <v>-5.4187192118226619</v>
          </cell>
          <cell r="AC154">
            <v>4.0135335201814115</v>
          </cell>
        </row>
        <row r="155">
          <cell r="E155">
            <v>-29.897697749853478</v>
          </cell>
          <cell r="L155">
            <v>0.54542111897563927</v>
          </cell>
          <cell r="O155">
            <v>-7.2711422185940364</v>
          </cell>
          <cell r="Q155">
            <v>-40.382454852337048</v>
          </cell>
          <cell r="T155">
            <v>-0.81894251303764176</v>
          </cell>
          <cell r="W155">
            <v>101.73663107234228</v>
          </cell>
          <cell r="Z155">
            <v>-5.5</v>
          </cell>
          <cell r="AC155">
            <v>4.0929897988390023</v>
          </cell>
        </row>
        <row r="156">
          <cell r="E156">
            <v>-32.966954964134374</v>
          </cell>
          <cell r="L156">
            <v>1.8178311006827812</v>
          </cell>
          <cell r="O156">
            <v>-7.2779474554601364</v>
          </cell>
          <cell r="Q156">
            <v>-35.750110770409513</v>
          </cell>
          <cell r="T156">
            <v>0.46524752504457972</v>
          </cell>
          <cell r="W156">
            <v>100.94650934321932</v>
          </cell>
          <cell r="Z156">
            <v>-5.1020408163265216</v>
          </cell>
          <cell r="AC156">
            <v>3.6438889250972646</v>
          </cell>
        </row>
        <row r="157">
          <cell r="E157">
            <v>-36.061222487063532</v>
          </cell>
          <cell r="L157">
            <v>2.1472014581091656</v>
          </cell>
          <cell r="O157">
            <v>-7.1024711472081492</v>
          </cell>
          <cell r="Q157">
            <v>-34.170777744109181</v>
          </cell>
          <cell r="T157">
            <v>-0.87234443756778923</v>
          </cell>
          <cell r="W157">
            <v>98.822367854733017</v>
          </cell>
          <cell r="Z157">
            <v>-5.1813471502590573</v>
          </cell>
          <cell r="AC157">
            <v>3.6763468951895861</v>
          </cell>
        </row>
        <row r="158">
          <cell r="E158">
            <v>-37.833288892249357</v>
          </cell>
          <cell r="L158">
            <v>3.9830437930975222</v>
          </cell>
          <cell r="O158">
            <v>-4.5548028707653003</v>
          </cell>
          <cell r="Q158">
            <v>-20.578200635436314</v>
          </cell>
          <cell r="T158">
            <v>7.984590253655395E-2</v>
          </cell>
          <cell r="W158">
            <v>96.089793971192123</v>
          </cell>
          <cell r="Z158">
            <v>-5.7291666666666572</v>
          </cell>
          <cell r="AC158">
            <v>3.2489355355887559</v>
          </cell>
        </row>
        <row r="159">
          <cell r="E159">
            <v>-40.570479519677917</v>
          </cell>
          <cell r="L159">
            <v>5.8940720053642082</v>
          </cell>
          <cell r="O159">
            <v>-4.5490634109561938</v>
          </cell>
          <cell r="Q159">
            <v>-20.449265669677551</v>
          </cell>
          <cell r="T159">
            <v>-0.90823084079549676</v>
          </cell>
          <cell r="W159">
            <v>95.221096019343705</v>
          </cell>
          <cell r="Z159">
            <v>-5.8201058201058089</v>
          </cell>
          <cell r="AC159">
            <v>3.3765514147145623</v>
          </cell>
        </row>
        <row r="160">
          <cell r="E160">
            <v>-42.43794434776575</v>
          </cell>
          <cell r="L160">
            <v>5.2901935843374446</v>
          </cell>
          <cell r="O160">
            <v>-4.2154861736762257</v>
          </cell>
          <cell r="Q160">
            <v>-19.025978591702199</v>
          </cell>
          <cell r="T160">
            <v>-0.16162410938595442</v>
          </cell>
          <cell r="W160">
            <v>95.446201204263019</v>
          </cell>
          <cell r="Z160">
            <v>-5.9139784946236631</v>
          </cell>
          <cell r="AC160">
            <v>3.2433943374739607</v>
          </cell>
        </row>
        <row r="161">
          <cell r="E161">
            <v>-43.782399234207475</v>
          </cell>
          <cell r="L161">
            <v>6.3687629794979159</v>
          </cell>
          <cell r="O161">
            <v>-4.2751560627067988</v>
          </cell>
          <cell r="Q161">
            <v>-18.129671647226218</v>
          </cell>
          <cell r="T161">
            <v>-0.83642361365462625</v>
          </cell>
          <cell r="W161">
            <v>94.236816185536668</v>
          </cell>
          <cell r="Z161">
            <v>-6.0109289617486468</v>
          </cell>
          <cell r="AC161">
            <v>3.3943573370414786</v>
          </cell>
        </row>
        <row r="162">
          <cell r="E162">
            <v>-45.607666469657659</v>
          </cell>
          <cell r="L162">
            <v>6.5861493423632851</v>
          </cell>
          <cell r="O162">
            <v>-4.2282187968830129</v>
          </cell>
          <cell r="Q162">
            <v>-16.897676107792481</v>
          </cell>
          <cell r="T162">
            <v>-0.73037541710805232</v>
          </cell>
          <cell r="W162">
            <v>95.45646509876839</v>
          </cell>
          <cell r="Z162">
            <v>-6.6298342541436597</v>
          </cell>
          <cell r="AC162">
            <v>3.1117280310226421</v>
          </cell>
        </row>
        <row r="163">
          <cell r="E163">
            <v>-45.339121981318442</v>
          </cell>
          <cell r="L163">
            <v>6.3394219491149499</v>
          </cell>
          <cell r="O163">
            <v>-4.8076014973929233</v>
          </cell>
          <cell r="Q163">
            <v>-16.573260550705594</v>
          </cell>
          <cell r="T163">
            <v>-0.28471589025530092</v>
          </cell>
          <cell r="W163">
            <v>94.434119551287495</v>
          </cell>
          <cell r="Z163">
            <v>-5.6179775280898951</v>
          </cell>
          <cell r="AC163">
            <v>3.0785462023329058</v>
          </cell>
        </row>
        <row r="164">
          <cell r="E164">
            <v>-46.185697467987353</v>
          </cell>
          <cell r="L164">
            <v>6.6019405273876686</v>
          </cell>
          <cell r="O164">
            <v>-5.0357281259767888</v>
          </cell>
          <cell r="Q164">
            <v>-17.356086446006223</v>
          </cell>
          <cell r="T164">
            <v>-0.54650367218655738</v>
          </cell>
          <cell r="W164">
            <v>93.568043784335174</v>
          </cell>
          <cell r="Z164">
            <v>-5.7142857142857224</v>
          </cell>
          <cell r="AC164">
            <v>2.9572520526986152</v>
          </cell>
        </row>
        <row r="165">
          <cell r="E165">
            <v>-46.557193088955842</v>
          </cell>
          <cell r="L165">
            <v>9.2999349260426669</v>
          </cell>
          <cell r="O165">
            <v>-4.6312871433229361</v>
          </cell>
          <cell r="Q165">
            <v>-16.52711519338563</v>
          </cell>
          <cell r="T165">
            <v>-0.54289361634762934</v>
          </cell>
          <cell r="W165">
            <v>93.960597676816661</v>
          </cell>
          <cell r="Z165">
            <v>-4.0697674418604635</v>
          </cell>
          <cell r="AC165">
            <v>3.0834913325346136</v>
          </cell>
        </row>
        <row r="166">
          <cell r="E166">
            <v>-47.196273731192093</v>
          </cell>
          <cell r="L166">
            <v>9.303518998526684</v>
          </cell>
          <cell r="O166">
            <v>-4.2050668261016142</v>
          </cell>
          <cell r="Q166">
            <v>-12.724343935243009</v>
          </cell>
          <cell r="T166">
            <v>-0.98857131666788889</v>
          </cell>
          <cell r="W166">
            <v>92.459007943628322</v>
          </cell>
          <cell r="Z166">
            <v>-4.733727810650862</v>
          </cell>
          <cell r="AC166">
            <v>2.4718700025991085</v>
          </cell>
        </row>
        <row r="167">
          <cell r="E167">
            <v>-48.19236937626664</v>
          </cell>
          <cell r="L167">
            <v>11.286285002734317</v>
          </cell>
          <cell r="O167">
            <v>-2.8544084568295744</v>
          </cell>
          <cell r="Q167">
            <v>-9.4553536152728057</v>
          </cell>
          <cell r="T167">
            <v>-0.18413235922744375</v>
          </cell>
          <cell r="W167">
            <v>92.472579468336306</v>
          </cell>
          <cell r="Z167">
            <v>-5.952380952380949</v>
          </cell>
          <cell r="AC167">
            <v>2.7152947811941748</v>
          </cell>
        </row>
        <row r="168">
          <cell r="E168">
            <v>-49.189611826865757</v>
          </cell>
          <cell r="L168">
            <v>10.14256662101964</v>
          </cell>
          <cell r="O168">
            <v>-2.4206058232888523</v>
          </cell>
          <cell r="Q168">
            <v>-6.4448404496244285</v>
          </cell>
          <cell r="T168">
            <v>0.76365787974820754</v>
          </cell>
          <cell r="W168">
            <v>89.04957003041666</v>
          </cell>
          <cell r="Z168">
            <v>-5.4545454545454533</v>
          </cell>
          <cell r="AC168">
            <v>2.689017922753651</v>
          </cell>
        </row>
        <row r="169">
          <cell r="E169">
            <v>-48.211467387167005</v>
          </cell>
          <cell r="L169">
            <v>6.7799745819569779</v>
          </cell>
          <cell r="O169">
            <v>-2.3350220076645058</v>
          </cell>
          <cell r="Q169">
            <v>-4.2239886701377998</v>
          </cell>
          <cell r="T169">
            <v>0.36623017404229968</v>
          </cell>
          <cell r="W169">
            <v>89.409746855784803</v>
          </cell>
          <cell r="Z169" t="str">
            <v/>
          </cell>
          <cell r="AC169">
            <v>2.6867154087106044</v>
          </cell>
        </row>
        <row r="170">
          <cell r="E170" t="str">
            <v/>
          </cell>
          <cell r="L170" t="str">
            <v/>
          </cell>
          <cell r="O170">
            <v>-1.9565764579813134</v>
          </cell>
          <cell r="Q170" t="str">
            <v/>
          </cell>
          <cell r="T170" t="str">
            <v/>
          </cell>
          <cell r="W170" t="str">
            <v/>
          </cell>
          <cell r="Z170" t="str">
            <v/>
          </cell>
          <cell r="AC170">
            <v>2.7868141245907236</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F2" t="str">
            <v>Desvio de Basileia</v>
          </cell>
        </row>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T4</v>
          </cell>
          <cell r="C22" t="e">
            <v>#N/A</v>
          </cell>
          <cell r="H22">
            <v>0</v>
          </cell>
          <cell r="P22">
            <v>2.363881552470005</v>
          </cell>
          <cell r="R22">
            <v>83.035948141862477</v>
          </cell>
        </row>
        <row r="23">
          <cell r="P23">
            <v>0.12036511749857937</v>
          </cell>
          <cell r="R23">
            <v>76.267895189833922</v>
          </cell>
        </row>
        <row r="24">
          <cell r="P24">
            <v>-1.2108597836413679</v>
          </cell>
          <cell r="R24">
            <v>72.597453892609977</v>
          </cell>
        </row>
        <row r="25">
          <cell r="P25">
            <v>2.9710567907348207</v>
          </cell>
          <cell r="R25">
            <v>75.639264248707931</v>
          </cell>
        </row>
        <row r="26">
          <cell r="B26" t="str">
            <v>1982 T4</v>
          </cell>
          <cell r="C26" t="e">
            <v>#N/A</v>
          </cell>
          <cell r="F26">
            <v>8.2464489063308406</v>
          </cell>
          <cell r="H26">
            <v>0</v>
          </cell>
          <cell r="P26">
            <v>6.3291302338943467</v>
          </cell>
          <cell r="R26">
            <v>82.077761409561177</v>
          </cell>
        </row>
        <row r="27">
          <cell r="F27">
            <v>6.0945014532859716</v>
          </cell>
          <cell r="P27">
            <v>4.3849545802041803</v>
          </cell>
          <cell r="R27">
            <v>79.258858766242085</v>
          </cell>
        </row>
        <row r="28">
          <cell r="F28">
            <v>7.0389393999902978</v>
          </cell>
          <cell r="P28">
            <v>4.1395510046385482</v>
          </cell>
          <cell r="R28">
            <v>78.765913329370775</v>
          </cell>
        </row>
        <row r="29">
          <cell r="F29">
            <v>1.9445035285276333</v>
          </cell>
          <cell r="P29">
            <v>-0.75280759103769412</v>
          </cell>
          <cell r="R29">
            <v>76.183947303601371</v>
          </cell>
        </row>
        <row r="30">
          <cell r="F30">
            <v>6.1871736038999074</v>
          </cell>
          <cell r="P30">
            <v>-3.5291199248778611</v>
          </cell>
          <cell r="R30">
            <v>84.02518050323404</v>
          </cell>
        </row>
        <row r="31">
          <cell r="F31">
            <v>1.2639444925926853</v>
          </cell>
          <cell r="P31">
            <v>-4.3027443758229822</v>
          </cell>
          <cell r="R31">
            <v>78.598234121920427</v>
          </cell>
        </row>
        <row r="32">
          <cell r="F32">
            <v>0.90442476076407274</v>
          </cell>
          <cell r="P32">
            <v>-4.7653857965124047</v>
          </cell>
          <cell r="R32">
            <v>77.881632818631232</v>
          </cell>
        </row>
        <row r="33">
          <cell r="F33">
            <v>0.79044320746100993</v>
          </cell>
          <cell r="P33">
            <v>-3.2642846714247042</v>
          </cell>
          <cell r="R33">
            <v>80.703142898010356</v>
          </cell>
        </row>
        <row r="34">
          <cell r="F34">
            <v>0.27597142446154521</v>
          </cell>
          <cell r="P34">
            <v>-1.5910447567738544</v>
          </cell>
          <cell r="R34">
            <v>71.25380445535707</v>
          </cell>
        </row>
        <row r="35">
          <cell r="F35">
            <v>-4.7757495261544705</v>
          </cell>
          <cell r="P35">
            <v>-3.0844549471931941</v>
          </cell>
          <cell r="R35">
            <v>64.98954857019163</v>
          </cell>
        </row>
        <row r="36">
          <cell r="F36">
            <v>-7.9675545347524661</v>
          </cell>
          <cell r="P36">
            <v>-2.9880563130157469</v>
          </cell>
          <cell r="R36">
            <v>57.984229934386008</v>
          </cell>
        </row>
        <row r="37">
          <cell r="F37">
            <v>-10.732122644941327</v>
          </cell>
          <cell r="P37">
            <v>-2.9655818961595912</v>
          </cell>
          <cell r="R37">
            <v>41.862341880471419</v>
          </cell>
        </row>
        <row r="38">
          <cell r="F38">
            <v>-14.154726964462583</v>
          </cell>
          <cell r="P38">
            <v>-5.4808305453315</v>
          </cell>
          <cell r="R38">
            <v>32.47650902107025</v>
          </cell>
        </row>
        <row r="39">
          <cell r="F39">
            <v>-18.244671274242762</v>
          </cell>
          <cell r="P39">
            <v>-3.5355795318456273</v>
          </cell>
          <cell r="R39">
            <v>30.073641006661845</v>
          </cell>
        </row>
        <row r="40">
          <cell r="F40">
            <v>-20.046041998390507</v>
          </cell>
          <cell r="P40">
            <v>-3.5803375501659929</v>
          </cell>
          <cell r="R40">
            <v>26.203223298083188</v>
          </cell>
        </row>
        <row r="41">
          <cell r="F41">
            <v>-21.27796746059073</v>
          </cell>
          <cell r="P41">
            <v>-1.9338249410248665</v>
          </cell>
          <cell r="R41">
            <v>30.034687305834723</v>
          </cell>
        </row>
        <row r="42">
          <cell r="F42">
            <v>-22.331456206134391</v>
          </cell>
          <cell r="P42">
            <v>0.3105859162823208</v>
          </cell>
          <cell r="R42">
            <v>35.102964179356952</v>
          </cell>
        </row>
        <row r="43">
          <cell r="F43">
            <v>-22.75451752490747</v>
          </cell>
          <cell r="P43">
            <v>2.8669750246452281</v>
          </cell>
          <cell r="R43">
            <v>37.46722759714909</v>
          </cell>
        </row>
        <row r="44">
          <cell r="F44">
            <v>-22.946972528951534</v>
          </cell>
          <cell r="P44">
            <v>2.3095340225486325</v>
          </cell>
          <cell r="R44">
            <v>33.037312771810278</v>
          </cell>
        </row>
        <row r="45">
          <cell r="F45">
            <v>-22.066604106807475</v>
          </cell>
          <cell r="P45">
            <v>0.90087809942515662</v>
          </cell>
          <cell r="R45">
            <v>28.216445222078367</v>
          </cell>
        </row>
        <row r="46">
          <cell r="F46">
            <v>-22.239324644311978</v>
          </cell>
          <cell r="P46">
            <v>-2.2577905703977166</v>
          </cell>
          <cell r="R46">
            <v>18.686571502604231</v>
          </cell>
        </row>
        <row r="47">
          <cell r="F47">
            <v>-21.491601171594155</v>
          </cell>
          <cell r="P47">
            <v>-0.84600581885055703</v>
          </cell>
          <cell r="R47">
            <v>20.988771916309695</v>
          </cell>
        </row>
        <row r="48">
          <cell r="F48">
            <v>-21.559007140208607</v>
          </cell>
          <cell r="P48">
            <v>0.89013815349044023</v>
          </cell>
          <cell r="R48">
            <v>24.58101956898588</v>
          </cell>
        </row>
        <row r="49">
          <cell r="F49">
            <v>-19.897784967885812</v>
          </cell>
          <cell r="P49">
            <v>1.0132466548321304</v>
          </cell>
          <cell r="R49">
            <v>28.122607002149241</v>
          </cell>
        </row>
        <row r="50">
          <cell r="F50">
            <v>-18.091533602225184</v>
          </cell>
          <cell r="P50">
            <v>2.159638733973182</v>
          </cell>
          <cell r="R50">
            <v>32.841885953239718</v>
          </cell>
        </row>
        <row r="51">
          <cell r="B51" t="str">
            <v>1989 T1</v>
          </cell>
          <cell r="C51" t="e">
            <v>#N/A</v>
          </cell>
          <cell r="F51">
            <v>-20.292775600031348</v>
          </cell>
          <cell r="H51">
            <v>0</v>
          </cell>
          <cell r="M51">
            <v>5.5366845368731248</v>
          </cell>
          <cell r="P51">
            <v>-2.6145250736618806</v>
          </cell>
          <cell r="R51">
            <v>21.406655464231758</v>
          </cell>
        </row>
        <row r="52">
          <cell r="F52">
            <v>-18.784022618911308</v>
          </cell>
          <cell r="M52">
            <v>3.9193728496057503</v>
          </cell>
          <cell r="P52">
            <v>-3.8784478833355962</v>
          </cell>
          <cell r="R52">
            <v>19.600575416028462</v>
          </cell>
        </row>
        <row r="53">
          <cell r="F53">
            <v>-17.524286454832207</v>
          </cell>
          <cell r="M53">
            <v>5.8015966969467598</v>
          </cell>
          <cell r="P53">
            <v>-3.6799215540266772</v>
          </cell>
          <cell r="R53">
            <v>20.256039783636957</v>
          </cell>
        </row>
        <row r="54">
          <cell r="F54">
            <v>-14.243079655268389</v>
          </cell>
          <cell r="M54">
            <v>3.7054405278378937</v>
          </cell>
          <cell r="P54">
            <v>-7.5456010666954398E-2</v>
          </cell>
          <cell r="R54">
            <v>26.513767901318662</v>
          </cell>
        </row>
        <row r="55">
          <cell r="F55">
            <v>-13.752597519498664</v>
          </cell>
          <cell r="M55">
            <v>3.4626524124556397</v>
          </cell>
          <cell r="P55">
            <v>1.1914804234718162</v>
          </cell>
          <cell r="R55">
            <v>30.541615564161955</v>
          </cell>
        </row>
        <row r="56">
          <cell r="F56">
            <v>-11.747158160770638</v>
          </cell>
          <cell r="M56">
            <v>4.3689549300007826</v>
          </cell>
          <cell r="P56">
            <v>4.1891593385486914</v>
          </cell>
          <cell r="R56">
            <v>38.630849320436219</v>
          </cell>
        </row>
        <row r="57">
          <cell r="F57">
            <v>-14.048238235945419</v>
          </cell>
          <cell r="M57">
            <v>2.035941656275341</v>
          </cell>
          <cell r="P57">
            <v>-1.2019891676792298</v>
          </cell>
          <cell r="R57">
            <v>24.977754164981764</v>
          </cell>
        </row>
        <row r="58">
          <cell r="F58">
            <v>-13.96712458168706</v>
          </cell>
          <cell r="M58">
            <v>2.6165944973737254</v>
          </cell>
          <cell r="P58">
            <v>-3.0085795087195777</v>
          </cell>
          <cell r="R58">
            <v>22.73829422730239</v>
          </cell>
        </row>
        <row r="59">
          <cell r="F59">
            <v>-10.355005345283772</v>
          </cell>
          <cell r="M59">
            <v>6.124010941511699</v>
          </cell>
          <cell r="P59">
            <v>2.8583910788298965</v>
          </cell>
          <cell r="R59">
            <v>33.724992049208844</v>
          </cell>
        </row>
        <row r="60">
          <cell r="F60">
            <v>-6.4547619955131239</v>
          </cell>
          <cell r="M60">
            <v>7.4012580035849709</v>
          </cell>
          <cell r="P60">
            <v>3.3121853869789533</v>
          </cell>
          <cell r="R60">
            <v>33.664303652937939</v>
          </cell>
        </row>
        <row r="61">
          <cell r="F61">
            <v>-5.2382471883504849</v>
          </cell>
          <cell r="M61">
            <v>6.6551128522035015</v>
          </cell>
          <cell r="P61">
            <v>10.576389264122128</v>
          </cell>
          <cell r="R61">
            <v>45.962011639372783</v>
          </cell>
        </row>
        <row r="62">
          <cell r="F62">
            <v>-3.407464348307613</v>
          </cell>
          <cell r="M62">
            <v>6.8487577694475732</v>
          </cell>
          <cell r="P62">
            <v>13.938663022132729</v>
          </cell>
          <cell r="R62">
            <v>50.345427601778624</v>
          </cell>
        </row>
        <row r="63">
          <cell r="F63">
            <v>-5.2312094119782273</v>
          </cell>
          <cell r="M63">
            <v>5.1148468185608209</v>
          </cell>
          <cell r="P63">
            <v>8.5634365342299361</v>
          </cell>
          <cell r="R63">
            <v>37.62367203895252</v>
          </cell>
        </row>
        <row r="64">
          <cell r="F64">
            <v>-3.2937452739280673</v>
          </cell>
          <cell r="M64">
            <v>4.8641938547152392</v>
          </cell>
          <cell r="P64">
            <v>6.3447345707996448</v>
          </cell>
          <cell r="R64">
            <v>35.416581190186534</v>
          </cell>
        </row>
        <row r="65">
          <cell r="F65">
            <v>-0.55884605904981299</v>
          </cell>
          <cell r="M65">
            <v>2.4811031577456504</v>
          </cell>
          <cell r="P65">
            <v>7.4059190043354448</v>
          </cell>
          <cell r="R65">
            <v>37.042161265721766</v>
          </cell>
        </row>
        <row r="66">
          <cell r="F66">
            <v>3.8815296950773899</v>
          </cell>
          <cell r="M66">
            <v>-0.34292926020266634</v>
          </cell>
          <cell r="P66">
            <v>6.8479098983504656</v>
          </cell>
          <cell r="R66">
            <v>35.494122123277663</v>
          </cell>
        </row>
        <row r="67">
          <cell r="F67">
            <v>4.3933654243100619</v>
          </cell>
          <cell r="M67">
            <v>-3.7804449755761169</v>
          </cell>
          <cell r="P67">
            <v>9.0019593740188242</v>
          </cell>
          <cell r="R67">
            <v>37.197566684962695</v>
          </cell>
        </row>
        <row r="68">
          <cell r="F68">
            <v>8.4525269431580767</v>
          </cell>
          <cell r="M68">
            <v>-5.9546160945557176</v>
          </cell>
          <cell r="P68">
            <v>11.19846297673206</v>
          </cell>
          <cell r="R68">
            <v>38.247921161565444</v>
          </cell>
        </row>
        <row r="69">
          <cell r="F69">
            <v>9.5934033098569245</v>
          </cell>
          <cell r="M69">
            <v>-5.7896875720421122</v>
          </cell>
          <cell r="P69">
            <v>7.3832460806790152</v>
          </cell>
          <cell r="R69">
            <v>30.088529767117521</v>
          </cell>
        </row>
        <row r="70">
          <cell r="F70">
            <v>13.916623183563772</v>
          </cell>
          <cell r="M70">
            <v>-5.4741089889470373</v>
          </cell>
          <cell r="P70">
            <v>5.3101734013174138</v>
          </cell>
          <cell r="R70">
            <v>27.286198873059408</v>
          </cell>
        </row>
        <row r="71">
          <cell r="F71">
            <v>12.801527396822877</v>
          </cell>
          <cell r="M71">
            <v>-4.1416877565378911</v>
          </cell>
          <cell r="P71">
            <v>5.3479434742448149</v>
          </cell>
          <cell r="R71">
            <v>26.183551073554135</v>
          </cell>
        </row>
        <row r="72">
          <cell r="F72">
            <v>12.280909719854847</v>
          </cell>
          <cell r="M72">
            <v>-4.4141521462052253</v>
          </cell>
          <cell r="P72">
            <v>3.120402140343657</v>
          </cell>
          <cell r="R72">
            <v>20.485551343626557</v>
          </cell>
        </row>
        <row r="73">
          <cell r="F73">
            <v>11.856977136318889</v>
          </cell>
          <cell r="M73">
            <v>-2.7072531870800844</v>
          </cell>
          <cell r="P73">
            <v>3.8088825927257375</v>
          </cell>
          <cell r="R73">
            <v>19.956344654579404</v>
          </cell>
        </row>
        <row r="74">
          <cell r="F74">
            <v>14.759534052725414</v>
          </cell>
          <cell r="M74">
            <v>-1.3845032911172268</v>
          </cell>
          <cell r="P74">
            <v>5.3819461776566158</v>
          </cell>
          <cell r="R74">
            <v>22.460803933867631</v>
          </cell>
        </row>
        <row r="75">
          <cell r="F75">
            <v>11.856655287856611</v>
          </cell>
          <cell r="M75">
            <v>-2.6307226498363434</v>
          </cell>
          <cell r="P75">
            <v>6.3684353867837729</v>
          </cell>
          <cell r="R75">
            <v>24.9958513856546</v>
          </cell>
        </row>
        <row r="76">
          <cell r="F76">
            <v>11.259484436350348</v>
          </cell>
          <cell r="M76">
            <v>-2.3816119547403929</v>
          </cell>
          <cell r="P76">
            <v>8.9353800702610044</v>
          </cell>
          <cell r="R76">
            <v>30.143665759892858</v>
          </cell>
        </row>
        <row r="77">
          <cell r="F77">
            <v>10.594627100411969</v>
          </cell>
          <cell r="M77">
            <v>-2.5289537584219204</v>
          </cell>
          <cell r="P77">
            <v>10.048708419625058</v>
          </cell>
          <cell r="R77">
            <v>31.555991318562963</v>
          </cell>
        </row>
        <row r="78">
          <cell r="F78">
            <v>10.828735238401336</v>
          </cell>
          <cell r="M78">
            <v>-2.9157643721538022</v>
          </cell>
          <cell r="P78">
            <v>9.4180663665533189</v>
          </cell>
          <cell r="R78">
            <v>30.655308495634564</v>
          </cell>
        </row>
        <row r="79">
          <cell r="B79" t="str">
            <v>1996 T1</v>
          </cell>
          <cell r="F79">
            <v>15.136765823621673</v>
          </cell>
          <cell r="M79">
            <v>-1.194347203770235</v>
          </cell>
          <cell r="P79">
            <v>9.0831678844819521</v>
          </cell>
          <cell r="R79">
            <v>26.770149192676591</v>
          </cell>
          <cell r="U79">
            <v>3.9320693130773741</v>
          </cell>
        </row>
        <row r="80">
          <cell r="F80">
            <v>15.985504943396947</v>
          </cell>
          <cell r="M80">
            <v>-0.79208708240834369</v>
          </cell>
          <cell r="P80">
            <v>8.9049736586792392</v>
          </cell>
          <cell r="R80">
            <v>28.698151367213303</v>
          </cell>
          <cell r="U80">
            <v>4.7567978801883726</v>
          </cell>
        </row>
        <row r="81">
          <cell r="F81">
            <v>16.196171222750991</v>
          </cell>
          <cell r="M81">
            <v>-1.6695496139729471</v>
          </cell>
          <cell r="P81">
            <v>10.820493496431681</v>
          </cell>
          <cell r="R81">
            <v>33.869146890877531</v>
          </cell>
          <cell r="U81">
            <v>3.8301104081107353</v>
          </cell>
        </row>
        <row r="82">
          <cell r="F82">
            <v>17.62028484664728</v>
          </cell>
          <cell r="M82">
            <v>-1.1252723243197522</v>
          </cell>
          <cell r="P82">
            <v>11.051932682493828</v>
          </cell>
          <cell r="R82">
            <v>34.201495843246235</v>
          </cell>
          <cell r="U82">
            <v>5.0224275836876036</v>
          </cell>
        </row>
        <row r="83">
          <cell r="F83">
            <v>19.250778503630698</v>
          </cell>
          <cell r="M83">
            <v>-0.85201096818558142</v>
          </cell>
          <cell r="P83">
            <v>14.499051466278615</v>
          </cell>
          <cell r="R83">
            <v>42.112584894215601</v>
          </cell>
          <cell r="U83">
            <v>6.2876222488377387</v>
          </cell>
        </row>
        <row r="84">
          <cell r="F84">
            <v>18.150250827916793</v>
          </cell>
          <cell r="M84">
            <v>-0.24669102273350063</v>
          </cell>
          <cell r="P84">
            <v>17.126115596574223</v>
          </cell>
          <cell r="R84">
            <v>47.493329095817252</v>
          </cell>
          <cell r="U84">
            <v>5.4174108670362005</v>
          </cell>
        </row>
        <row r="85">
          <cell r="F85">
            <v>17.211579210368726</v>
          </cell>
          <cell r="M85">
            <v>1.6358704249491325</v>
          </cell>
          <cell r="P85">
            <v>19.491300748606548</v>
          </cell>
          <cell r="R85">
            <v>54.132439115546561</v>
          </cell>
          <cell r="U85">
            <v>6.2670930804220983</v>
          </cell>
        </row>
        <row r="86">
          <cell r="F86">
            <v>18.370180027543896</v>
          </cell>
          <cell r="M86">
            <v>1.7444665364559171</v>
          </cell>
          <cell r="P86">
            <v>20.991421529456517</v>
          </cell>
          <cell r="R86">
            <v>60.014193640037206</v>
          </cell>
          <cell r="U86">
            <v>6.7873097490749252</v>
          </cell>
        </row>
        <row r="87">
          <cell r="F87">
            <v>23.067891097703438</v>
          </cell>
          <cell r="M87">
            <v>1.5514888476775468</v>
          </cell>
          <cell r="P87">
            <v>21.062884524572993</v>
          </cell>
          <cell r="R87">
            <v>60.316671541829635</v>
          </cell>
          <cell r="U87">
            <v>7.220065892447038</v>
          </cell>
        </row>
        <row r="88">
          <cell r="F88">
            <v>23.07651576161328</v>
          </cell>
          <cell r="M88">
            <v>1.7000827818310285</v>
          </cell>
          <cell r="P88">
            <v>20.916752043467795</v>
          </cell>
          <cell r="R88">
            <v>64.856946012446372</v>
          </cell>
          <cell r="U88">
            <v>7.319578623624083</v>
          </cell>
        </row>
        <row r="89">
          <cell r="F89">
            <v>23.530815911474448</v>
          </cell>
          <cell r="M89">
            <v>1.7317125520580561</v>
          </cell>
          <cell r="P89">
            <v>20.947216871868505</v>
          </cell>
          <cell r="R89">
            <v>67.749512790604143</v>
          </cell>
          <cell r="U89">
            <v>6.814339194961037</v>
          </cell>
        </row>
        <row r="90">
          <cell r="F90">
            <v>26.369393205114477</v>
          </cell>
          <cell r="M90">
            <v>2.8151821015405289</v>
          </cell>
          <cell r="P90">
            <v>22.952494263359327</v>
          </cell>
          <cell r="R90">
            <v>77.446067316467207</v>
          </cell>
          <cell r="U90">
            <v>8.9678256457607173</v>
          </cell>
        </row>
        <row r="91">
          <cell r="F91">
            <v>26.179078799706531</v>
          </cell>
          <cell r="M91">
            <v>5.732180994319009</v>
          </cell>
          <cell r="P91">
            <v>25.465874880334496</v>
          </cell>
          <cell r="R91">
            <v>85.510028484317957</v>
          </cell>
          <cell r="U91">
            <v>7.4399308324704387</v>
          </cell>
        </row>
        <row r="92">
          <cell r="F92">
            <v>30.098339468012639</v>
          </cell>
          <cell r="M92">
            <v>6.2462113232843279</v>
          </cell>
          <cell r="P92">
            <v>26.771972060738818</v>
          </cell>
          <cell r="R92">
            <v>92.795463546750057</v>
          </cell>
          <cell r="U92">
            <v>8.0328247611014643</v>
          </cell>
        </row>
        <row r="93">
          <cell r="F93">
            <v>30.992888204010725</v>
          </cell>
          <cell r="M93">
            <v>7.2466704136936642</v>
          </cell>
          <cell r="P93">
            <v>26.279519707523221</v>
          </cell>
          <cell r="R93">
            <v>92.904342552424339</v>
          </cell>
          <cell r="U93">
            <v>9.3834474186883501</v>
          </cell>
        </row>
        <row r="94">
          <cell r="F94">
            <v>32.477805218776126</v>
          </cell>
          <cell r="M94">
            <v>6.0643305173217783</v>
          </cell>
          <cell r="P94">
            <v>23.484103333579782</v>
          </cell>
          <cell r="R94">
            <v>88.447861573809178</v>
          </cell>
          <cell r="U94">
            <v>10.184781617743962</v>
          </cell>
        </row>
        <row r="95">
          <cell r="B95" t="str">
            <v>2000 T1</v>
          </cell>
          <cell r="C95" t="e">
            <v>#N/A</v>
          </cell>
          <cell r="F95">
            <v>35.84047334862008</v>
          </cell>
          <cell r="H95">
            <v>0</v>
          </cell>
          <cell r="M95">
            <v>4.4145423784179911</v>
          </cell>
          <cell r="P95">
            <v>23.927794942263631</v>
          </cell>
          <cell r="R95">
            <v>92.550330208228146</v>
          </cell>
          <cell r="U95">
            <v>11.437346639901808</v>
          </cell>
          <cell r="AA95">
            <v>2.7027027027026946</v>
          </cell>
        </row>
        <row r="96">
          <cell r="F96">
            <v>35.456460358197106</v>
          </cell>
          <cell r="M96">
            <v>4.2259070491485602</v>
          </cell>
          <cell r="P96">
            <v>19.778921541402667</v>
          </cell>
          <cell r="R96">
            <v>85.198382811550204</v>
          </cell>
          <cell r="U96">
            <v>11.05698460654823</v>
          </cell>
          <cell r="AA96">
            <v>4.7297297297297121</v>
          </cell>
        </row>
        <row r="97">
          <cell r="F97">
            <v>34.367159534465628</v>
          </cell>
          <cell r="M97">
            <v>2.6840673416609491</v>
          </cell>
          <cell r="P97">
            <v>18.022954224574022</v>
          </cell>
          <cell r="R97">
            <v>84.773540533930827</v>
          </cell>
          <cell r="U97">
            <v>10.114891881320034</v>
          </cell>
          <cell r="AA97">
            <v>8.7837837837837895</v>
          </cell>
        </row>
        <row r="98">
          <cell r="B98" t="str">
            <v>2000 T4</v>
          </cell>
          <cell r="F98">
            <v>34.149940965866264</v>
          </cell>
          <cell r="M98">
            <v>4.2693983208070136</v>
          </cell>
          <cell r="P98">
            <v>18.064625494427091</v>
          </cell>
          <cell r="R98">
            <v>89.499328284404911</v>
          </cell>
          <cell r="U98">
            <v>10.628074577305194</v>
          </cell>
          <cell r="X98">
            <v>114.28592070817814</v>
          </cell>
          <cell r="AA98">
            <v>12.75167785234899</v>
          </cell>
        </row>
        <row r="99">
          <cell r="F99">
            <v>35.806326244426359</v>
          </cell>
          <cell r="M99">
            <v>2.7828591240634921</v>
          </cell>
          <cell r="P99">
            <v>14.671835037494802</v>
          </cell>
          <cell r="R99">
            <v>83.594201230022406</v>
          </cell>
          <cell r="U99">
            <v>10.3589440210903</v>
          </cell>
          <cell r="X99">
            <v>117.21995860517032</v>
          </cell>
          <cell r="AA99">
            <v>15.789473684210535</v>
          </cell>
        </row>
        <row r="100">
          <cell r="F100">
            <v>35.382627874229186</v>
          </cell>
          <cell r="M100">
            <v>2.4261111171737042</v>
          </cell>
          <cell r="P100">
            <v>13.324220649791869</v>
          </cell>
          <cell r="R100">
            <v>79.083392895504673</v>
          </cell>
          <cell r="U100">
            <v>11.490681047502486</v>
          </cell>
          <cell r="X100">
            <v>122.18562305593026</v>
          </cell>
          <cell r="AA100">
            <v>16.774193548387089</v>
          </cell>
        </row>
        <row r="101">
          <cell r="F101">
            <v>35.823072495258657</v>
          </cell>
          <cell r="M101">
            <v>1.6549224130139493</v>
          </cell>
          <cell r="P101">
            <v>11.784914372779113</v>
          </cell>
          <cell r="R101">
            <v>71.89143465985488</v>
          </cell>
          <cell r="U101">
            <v>11.088081081166019</v>
          </cell>
          <cell r="X101">
            <v>122.11563378675319</v>
          </cell>
          <cell r="AA101">
            <v>14.285714285714263</v>
          </cell>
        </row>
        <row r="102">
          <cell r="F102">
            <v>35.652599175624403</v>
          </cell>
          <cell r="M102">
            <v>-0.47112842204937522</v>
          </cell>
          <cell r="P102">
            <v>7.7669587062339644</v>
          </cell>
          <cell r="R102">
            <v>54.632080717449128</v>
          </cell>
          <cell r="U102">
            <v>9.3637982382058009</v>
          </cell>
          <cell r="X102">
            <v>120.95201184838582</v>
          </cell>
          <cell r="AA102">
            <v>8.9285714285714164</v>
          </cell>
        </row>
        <row r="103">
          <cell r="F103">
            <v>37.494443533742341</v>
          </cell>
          <cell r="M103">
            <v>-1.0898469127767214</v>
          </cell>
          <cell r="P103">
            <v>6.5029683171197377</v>
          </cell>
          <cell r="R103">
            <v>46.777550344035248</v>
          </cell>
          <cell r="U103">
            <v>9.1828267452185717</v>
          </cell>
          <cell r="X103">
            <v>124.21853270129384</v>
          </cell>
          <cell r="AA103">
            <v>5.1136363636363598</v>
          </cell>
        </row>
        <row r="104">
          <cell r="F104">
            <v>34.063904614729495</v>
          </cell>
          <cell r="M104">
            <v>-2.3876779946296267</v>
          </cell>
          <cell r="P104">
            <v>5.1257165546063561</v>
          </cell>
          <cell r="R104">
            <v>41.089547061322271</v>
          </cell>
          <cell r="U104">
            <v>8.8319913791795734</v>
          </cell>
          <cell r="X104">
            <v>124.62312338300086</v>
          </cell>
          <cell r="AA104">
            <v>1.1049723756906076</v>
          </cell>
        </row>
        <row r="105">
          <cell r="F105">
            <v>34.001878121023211</v>
          </cell>
          <cell r="M105">
            <v>-3.5526159137874345</v>
          </cell>
          <cell r="P105">
            <v>4.0881493319419491</v>
          </cell>
          <cell r="R105">
            <v>37.422768821669706</v>
          </cell>
          <cell r="U105">
            <v>8.5494901610742975</v>
          </cell>
          <cell r="X105">
            <v>127.15124960820295</v>
          </cell>
          <cell r="AA105">
            <v>-0.54347826086956275</v>
          </cell>
        </row>
        <row r="106">
          <cell r="F106">
            <v>35.121030430815807</v>
          </cell>
          <cell r="M106">
            <v>-4.0120004650526937</v>
          </cell>
          <cell r="P106">
            <v>4.2721298888122305</v>
          </cell>
          <cell r="R106">
            <v>40.228200396033138</v>
          </cell>
          <cell r="U106">
            <v>7.4286549841755436</v>
          </cell>
          <cell r="X106">
            <v>127.66124276818924</v>
          </cell>
          <cell r="AA106">
            <v>1.0928961748633839</v>
          </cell>
        </row>
        <row r="107">
          <cell r="B107" t="str">
            <v>2003 T1</v>
          </cell>
          <cell r="C107" t="e">
            <v>#N/A</v>
          </cell>
          <cell r="F107">
            <v>39.667172474676164</v>
          </cell>
          <cell r="M107">
            <v>-3.4916087313250728</v>
          </cell>
          <cell r="P107">
            <v>3.1342412414999075</v>
          </cell>
          <cell r="R107">
            <v>34.561117236596182</v>
          </cell>
          <cell r="U107">
            <v>6.9990850175472588</v>
          </cell>
          <cell r="X107">
            <v>129.9723806965784</v>
          </cell>
          <cell r="AA107">
            <v>1.6216216216216282</v>
          </cell>
          <cell r="AD107">
            <v>2.7679114354412317</v>
          </cell>
        </row>
        <row r="108">
          <cell r="F108">
            <v>37.557602365241991</v>
          </cell>
          <cell r="M108">
            <v>-3.0574300263736376</v>
          </cell>
          <cell r="P108">
            <v>3.5728982405891685</v>
          </cell>
          <cell r="R108">
            <v>34.931770723129048</v>
          </cell>
          <cell r="U108">
            <v>7.2135258068026271</v>
          </cell>
          <cell r="X108">
            <v>131.49279235927099</v>
          </cell>
          <cell r="AA108">
            <v>0.54644808743167061</v>
          </cell>
          <cell r="AD108">
            <v>2.6055761730586346</v>
          </cell>
        </row>
        <row r="109">
          <cell r="F109">
            <v>34.850353880077904</v>
          </cell>
          <cell r="M109">
            <v>-1.8833694895492528</v>
          </cell>
          <cell r="P109">
            <v>2.4248264129407744</v>
          </cell>
          <cell r="R109">
            <v>25.966371508612852</v>
          </cell>
          <cell r="U109">
            <v>7.2422591899821658</v>
          </cell>
          <cell r="X109">
            <v>130.10260767784661</v>
          </cell>
          <cell r="AA109">
            <v>-2.7322404371584668</v>
          </cell>
          <cell r="AD109">
            <v>2.7448611762047523</v>
          </cell>
        </row>
        <row r="110">
          <cell r="F110">
            <v>33.501904694902066</v>
          </cell>
          <cell r="M110">
            <v>-1.32048516151238</v>
          </cell>
          <cell r="P110">
            <v>0.80315309756898046</v>
          </cell>
          <cell r="R110">
            <v>16.690999620662424</v>
          </cell>
          <cell r="U110">
            <v>7.6261048840231567</v>
          </cell>
          <cell r="X110">
            <v>126.86435941718098</v>
          </cell>
          <cell r="AA110">
            <v>-2.7027027027026946</v>
          </cell>
          <cell r="AD110">
            <v>2.3759656376661407</v>
          </cell>
        </row>
        <row r="111">
          <cell r="F111">
            <v>44.267982977880223</v>
          </cell>
          <cell r="M111">
            <v>-1.1799752520729641</v>
          </cell>
          <cell r="P111">
            <v>1.9837600215198989</v>
          </cell>
          <cell r="R111">
            <v>20.62589500690326</v>
          </cell>
          <cell r="U111">
            <v>7.3332387106034851</v>
          </cell>
          <cell r="X111">
            <v>129.3482517891492</v>
          </cell>
          <cell r="AA111">
            <v>1.0638297872340559</v>
          </cell>
          <cell r="AD111">
            <v>2.5784716877164033</v>
          </cell>
        </row>
        <row r="112">
          <cell r="F112">
            <v>40.468606563230651</v>
          </cell>
          <cell r="M112">
            <v>-1.4305923954238153</v>
          </cell>
          <cell r="P112">
            <v>1.7512350020350169</v>
          </cell>
          <cell r="R112">
            <v>21.078876868265809</v>
          </cell>
          <cell r="U112">
            <v>7.6394681392049719</v>
          </cell>
          <cell r="X112">
            <v>127.6585241350184</v>
          </cell>
          <cell r="AA112">
            <v>3.2608695652174049</v>
          </cell>
          <cell r="AD112">
            <v>2.3397677236305618</v>
          </cell>
        </row>
        <row r="113">
          <cell r="F113">
            <v>35.215505216379881</v>
          </cell>
          <cell r="M113">
            <v>-1.7526999840457194</v>
          </cell>
          <cell r="P113">
            <v>2.6578607679446691</v>
          </cell>
          <cell r="R113">
            <v>24.993771442338623</v>
          </cell>
          <cell r="U113">
            <v>8.5737317713656829</v>
          </cell>
          <cell r="X113">
            <v>130.52727819725868</v>
          </cell>
          <cell r="AA113">
            <v>5.0561797752808957</v>
          </cell>
          <cell r="AD113">
            <v>2.6522859595871631</v>
          </cell>
        </row>
        <row r="114">
          <cell r="F114">
            <v>31.837704173116492</v>
          </cell>
          <cell r="M114">
            <v>-2.2361722976555427</v>
          </cell>
          <cell r="P114">
            <v>1.9902771358420779</v>
          </cell>
          <cell r="R114">
            <v>21.378180620656948</v>
          </cell>
          <cell r="U114">
            <v>9.7502032635797011</v>
          </cell>
          <cell r="X114">
            <v>126.7510574534725</v>
          </cell>
          <cell r="AA114">
            <v>2.2222222222222143</v>
          </cell>
          <cell r="AD114">
            <v>2.2292459850095638</v>
          </cell>
        </row>
        <row r="115">
          <cell r="F115">
            <v>25.787567301390197</v>
          </cell>
          <cell r="M115">
            <v>-3.1938274270401905</v>
          </cell>
          <cell r="P115">
            <v>1.9696006299445799</v>
          </cell>
          <cell r="R115">
            <v>20.145015345280896</v>
          </cell>
          <cell r="U115">
            <v>9.5853752298469761</v>
          </cell>
          <cell r="X115">
            <v>132.16658808179363</v>
          </cell>
          <cell r="AA115">
            <v>-5.2631578947368496</v>
          </cell>
          <cell r="AD115">
            <v>2.6764471443642068</v>
          </cell>
        </row>
        <row r="116">
          <cell r="F116">
            <v>25.595553744699828</v>
          </cell>
          <cell r="M116">
            <v>-1.9601986289282536</v>
          </cell>
          <cell r="P116">
            <v>3.152256924353992</v>
          </cell>
          <cell r="R116">
            <v>24.835728504515636</v>
          </cell>
          <cell r="U116">
            <v>9.8249317287643834</v>
          </cell>
          <cell r="X116">
            <v>136.96257749816795</v>
          </cell>
          <cell r="AA116">
            <v>-4.2105263157894797</v>
          </cell>
          <cell r="AD116">
            <v>2.657681584963357</v>
          </cell>
        </row>
        <row r="117">
          <cell r="F117">
            <v>21.314631060708876</v>
          </cell>
          <cell r="M117">
            <v>-0.48171234250050077</v>
          </cell>
          <cell r="P117">
            <v>3.4994500346402901</v>
          </cell>
          <cell r="R117">
            <v>29.991977398649635</v>
          </cell>
          <cell r="U117">
            <v>10.03522706654096</v>
          </cell>
          <cell r="X117">
            <v>138.66953335271032</v>
          </cell>
          <cell r="AA117">
            <v>-3.7433155080213822</v>
          </cell>
          <cell r="AD117">
            <v>2.7502716574747312</v>
          </cell>
        </row>
        <row r="118">
          <cell r="F118">
            <v>23.893119086303727</v>
          </cell>
          <cell r="M118">
            <v>-0.3930849086791568</v>
          </cell>
          <cell r="P118">
            <v>5.809718765787693</v>
          </cell>
          <cell r="R118">
            <v>41.505861515389057</v>
          </cell>
          <cell r="U118">
            <v>10.380894793341154</v>
          </cell>
          <cell r="X118">
            <v>132.73751787031537</v>
          </cell>
          <cell r="AA118">
            <v>-0.54347826086956275</v>
          </cell>
          <cell r="AD118">
            <v>2.2746837362860819</v>
          </cell>
        </row>
        <row r="119">
          <cell r="F119">
            <v>14.863523620712044</v>
          </cell>
          <cell r="M119">
            <v>-1.7973176803664614E-2</v>
          </cell>
          <cell r="P119">
            <v>8.22932794859517</v>
          </cell>
          <cell r="R119">
            <v>56.781803873005643</v>
          </cell>
          <cell r="U119">
            <v>11.448021479122742</v>
          </cell>
          <cell r="X119">
            <v>140.00572194949973</v>
          </cell>
          <cell r="AA119">
            <v>-0.55555555555557135</v>
          </cell>
          <cell r="AD119">
            <v>2.2634342556173586</v>
          </cell>
        </row>
        <row r="120">
          <cell r="F120">
            <v>14.332792327017501</v>
          </cell>
          <cell r="M120">
            <v>-1.0095594747087517</v>
          </cell>
          <cell r="P120">
            <v>8.3771047690197378</v>
          </cell>
          <cell r="R120">
            <v>61.541884159353621</v>
          </cell>
          <cell r="U120">
            <v>10.724308820613988</v>
          </cell>
          <cell r="X120">
            <v>141.60788196804791</v>
          </cell>
          <cell r="AA120">
            <v>-0.54945054945054039</v>
          </cell>
          <cell r="AD120">
            <v>2.0401138349738606</v>
          </cell>
        </row>
        <row r="121">
          <cell r="F121">
            <v>12.19352527780805</v>
          </cell>
          <cell r="M121">
            <v>-2.4411758894408138</v>
          </cell>
          <cell r="P121">
            <v>8.8950067338213472</v>
          </cell>
          <cell r="R121">
            <v>60.854987599027112</v>
          </cell>
          <cell r="U121">
            <v>10.435712837923585</v>
          </cell>
          <cell r="X121">
            <v>144.15496349802626</v>
          </cell>
          <cell r="AA121">
            <v>2.2222222222222143</v>
          </cell>
          <cell r="AD121">
            <v>2.0906691510068196</v>
          </cell>
        </row>
        <row r="122">
          <cell r="F122">
            <v>15.660246319312876</v>
          </cell>
          <cell r="M122">
            <v>-1.9747208014993021</v>
          </cell>
          <cell r="P122">
            <v>9.2277881782905808</v>
          </cell>
          <cell r="R122">
            <v>60.491275644918716</v>
          </cell>
          <cell r="U122">
            <v>9.934867625741477</v>
          </cell>
          <cell r="X122">
            <v>142.30590474500659</v>
          </cell>
          <cell r="AA122">
            <v>4.9180327868852345</v>
          </cell>
          <cell r="AD122">
            <v>1.9900293069820658</v>
          </cell>
        </row>
        <row r="123">
          <cell r="F123">
            <v>14.911958456556192</v>
          </cell>
          <cell r="M123">
            <v>-1.6215421298378487</v>
          </cell>
          <cell r="P123">
            <v>7.2416805472318941</v>
          </cell>
          <cell r="R123">
            <v>51.265493202007647</v>
          </cell>
          <cell r="U123">
            <v>8.0525325383789728</v>
          </cell>
          <cell r="X123">
            <v>160.47840710214282</v>
          </cell>
          <cell r="AA123">
            <v>8.9385474860335279</v>
          </cell>
          <cell r="AD123">
            <v>2.1313788512849912</v>
          </cell>
        </row>
        <row r="124">
          <cell r="F124">
            <v>15.062617028177954</v>
          </cell>
          <cell r="M124">
            <v>-2.9318725018570859</v>
          </cell>
          <cell r="P124">
            <v>7.1545895700377571</v>
          </cell>
          <cell r="R124">
            <v>52.88490431867573</v>
          </cell>
          <cell r="U124">
            <v>9.4059410251507423</v>
          </cell>
          <cell r="X124">
            <v>162.28051818764814</v>
          </cell>
          <cell r="AA124">
            <v>9.9447513812154398</v>
          </cell>
          <cell r="AD124">
            <v>1.664579141946553</v>
          </cell>
        </row>
        <row r="125">
          <cell r="F125">
            <v>13.670006104822988</v>
          </cell>
          <cell r="M125">
            <v>-2.0665978658032884</v>
          </cell>
          <cell r="P125">
            <v>8.820131279353177</v>
          </cell>
          <cell r="R125">
            <v>60.194205670700363</v>
          </cell>
          <cell r="U125">
            <v>10.095576101462859</v>
          </cell>
          <cell r="X125">
            <v>161.63169522137576</v>
          </cell>
          <cell r="AA125">
            <v>9.7826086956521721</v>
          </cell>
          <cell r="AD125">
            <v>1.4648653731845513</v>
          </cell>
        </row>
        <row r="126">
          <cell r="F126">
            <v>15.406581846034214</v>
          </cell>
          <cell r="M126">
            <v>-4.5897822566239199</v>
          </cell>
          <cell r="P126">
            <v>9.3918043799960458</v>
          </cell>
          <cell r="R126">
            <v>66.82669171764843</v>
          </cell>
          <cell r="U126">
            <v>11.361321310089236</v>
          </cell>
          <cell r="X126">
            <v>160.11438326821576</v>
          </cell>
          <cell r="AA126">
            <v>8.8541666666666714</v>
          </cell>
          <cell r="AD126">
            <v>1.6273601092278005</v>
          </cell>
        </row>
        <row r="127">
          <cell r="F127">
            <v>15.757780949381896</v>
          </cell>
          <cell r="M127">
            <v>-7.5409767346742882</v>
          </cell>
          <cell r="P127">
            <v>9.6739956314093547</v>
          </cell>
          <cell r="R127">
            <v>70.72215225404311</v>
          </cell>
          <cell r="U127">
            <v>11.392668419041664</v>
          </cell>
          <cell r="X127">
            <v>160.59588202344338</v>
          </cell>
          <cell r="AA127">
            <v>10.256410256410263</v>
          </cell>
          <cell r="AD127">
            <v>1.5372249977177388</v>
          </cell>
        </row>
        <row r="128">
          <cell r="F128">
            <v>18.007796861942126</v>
          </cell>
          <cell r="M128">
            <v>-9.0146552702617981</v>
          </cell>
          <cell r="P128">
            <v>9.0214726311249365</v>
          </cell>
          <cell r="R128">
            <v>68.495263786195821</v>
          </cell>
          <cell r="U128">
            <v>12.308788077238853</v>
          </cell>
          <cell r="X128">
            <v>158.74656769994087</v>
          </cell>
          <cell r="AA128">
            <v>10.552763819095489</v>
          </cell>
          <cell r="AD128">
            <v>1.6093762611582942</v>
          </cell>
        </row>
        <row r="129">
          <cell r="F129">
            <v>17.15266570764453</v>
          </cell>
          <cell r="M129">
            <v>-12.017469191424652</v>
          </cell>
          <cell r="P129">
            <v>6.8812590509858467</v>
          </cell>
          <cell r="R129">
            <v>58.19299622592046</v>
          </cell>
          <cell r="U129">
            <v>13.003010036615681</v>
          </cell>
          <cell r="X129">
            <v>155.59998396764107</v>
          </cell>
          <cell r="AA129">
            <v>9.9009900990099027</v>
          </cell>
          <cell r="AD129">
            <v>1.8460739558001205</v>
          </cell>
        </row>
        <row r="130">
          <cell r="F130">
            <v>16.639617335181669</v>
          </cell>
          <cell r="M130">
            <v>-6.8540180226923155</v>
          </cell>
          <cell r="P130">
            <v>7.9592094968977278</v>
          </cell>
          <cell r="R130">
            <v>56.109688450267136</v>
          </cell>
          <cell r="U130">
            <v>11.5988986148389</v>
          </cell>
          <cell r="X130">
            <v>152.99217356803618</v>
          </cell>
          <cell r="AA130">
            <v>7.1770334928229715</v>
          </cell>
          <cell r="AD130">
            <v>3.4470182682430113</v>
          </cell>
        </row>
        <row r="131">
          <cell r="F131">
            <v>20.155956707388754</v>
          </cell>
          <cell r="M131">
            <v>-2.2930800978211465</v>
          </cell>
          <cell r="P131">
            <v>6.9428830395674055</v>
          </cell>
          <cell r="R131">
            <v>41.401738580813024</v>
          </cell>
          <cell r="U131">
            <v>10.548005006428625</v>
          </cell>
          <cell r="X131">
            <v>155.1621792709407</v>
          </cell>
          <cell r="AA131">
            <v>2.7906976744186238</v>
          </cell>
          <cell r="AD131">
            <v>3.7414909020996712</v>
          </cell>
        </row>
        <row r="132">
          <cell r="F132">
            <v>20.693751387721562</v>
          </cell>
          <cell r="M132">
            <v>2.3029730436268778</v>
          </cell>
          <cell r="P132">
            <v>6.2829332250940411</v>
          </cell>
          <cell r="R132">
            <v>31.267917480976763</v>
          </cell>
          <cell r="U132">
            <v>9.3176465484069517</v>
          </cell>
          <cell r="X132">
            <v>154.40647136262834</v>
          </cell>
          <cell r="AA132">
            <v>-3.6363636363636402</v>
          </cell>
          <cell r="AD132">
            <v>3.6343857213367112</v>
          </cell>
        </row>
        <row r="133">
          <cell r="F133">
            <v>18.191314991822111</v>
          </cell>
          <cell r="M133">
            <v>5.9484627078144143</v>
          </cell>
          <cell r="P133">
            <v>6.2077867803680817</v>
          </cell>
          <cell r="R133">
            <v>28.214187435827785</v>
          </cell>
          <cell r="U133">
            <v>9.7761121405737228</v>
          </cell>
          <cell r="X133">
            <v>156.79606942433546</v>
          </cell>
          <cell r="AA133">
            <v>-6.7567567567567579</v>
          </cell>
          <cell r="AD133">
            <v>3.6046252465661173</v>
          </cell>
        </row>
        <row r="134">
          <cell r="F134">
            <v>14.337199863984495</v>
          </cell>
          <cell r="M134">
            <v>2.9627450982890196</v>
          </cell>
          <cell r="P134">
            <v>3.5098819326718314</v>
          </cell>
          <cell r="R134">
            <v>17.368814337840671</v>
          </cell>
          <cell r="U134">
            <v>11.854645464431318</v>
          </cell>
          <cell r="X134">
            <v>154.32153921919343</v>
          </cell>
          <cell r="AA134">
            <v>-10.714285714285708</v>
          </cell>
          <cell r="AD134">
            <v>3.401142469065416</v>
          </cell>
        </row>
        <row r="135">
          <cell r="F135">
            <v>7.6134870657838576</v>
          </cell>
          <cell r="M135">
            <v>1.1256449871235361</v>
          </cell>
          <cell r="P135">
            <v>2.3771608117403957</v>
          </cell>
          <cell r="R135">
            <v>16.663365494824305</v>
          </cell>
          <cell r="U135">
            <v>10.059583316243424</v>
          </cell>
          <cell r="X135">
            <v>156.46686524740053</v>
          </cell>
          <cell r="AA135">
            <v>-12.21719457013576</v>
          </cell>
          <cell r="AD135">
            <v>3.588589567711606</v>
          </cell>
        </row>
        <row r="136">
          <cell r="F136">
            <v>7.4707456156095304</v>
          </cell>
          <cell r="M136">
            <v>-0.15386567974286436</v>
          </cell>
          <cell r="P136">
            <v>1.1732665812402132</v>
          </cell>
          <cell r="R136">
            <v>13.595650929714898</v>
          </cell>
          <cell r="U136">
            <v>11.257295693731516</v>
          </cell>
          <cell r="X136">
            <v>158.7895036542553</v>
          </cell>
          <cell r="AA136">
            <v>-8.4905660377358458</v>
          </cell>
          <cell r="AD136">
            <v>3.8554864873832426</v>
          </cell>
        </row>
        <row r="137">
          <cell r="F137">
            <v>3.3831916004372431</v>
          </cell>
          <cell r="M137">
            <v>-1.90143626135864</v>
          </cell>
          <cell r="P137">
            <v>5.7378304423806981E-2</v>
          </cell>
          <cell r="R137">
            <v>12.53257262856784</v>
          </cell>
          <cell r="U137">
            <v>9.1616319609796033</v>
          </cell>
          <cell r="X137">
            <v>150.7456761724936</v>
          </cell>
          <cell r="AA137">
            <v>-6.2801932367149789</v>
          </cell>
          <cell r="AD137">
            <v>4.070112508849963</v>
          </cell>
        </row>
        <row r="138">
          <cell r="F138">
            <v>4.6608282551826505</v>
          </cell>
          <cell r="M138">
            <v>-3.0824762370934877</v>
          </cell>
          <cell r="P138">
            <v>-2.4451978436296713</v>
          </cell>
          <cell r="R138">
            <v>-0.75322446615965077</v>
          </cell>
          <cell r="U138">
            <v>9.4578664154647711</v>
          </cell>
          <cell r="X138">
            <v>150.70608327248794</v>
          </cell>
          <cell r="AA138">
            <v>-1</v>
          </cell>
          <cell r="AD138">
            <v>4.1901140462915425</v>
          </cell>
        </row>
        <row r="139">
          <cell r="F139">
            <v>3.9142999241567509</v>
          </cell>
          <cell r="M139">
            <v>-4.2882493759668563</v>
          </cell>
          <cell r="P139">
            <v>-3.685318968032675</v>
          </cell>
          <cell r="R139">
            <v>-0.57252699728821632</v>
          </cell>
          <cell r="U139">
            <v>7.4052529072651501</v>
          </cell>
          <cell r="X139">
            <v>150.19480028758127</v>
          </cell>
          <cell r="AA139">
            <v>4.1237113402061993</v>
          </cell>
          <cell r="AD139">
            <v>4.4964712677594356</v>
          </cell>
        </row>
        <row r="140">
          <cell r="F140">
            <v>4.6808280072469302</v>
          </cell>
          <cell r="M140">
            <v>-6.2647400521737211</v>
          </cell>
          <cell r="P140">
            <v>-4.0473645701755032</v>
          </cell>
          <cell r="R140">
            <v>-2.7480181920906293</v>
          </cell>
          <cell r="U140">
            <v>8.8709454984604292</v>
          </cell>
          <cell r="X140">
            <v>144.03390825693393</v>
          </cell>
          <cell r="AA140">
            <v>7.7319587628865918</v>
          </cell>
          <cell r="AD140">
            <v>4.4901220918060334</v>
          </cell>
        </row>
        <row r="141">
          <cell r="F141">
            <v>3.0913168318783448</v>
          </cell>
          <cell r="M141">
            <v>-6.4485726057502575</v>
          </cell>
          <cell r="P141">
            <v>-4.2337050263162865</v>
          </cell>
          <cell r="R141">
            <v>-7.3097768491197339</v>
          </cell>
          <cell r="U141">
            <v>4.2462801851079854</v>
          </cell>
          <cell r="X141">
            <v>140.41674953485256</v>
          </cell>
          <cell r="AA141">
            <v>9.7938144329897057</v>
          </cell>
          <cell r="AD141">
            <v>5.1176379329365638</v>
          </cell>
        </row>
        <row r="142">
          <cell r="F142">
            <v>0.7547698277468271</v>
          </cell>
          <cell r="M142">
            <v>-8.908564095987316</v>
          </cell>
          <cell r="P142">
            <v>-5.0131281597423083</v>
          </cell>
          <cell r="R142">
            <v>-8.0011447198434364</v>
          </cell>
          <cell r="U142">
            <v>3.3925618385581675</v>
          </cell>
          <cell r="X142">
            <v>135.12085169249687</v>
          </cell>
          <cell r="AA142">
            <v>9.0909090909091077</v>
          </cell>
          <cell r="AD142">
            <v>5.1532596543698652</v>
          </cell>
        </row>
        <row r="143">
          <cell r="F143">
            <v>4.6923810828639603</v>
          </cell>
          <cell r="M143">
            <v>-9.7712551947496564</v>
          </cell>
          <cell r="P143">
            <v>-5.9678472440015611</v>
          </cell>
          <cell r="R143">
            <v>-17.067427348692252</v>
          </cell>
          <cell r="U143">
            <v>4.3937774998503158</v>
          </cell>
          <cell r="X143">
            <v>131.41207638478315</v>
          </cell>
          <cell r="AA143">
            <v>8.9108910891089153</v>
          </cell>
          <cell r="AD143">
            <v>5.6295489472875486</v>
          </cell>
        </row>
        <row r="144">
          <cell r="F144">
            <v>3.8864835822778332</v>
          </cell>
          <cell r="M144">
            <v>-9.7506210200615442</v>
          </cell>
          <cell r="P144">
            <v>-6.9670796196641334</v>
          </cell>
          <cell r="R144">
            <v>-27.202350054452445</v>
          </cell>
          <cell r="U144">
            <v>1.8130031096007564</v>
          </cell>
          <cell r="X144">
            <v>130.75364856392841</v>
          </cell>
          <cell r="AA144">
            <v>4.3062200956937886</v>
          </cell>
          <cell r="AD144">
            <v>5.3577969484519237</v>
          </cell>
        </row>
        <row r="145">
          <cell r="F145">
            <v>4.3007357213347746</v>
          </cell>
          <cell r="M145">
            <v>-9.6281630002688985</v>
          </cell>
          <cell r="P145">
            <v>-8.6626759375676698</v>
          </cell>
          <cell r="R145">
            <v>-37.39064442618826</v>
          </cell>
          <cell r="U145">
            <v>1.1881360004685033</v>
          </cell>
          <cell r="X145">
            <v>128.10622383636806</v>
          </cell>
          <cell r="AA145">
            <v>1.8779342723004504</v>
          </cell>
          <cell r="AD145">
            <v>5.9116431363838693</v>
          </cell>
        </row>
        <row r="146">
          <cell r="F146">
            <v>3.7679537022566763</v>
          </cell>
          <cell r="M146">
            <v>-5.7122302186518539</v>
          </cell>
          <cell r="P146">
            <v>-8.1899010443788711</v>
          </cell>
          <cell r="R146">
            <v>-39.174564364663858</v>
          </cell>
          <cell r="U146">
            <v>1.0234969418036306</v>
          </cell>
          <cell r="X146">
            <v>122.5847912368813</v>
          </cell>
          <cell r="AA146">
            <v>-0.46296296296296191</v>
          </cell>
          <cell r="AD146">
            <v>5.6087270729494545</v>
          </cell>
        </row>
        <row r="147">
          <cell r="F147">
            <v>1.9251948846982998</v>
          </cell>
          <cell r="M147">
            <v>-5.119033131875824</v>
          </cell>
          <cell r="P147">
            <v>-6.488858581213151</v>
          </cell>
          <cell r="R147">
            <v>-38.384027074481409</v>
          </cell>
          <cell r="U147">
            <v>-1.1740631454654891</v>
          </cell>
          <cell r="X147">
            <v>118.99473243329308</v>
          </cell>
          <cell r="AA147">
            <v>-3.6363636363636402</v>
          </cell>
          <cell r="AD147">
            <v>5.5268198429561552</v>
          </cell>
        </row>
        <row r="148">
          <cell r="F148">
            <v>-2.4753052101447395</v>
          </cell>
          <cell r="M148">
            <v>-3.4228081731836539</v>
          </cell>
          <cell r="P148">
            <v>-6.5612450051272191</v>
          </cell>
          <cell r="R148">
            <v>-36.117964851841108</v>
          </cell>
          <cell r="U148">
            <v>-2.614346759989024</v>
          </cell>
          <cell r="X148">
            <v>117.66678256044119</v>
          </cell>
          <cell r="AA148">
            <v>-4.1284403669724838</v>
          </cell>
          <cell r="AD148">
            <v>5.2982756398055706</v>
          </cell>
        </row>
        <row r="149">
          <cell r="F149">
            <v>-7.7092052070657076</v>
          </cell>
          <cell r="M149">
            <v>-1.9786459163416197</v>
          </cell>
          <cell r="P149">
            <v>-6.2808858833304413</v>
          </cell>
          <cell r="R149">
            <v>-35.290915043659837</v>
          </cell>
          <cell r="U149">
            <v>-0.23826181540190272</v>
          </cell>
          <cell r="X149">
            <v>115.7451459437161</v>
          </cell>
          <cell r="AA149">
            <v>-5.0691244239631175</v>
          </cell>
          <cell r="AD149">
            <v>5.1103122434704282</v>
          </cell>
        </row>
        <row r="150">
          <cell r="F150">
            <v>-12.953630463579941</v>
          </cell>
          <cell r="M150">
            <v>1.772162695345969E-3</v>
          </cell>
          <cell r="P150">
            <v>-4.9095048083944874</v>
          </cell>
          <cell r="R150">
            <v>-28.91566083614326</v>
          </cell>
          <cell r="U150">
            <v>-2.0530281387538816</v>
          </cell>
          <cell r="X150">
            <v>111.77484480350471</v>
          </cell>
          <cell r="AA150">
            <v>-5.581395348837205</v>
          </cell>
          <cell r="AD150">
            <v>4.852799403327297</v>
          </cell>
        </row>
        <row r="151">
          <cell r="F151">
            <v>-18.337900447603914</v>
          </cell>
          <cell r="M151">
            <v>3.5473291366342039</v>
          </cell>
          <cell r="P151">
            <v>-4.6896687306212925</v>
          </cell>
          <cell r="R151">
            <v>-27.680187960543162</v>
          </cell>
          <cell r="U151">
            <v>0.37444668777060947</v>
          </cell>
          <cell r="X151">
            <v>112.26552205776412</v>
          </cell>
          <cell r="AA151">
            <v>-5.6603773584905639</v>
          </cell>
          <cell r="AD151">
            <v>5.1524890487910442</v>
          </cell>
        </row>
        <row r="152">
          <cell r="F152">
            <v>-23.613306367303551</v>
          </cell>
          <cell r="M152">
            <v>5.4210831920859022</v>
          </cell>
          <cell r="P152">
            <v>-5.1371629711819224</v>
          </cell>
          <cell r="R152">
            <v>-31.119406135384871</v>
          </cell>
          <cell r="U152">
            <v>-1.1712699635288177</v>
          </cell>
          <cell r="X152">
            <v>108.96399347420913</v>
          </cell>
          <cell r="AA152">
            <v>-6.2200956937798964</v>
          </cell>
          <cell r="AD152">
            <v>4.3397838299502274</v>
          </cell>
        </row>
        <row r="153">
          <cell r="F153">
            <v>-25.536856751712094</v>
          </cell>
          <cell r="M153">
            <v>4.8724736153458394</v>
          </cell>
          <cell r="P153">
            <v>-3.9086321708253422</v>
          </cell>
          <cell r="R153">
            <v>-24.711495177012544</v>
          </cell>
          <cell r="U153">
            <v>0.20114717019990808</v>
          </cell>
          <cell r="X153">
            <v>106.82122773980292</v>
          </cell>
          <cell r="AA153">
            <v>-6.3106796116504995</v>
          </cell>
          <cell r="AD153">
            <v>4.4955998486329865</v>
          </cell>
        </row>
        <row r="154">
          <cell r="F154">
            <v>-27.028245273537891</v>
          </cell>
          <cell r="M154">
            <v>1.883075351713444</v>
          </cell>
          <cell r="P154">
            <v>-7.5374526805310467</v>
          </cell>
          <cell r="R154">
            <v>-42.319017161658721</v>
          </cell>
          <cell r="U154">
            <v>-3.9580764436712171E-2</v>
          </cell>
          <cell r="X154">
            <v>102.08373774415698</v>
          </cell>
          <cell r="AA154">
            <v>-5.4187192118226619</v>
          </cell>
          <cell r="AD154">
            <v>4.0135335201814115</v>
          </cell>
        </row>
        <row r="155">
          <cell r="F155">
            <v>-29.897697749853478</v>
          </cell>
          <cell r="M155">
            <v>0.54542111897563927</v>
          </cell>
          <cell r="P155">
            <v>-7.2711422185940364</v>
          </cell>
          <cell r="R155">
            <v>-40.382454852337048</v>
          </cell>
          <cell r="U155">
            <v>-0.81894251303764176</v>
          </cell>
          <cell r="X155">
            <v>101.73663107234228</v>
          </cell>
          <cell r="AA155">
            <v>-5.5</v>
          </cell>
          <cell r="AD155">
            <v>4.0929897988390023</v>
          </cell>
        </row>
        <row r="156">
          <cell r="F156">
            <v>-32.966954964134374</v>
          </cell>
          <cell r="M156">
            <v>1.8178311006827812</v>
          </cell>
          <cell r="P156">
            <v>-7.2779474554601364</v>
          </cell>
          <cell r="R156">
            <v>-35.750110770409513</v>
          </cell>
          <cell r="U156">
            <v>0.46524752504457972</v>
          </cell>
          <cell r="X156">
            <v>100.94650934321932</v>
          </cell>
          <cell r="AA156">
            <v>-5.1020408163265216</v>
          </cell>
          <cell r="AD156">
            <v>3.6438889250972646</v>
          </cell>
        </row>
        <row r="157">
          <cell r="F157">
            <v>-36.061222487063532</v>
          </cell>
          <cell r="M157">
            <v>2.1472014581091656</v>
          </cell>
          <cell r="P157">
            <v>-7.1024711472081492</v>
          </cell>
          <cell r="R157">
            <v>-34.170777744109181</v>
          </cell>
          <cell r="U157">
            <v>-0.87234443756778923</v>
          </cell>
          <cell r="X157">
            <v>98.822367854733017</v>
          </cell>
          <cell r="AA157">
            <v>-5.1813471502590573</v>
          </cell>
          <cell r="AD157">
            <v>3.6763468951895861</v>
          </cell>
        </row>
        <row r="158">
          <cell r="F158">
            <v>-37.833288892249357</v>
          </cell>
          <cell r="M158">
            <v>3.9830437930975222</v>
          </cell>
          <cell r="P158">
            <v>-4.5548028707653003</v>
          </cell>
          <cell r="R158">
            <v>-20.578200635436314</v>
          </cell>
          <cell r="U158">
            <v>7.984590253655395E-2</v>
          </cell>
          <cell r="X158">
            <v>96.089793971192123</v>
          </cell>
          <cell r="AA158">
            <v>-5.7291666666666572</v>
          </cell>
          <cell r="AD158">
            <v>3.2489355355887559</v>
          </cell>
        </row>
        <row r="159">
          <cell r="F159">
            <v>-40.570479519677917</v>
          </cell>
          <cell r="M159">
            <v>5.8940720053642082</v>
          </cell>
          <cell r="P159">
            <v>-4.5490634109561938</v>
          </cell>
          <cell r="R159">
            <v>-20.449265669677551</v>
          </cell>
          <cell r="U159">
            <v>-0.90823084079549676</v>
          </cell>
          <cell r="X159">
            <v>95.221096019343705</v>
          </cell>
          <cell r="AA159">
            <v>-5.8201058201058089</v>
          </cell>
          <cell r="AD159">
            <v>3.3765514147145623</v>
          </cell>
        </row>
        <row r="160">
          <cell r="F160">
            <v>-42.43794434776575</v>
          </cell>
          <cell r="M160">
            <v>5.2901935843374446</v>
          </cell>
          <cell r="P160">
            <v>-4.2154861736762257</v>
          </cell>
          <cell r="R160">
            <v>-19.025978591702199</v>
          </cell>
          <cell r="U160">
            <v>-0.16162410938595442</v>
          </cell>
          <cell r="X160">
            <v>95.446201204263019</v>
          </cell>
          <cell r="AA160">
            <v>-5.9139784946236631</v>
          </cell>
          <cell r="AD160">
            <v>3.2433943374739607</v>
          </cell>
        </row>
        <row r="161">
          <cell r="F161">
            <v>-43.782399234207475</v>
          </cell>
          <cell r="M161">
            <v>6.3687629794979159</v>
          </cell>
          <cell r="P161">
            <v>-4.2751560627067988</v>
          </cell>
          <cell r="R161">
            <v>-18.129671647226218</v>
          </cell>
          <cell r="U161">
            <v>-0.83642361365462625</v>
          </cell>
          <cell r="X161">
            <v>94.236816185536668</v>
          </cell>
          <cell r="AA161">
            <v>-6.0109289617486468</v>
          </cell>
          <cell r="AD161">
            <v>3.3943573370414786</v>
          </cell>
        </row>
        <row r="162">
          <cell r="F162">
            <v>-45.607666469657659</v>
          </cell>
          <cell r="M162">
            <v>6.5861493423632851</v>
          </cell>
          <cell r="P162">
            <v>-4.2282187968830129</v>
          </cell>
          <cell r="R162">
            <v>-16.897676107792481</v>
          </cell>
          <cell r="U162">
            <v>-0.73037541710805232</v>
          </cell>
          <cell r="X162">
            <v>95.45646509876839</v>
          </cell>
          <cell r="AA162">
            <v>-6.6298342541436597</v>
          </cell>
          <cell r="AD162">
            <v>3.1117280310226421</v>
          </cell>
        </row>
        <row r="163">
          <cell r="F163">
            <v>-45.339121981318442</v>
          </cell>
          <cell r="M163">
            <v>6.3394219491149499</v>
          </cell>
          <cell r="P163">
            <v>-4.8076014973929233</v>
          </cell>
          <cell r="R163">
            <v>-16.573260550705594</v>
          </cell>
          <cell r="U163">
            <v>-0.28471589025530092</v>
          </cell>
          <cell r="X163">
            <v>94.434119551287495</v>
          </cell>
          <cell r="AA163">
            <v>-5.6179775280898951</v>
          </cell>
          <cell r="AD163">
            <v>3.0785462023329058</v>
          </cell>
        </row>
        <row r="164">
          <cell r="F164">
            <v>-46.185697467987353</v>
          </cell>
          <cell r="M164">
            <v>6.6019405273876686</v>
          </cell>
          <cell r="P164">
            <v>-5.0357281259767888</v>
          </cell>
          <cell r="R164">
            <v>-17.356086446006223</v>
          </cell>
          <cell r="U164">
            <v>-0.54650367218655738</v>
          </cell>
          <cell r="X164">
            <v>93.568043784335174</v>
          </cell>
          <cell r="AA164">
            <v>-5.7142857142857224</v>
          </cell>
          <cell r="AD164">
            <v>2.9572520526986152</v>
          </cell>
        </row>
        <row r="165">
          <cell r="F165">
            <v>-46.557193088955842</v>
          </cell>
          <cell r="M165">
            <v>9.2999349260426669</v>
          </cell>
          <cell r="P165">
            <v>-4.6312871433229361</v>
          </cell>
          <cell r="R165">
            <v>-16.52711519338563</v>
          </cell>
          <cell r="U165">
            <v>-0.54289361634762934</v>
          </cell>
          <cell r="X165">
            <v>93.960597676816661</v>
          </cell>
          <cell r="AA165">
            <v>-4.0697674418604635</v>
          </cell>
          <cell r="AD165">
            <v>3.0834913325346136</v>
          </cell>
        </row>
        <row r="166">
          <cell r="F166">
            <v>-47.196273731192093</v>
          </cell>
          <cell r="M166">
            <v>9.303518998526684</v>
          </cell>
          <cell r="P166">
            <v>-4.2050668261016142</v>
          </cell>
          <cell r="R166">
            <v>-12.724343935243009</v>
          </cell>
          <cell r="U166">
            <v>-0.98857131666788889</v>
          </cell>
          <cell r="X166">
            <v>92.459007943628322</v>
          </cell>
          <cell r="AA166">
            <v>-4.733727810650862</v>
          </cell>
          <cell r="AD166">
            <v>2.4718700025991085</v>
          </cell>
        </row>
        <row r="167">
          <cell r="F167">
            <v>-48.19236937626664</v>
          </cell>
          <cell r="M167">
            <v>11.286285002734317</v>
          </cell>
          <cell r="P167">
            <v>-2.8544084568295744</v>
          </cell>
          <cell r="R167">
            <v>-9.4553536152728057</v>
          </cell>
          <cell r="U167">
            <v>-0.18413235922744375</v>
          </cell>
          <cell r="X167">
            <v>92.472579468336306</v>
          </cell>
          <cell r="AA167">
            <v>-5.952380952380949</v>
          </cell>
          <cell r="AD167">
            <v>2.7152947811941748</v>
          </cell>
        </row>
        <row r="168">
          <cell r="F168">
            <v>-49.189611826865757</v>
          </cell>
          <cell r="M168">
            <v>10.14256662101964</v>
          </cell>
          <cell r="P168">
            <v>-2.4206058232888523</v>
          </cell>
          <cell r="R168">
            <v>-6.4448404496244285</v>
          </cell>
          <cell r="U168">
            <v>0.76365787974820754</v>
          </cell>
          <cell r="X168">
            <v>89.04957003041666</v>
          </cell>
          <cell r="AA168">
            <v>-5.4545454545454533</v>
          </cell>
          <cell r="AD168">
            <v>2.689017922753651</v>
          </cell>
        </row>
        <row r="169">
          <cell r="F169">
            <v>-48.211467387167005</v>
          </cell>
          <cell r="M169">
            <v>6.7799745819569779</v>
          </cell>
          <cell r="P169">
            <v>-2.3350220076645058</v>
          </cell>
          <cell r="R169">
            <v>-4.2239886701377998</v>
          </cell>
          <cell r="U169">
            <v>0.36623017404229968</v>
          </cell>
          <cell r="X169">
            <v>89.409746855784803</v>
          </cell>
          <cell r="AA169" t="str">
            <v/>
          </cell>
          <cell r="AD169">
            <v>2.6867154087106044</v>
          </cell>
        </row>
        <row r="170">
          <cell r="F170" t="str">
            <v/>
          </cell>
          <cell r="M170" t="str">
            <v/>
          </cell>
          <cell r="P170">
            <v>-1.9565764579813134</v>
          </cell>
          <cell r="R170" t="str">
            <v/>
          </cell>
          <cell r="U170" t="str">
            <v/>
          </cell>
          <cell r="X170" t="str">
            <v/>
          </cell>
          <cell r="AA170" t="str">
            <v/>
          </cell>
          <cell r="AD170">
            <v>2.7868141245907236</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L582"/>
  <sheetViews>
    <sheetView showGridLines="0" showRowColHeaders="0" tabSelected="1" zoomScale="64" zoomScaleNormal="64" zoomScaleSheetLayoutView="70" zoomScalePageLayoutView="50" workbookViewId="0">
      <selection activeCell="M17" sqref="M17"/>
    </sheetView>
  </sheetViews>
  <sheetFormatPr defaultRowHeight="15" x14ac:dyDescent="0.25"/>
  <cols>
    <col min="10" max="10" width="9.140625" customWidth="1"/>
    <col min="17" max="17" width="11.5703125" customWidth="1"/>
  </cols>
  <sheetData>
    <row r="1" spans="1:64" x14ac:dyDescent="0.25">
      <c r="A1" s="1"/>
      <c r="B1" s="1"/>
      <c r="C1" s="1"/>
      <c r="D1" s="1"/>
      <c r="E1" s="1"/>
      <c r="F1" s="1"/>
      <c r="G1" s="1"/>
      <c r="H1" s="1"/>
      <c r="I1" s="1"/>
      <c r="J1" s="1"/>
      <c r="K1" s="1"/>
      <c r="L1" s="1"/>
      <c r="M1" s="1"/>
      <c r="N1" s="1"/>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row>
    <row r="2" spans="1:64" x14ac:dyDescent="0.25">
      <c r="A2" s="1"/>
      <c r="B2" s="1"/>
      <c r="C2" s="1"/>
      <c r="D2" s="1"/>
      <c r="E2" s="1"/>
      <c r="F2" s="1"/>
      <c r="G2" s="1"/>
      <c r="H2" s="1"/>
      <c r="I2" s="1"/>
      <c r="J2" s="1"/>
      <c r="K2" s="1"/>
      <c r="L2" s="1"/>
      <c r="M2" s="1"/>
      <c r="N2" s="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row>
    <row r="3" spans="1:64" x14ac:dyDescent="0.25">
      <c r="A3" s="1"/>
      <c r="B3" s="1"/>
      <c r="C3" s="1"/>
      <c r="D3" s="1"/>
      <c r="E3" s="1"/>
      <c r="F3" s="1"/>
      <c r="G3" s="1"/>
      <c r="H3" s="1"/>
      <c r="I3" s="1"/>
      <c r="J3" s="1"/>
      <c r="K3" s="1"/>
      <c r="L3" s="1"/>
      <c r="M3" s="1"/>
      <c r="N3" s="1"/>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row>
    <row r="4" spans="1:64" x14ac:dyDescent="0.25">
      <c r="A4" s="1"/>
      <c r="B4" s="1"/>
      <c r="C4" s="1"/>
      <c r="D4" s="1"/>
      <c r="E4" s="1"/>
      <c r="F4" s="1"/>
      <c r="G4" s="1"/>
      <c r="H4" s="1"/>
      <c r="I4" s="1"/>
      <c r="J4" s="1"/>
      <c r="K4" s="1"/>
      <c r="L4" s="1"/>
      <c r="M4" s="1"/>
      <c r="N4" s="1"/>
      <c r="O4" s="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row>
    <row r="5" spans="1:64" x14ac:dyDescent="0.25">
      <c r="A5" s="1"/>
      <c r="B5" s="1"/>
      <c r="C5" s="1"/>
      <c r="D5" s="1"/>
      <c r="E5" s="1"/>
      <c r="F5" s="1"/>
      <c r="G5" s="1"/>
      <c r="H5" s="1"/>
      <c r="I5" s="1"/>
      <c r="J5" s="1"/>
      <c r="K5" s="1"/>
      <c r="L5" s="1"/>
      <c r="M5" s="1"/>
      <c r="N5" s="1"/>
      <c r="O5" s="2"/>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row>
    <row r="6" spans="1:64" x14ac:dyDescent="0.25">
      <c r="A6" s="1"/>
      <c r="B6" s="1"/>
      <c r="C6" s="1"/>
      <c r="D6" s="1"/>
      <c r="E6" s="1"/>
      <c r="F6" s="1"/>
      <c r="G6" s="1"/>
      <c r="H6" s="1"/>
      <c r="I6" s="1"/>
      <c r="J6" s="1"/>
      <c r="K6" s="1"/>
      <c r="L6" s="1"/>
      <c r="M6" s="1"/>
      <c r="N6" s="1"/>
      <c r="O6" s="2"/>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row>
    <row r="7" spans="1:64" x14ac:dyDescent="0.25">
      <c r="A7" s="1"/>
      <c r="B7" s="1"/>
      <c r="C7" s="1"/>
      <c r="D7" s="1"/>
      <c r="E7" s="1"/>
      <c r="F7" s="1"/>
      <c r="G7" s="1"/>
      <c r="H7" s="1"/>
      <c r="I7" s="1"/>
      <c r="J7" s="1"/>
      <c r="K7" s="1"/>
      <c r="L7" s="1"/>
      <c r="M7" s="1"/>
      <c r="N7" s="1"/>
      <c r="O7" s="2"/>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row>
    <row r="8" spans="1:64" x14ac:dyDescent="0.25">
      <c r="A8" s="1"/>
      <c r="B8" s="1"/>
      <c r="C8" s="1"/>
      <c r="D8" s="1"/>
      <c r="E8" s="1"/>
      <c r="F8" s="1"/>
      <c r="G8" s="1"/>
      <c r="H8" s="1"/>
      <c r="I8" s="1"/>
      <c r="J8" s="1"/>
      <c r="K8" s="1"/>
      <c r="L8" s="1"/>
      <c r="M8" s="1"/>
      <c r="N8" s="1"/>
      <c r="O8" s="2"/>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row>
    <row r="9" spans="1:64" x14ac:dyDescent="0.25">
      <c r="A9" s="1"/>
      <c r="B9" s="1"/>
      <c r="C9" s="1"/>
      <c r="D9" s="1"/>
      <c r="E9" s="1"/>
      <c r="F9" s="1"/>
      <c r="G9" s="1"/>
      <c r="H9" s="1"/>
      <c r="I9" s="1"/>
      <c r="J9" s="1"/>
      <c r="K9" s="1"/>
      <c r="L9" s="1"/>
      <c r="M9" s="1"/>
      <c r="N9" s="1"/>
      <c r="O9" s="2"/>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row>
    <row r="10" spans="1:64" x14ac:dyDescent="0.25">
      <c r="A10" s="1"/>
      <c r="B10" s="1"/>
      <c r="C10" s="1"/>
      <c r="D10" s="1"/>
      <c r="E10" s="1"/>
      <c r="F10" s="1"/>
      <c r="G10" s="1"/>
      <c r="H10" s="1"/>
      <c r="I10" s="1"/>
      <c r="J10" s="1"/>
      <c r="K10" s="1"/>
      <c r="L10" s="1"/>
      <c r="M10" s="1"/>
      <c r="N10" s="1"/>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row>
    <row r="11" spans="1:64" x14ac:dyDescent="0.25">
      <c r="A11" s="1"/>
      <c r="B11" s="1"/>
      <c r="C11" s="1"/>
      <c r="D11" s="1"/>
      <c r="E11" s="1"/>
      <c r="F11" s="1"/>
      <c r="G11" s="1"/>
      <c r="H11" s="1"/>
      <c r="I11" s="1"/>
      <c r="J11" s="1"/>
      <c r="K11" s="1"/>
      <c r="L11" s="1"/>
      <c r="M11" s="1"/>
      <c r="N11" s="1"/>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row>
    <row r="12" spans="1:64" x14ac:dyDescent="0.25">
      <c r="A12" s="1"/>
      <c r="B12" s="1"/>
      <c r="C12" s="1"/>
      <c r="D12" s="1"/>
      <c r="E12" s="1"/>
      <c r="F12" s="1"/>
      <c r="G12" s="1"/>
      <c r="H12" s="1"/>
      <c r="I12" s="1"/>
      <c r="J12" s="1"/>
      <c r="K12" s="1"/>
      <c r="L12" s="1"/>
      <c r="M12" s="1"/>
      <c r="N12" s="1"/>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row>
    <row r="13" spans="1:64" x14ac:dyDescent="0.25">
      <c r="A13" s="1"/>
      <c r="B13" s="1"/>
      <c r="C13" s="1"/>
      <c r="D13" s="1"/>
      <c r="E13" s="1"/>
      <c r="F13" s="1"/>
      <c r="G13" s="1"/>
      <c r="H13" s="1"/>
      <c r="I13" s="1"/>
      <c r="J13" s="1"/>
      <c r="K13" s="1"/>
      <c r="L13" s="1"/>
      <c r="M13" s="1"/>
      <c r="N13" s="1"/>
      <c r="O13" s="2"/>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x14ac:dyDescent="0.25">
      <c r="A14" s="1"/>
      <c r="B14" s="1"/>
      <c r="C14" s="1"/>
      <c r="D14" s="1"/>
      <c r="E14" s="1"/>
      <c r="F14" s="1"/>
      <c r="G14" s="1"/>
      <c r="H14" s="1"/>
      <c r="I14" s="1"/>
      <c r="J14" s="1"/>
      <c r="K14" s="1"/>
      <c r="L14" s="1"/>
      <c r="M14" s="1"/>
      <c r="N14" s="1"/>
      <c r="O14" s="2"/>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row>
    <row r="15" spans="1:64" x14ac:dyDescent="0.25">
      <c r="A15" s="1"/>
      <c r="B15" s="1"/>
      <c r="C15" s="1"/>
      <c r="D15" s="1"/>
      <c r="E15" s="1"/>
      <c r="F15" s="1"/>
      <c r="G15" s="1"/>
      <c r="H15" s="1"/>
      <c r="I15" s="1"/>
      <c r="J15" s="1"/>
      <c r="K15" s="1"/>
      <c r="L15" s="1"/>
      <c r="M15" s="1"/>
      <c r="N15" s="1"/>
      <c r="O15" s="2"/>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row>
    <row r="16" spans="1:64" x14ac:dyDescent="0.25">
      <c r="A16" s="1"/>
      <c r="B16" s="1"/>
      <c r="C16" s="1"/>
      <c r="D16" s="1"/>
      <c r="E16" s="1"/>
      <c r="F16" s="1"/>
      <c r="G16" s="1"/>
      <c r="H16" s="1"/>
      <c r="I16" s="1"/>
      <c r="J16" s="1"/>
      <c r="K16" s="1"/>
      <c r="L16" s="1"/>
      <c r="M16" s="1"/>
      <c r="N16" s="1"/>
      <c r="O16" s="2"/>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row>
    <row r="17" spans="1:64" x14ac:dyDescent="0.25">
      <c r="A17" s="1"/>
      <c r="B17" s="1"/>
      <c r="C17" s="1"/>
      <c r="D17" s="1"/>
      <c r="E17" s="1"/>
      <c r="F17" s="1"/>
      <c r="G17" s="1"/>
      <c r="H17" s="1"/>
      <c r="I17" s="1"/>
      <c r="J17" s="1"/>
      <c r="K17" s="1"/>
      <c r="L17" s="1"/>
      <c r="M17" s="1"/>
      <c r="N17" s="1"/>
      <c r="O17" s="2"/>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row>
    <row r="18" spans="1:64" x14ac:dyDescent="0.25">
      <c r="A18" s="1"/>
      <c r="B18" s="1"/>
      <c r="C18" s="1"/>
      <c r="D18" s="1"/>
      <c r="E18" s="1"/>
      <c r="F18" s="1"/>
      <c r="G18" s="1"/>
      <c r="H18" s="1"/>
      <c r="I18" s="1"/>
      <c r="J18" s="1"/>
      <c r="K18" s="1"/>
      <c r="L18" s="1"/>
      <c r="M18" s="1"/>
      <c r="N18" s="1"/>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row>
    <row r="19" spans="1:64" ht="26.25" x14ac:dyDescent="0.4">
      <c r="A19" s="4"/>
      <c r="B19" s="4"/>
      <c r="C19" s="4"/>
      <c r="D19" s="4"/>
      <c r="E19" s="4"/>
      <c r="F19" s="4"/>
      <c r="G19" s="4"/>
      <c r="H19" s="4"/>
      <c r="I19" s="4"/>
      <c r="J19" s="4"/>
      <c r="K19" s="4"/>
      <c r="L19" s="4"/>
      <c r="M19" s="4"/>
      <c r="N19" s="4"/>
      <c r="O19" s="5"/>
      <c r="P19" s="5"/>
      <c r="Q19" s="6"/>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row>
    <row r="20" spans="1:64" x14ac:dyDescent="0.25">
      <c r="A20" s="1"/>
      <c r="B20" s="7"/>
      <c r="C20" s="1"/>
      <c r="D20" s="1"/>
      <c r="E20" s="1"/>
      <c r="F20" s="1"/>
      <c r="G20" s="1"/>
      <c r="H20" s="1"/>
      <c r="I20" s="1"/>
      <c r="J20" s="1"/>
      <c r="K20" s="1"/>
      <c r="L20" s="1"/>
      <c r="M20" s="1"/>
      <c r="N20" s="1"/>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row>
    <row r="21" spans="1:64" x14ac:dyDescent="0.25">
      <c r="A21" s="1"/>
      <c r="B21" s="1"/>
      <c r="C21" s="1"/>
      <c r="D21" s="1"/>
      <c r="E21" s="1"/>
      <c r="F21" s="1"/>
      <c r="G21" s="1"/>
      <c r="H21" s="1"/>
      <c r="I21" s="1"/>
      <c r="J21" s="1"/>
      <c r="K21" s="1"/>
      <c r="L21" s="1"/>
      <c r="M21" s="1"/>
      <c r="N21" s="1"/>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row>
    <row r="22" spans="1:64" x14ac:dyDescent="0.25">
      <c r="A22" s="1"/>
      <c r="B22" s="1"/>
      <c r="C22" s="1"/>
      <c r="D22" s="1"/>
      <c r="E22" s="1"/>
      <c r="F22" s="1"/>
      <c r="G22" s="1"/>
      <c r="H22" s="1"/>
      <c r="I22" s="1"/>
      <c r="J22" s="1"/>
      <c r="K22" s="1"/>
      <c r="L22" s="1"/>
      <c r="M22" s="1"/>
      <c r="N22" s="1"/>
      <c r="O22" s="2"/>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row>
    <row r="23" spans="1:64" x14ac:dyDescent="0.25">
      <c r="A23" s="1"/>
      <c r="H23" s="1"/>
      <c r="I23" s="1"/>
      <c r="J23" s="1"/>
      <c r="K23" s="1"/>
      <c r="L23" s="1"/>
      <c r="M23" s="1"/>
      <c r="N23" s="1"/>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row>
    <row r="24" spans="1:64" x14ac:dyDescent="0.25">
      <c r="A24" s="1"/>
      <c r="B24" s="1"/>
      <c r="C24" s="1"/>
      <c r="D24" s="1"/>
      <c r="E24" s="1"/>
      <c r="F24" s="1"/>
      <c r="G24" s="1"/>
      <c r="H24" s="1"/>
      <c r="I24" s="1"/>
      <c r="J24" s="1"/>
      <c r="K24" s="1"/>
      <c r="L24" s="1"/>
      <c r="M24" s="1"/>
      <c r="N24" s="1"/>
      <c r="O24" s="2"/>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row>
    <row r="25" spans="1:64" x14ac:dyDescent="0.25">
      <c r="A25" s="1"/>
      <c r="B25" s="1"/>
      <c r="C25" s="1"/>
      <c r="D25" s="1"/>
      <c r="E25" s="1"/>
      <c r="F25" s="1"/>
      <c r="G25" s="1"/>
      <c r="H25" s="1"/>
      <c r="I25" s="1"/>
      <c r="J25" s="1"/>
      <c r="K25" s="1"/>
      <c r="L25" s="1"/>
      <c r="M25" s="1"/>
      <c r="N25" s="1"/>
      <c r="O25" s="2"/>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row>
    <row r="26" spans="1:64" x14ac:dyDescent="0.25">
      <c r="A26" s="1"/>
      <c r="B26" s="1"/>
      <c r="C26" s="1"/>
      <c r="D26" s="1"/>
      <c r="E26" s="1"/>
      <c r="F26" s="1"/>
      <c r="G26" s="1"/>
      <c r="H26" s="1"/>
      <c r="I26" s="1"/>
      <c r="J26" s="1"/>
      <c r="K26" s="1"/>
      <c r="L26" s="1"/>
      <c r="M26" s="1"/>
      <c r="N26" s="1"/>
      <c r="O26" s="2"/>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row>
    <row r="27" spans="1:64" x14ac:dyDescent="0.25">
      <c r="A27" s="1"/>
      <c r="B27" s="1"/>
      <c r="C27" s="1"/>
      <c r="D27" s="1"/>
      <c r="E27" s="1"/>
      <c r="F27" s="1"/>
      <c r="G27" s="1"/>
      <c r="H27" s="1"/>
      <c r="I27" s="1"/>
      <c r="J27" s="1"/>
      <c r="K27" s="1"/>
      <c r="L27" s="1"/>
      <c r="M27" s="1"/>
      <c r="N27" s="1"/>
      <c r="O27" s="2"/>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row>
    <row r="28" spans="1:64" x14ac:dyDescent="0.25">
      <c r="A28" s="1"/>
      <c r="B28" s="1"/>
      <c r="C28" s="1"/>
      <c r="D28" s="1"/>
      <c r="E28" s="1"/>
      <c r="F28" s="1"/>
      <c r="G28" s="1"/>
      <c r="H28" s="1"/>
      <c r="I28" s="1"/>
      <c r="J28" s="1"/>
      <c r="K28" s="1"/>
      <c r="L28" s="1"/>
      <c r="M28" s="1"/>
      <c r="N28" s="1"/>
      <c r="O28" s="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row>
    <row r="29" spans="1:64" x14ac:dyDescent="0.25">
      <c r="A29" s="1"/>
      <c r="B29" s="1"/>
      <c r="C29" s="1"/>
      <c r="D29" s="1"/>
      <c r="E29" s="1"/>
      <c r="F29" s="1"/>
      <c r="G29" s="1"/>
      <c r="H29" s="1"/>
      <c r="I29" s="1"/>
      <c r="J29" s="1"/>
      <c r="K29" s="1"/>
      <c r="L29" s="1"/>
      <c r="M29" s="1"/>
      <c r="N29" s="1"/>
      <c r="O29" s="2"/>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row>
    <row r="30" spans="1:64" x14ac:dyDescent="0.25">
      <c r="A30" s="1"/>
      <c r="B30" s="1"/>
      <c r="C30" s="1"/>
      <c r="D30" s="1"/>
      <c r="E30" s="1"/>
      <c r="F30" s="1"/>
      <c r="G30" s="1"/>
      <c r="H30" s="1"/>
      <c r="I30" s="1"/>
      <c r="J30" s="1"/>
      <c r="K30" s="1"/>
      <c r="L30" s="1"/>
      <c r="M30" s="1"/>
      <c r="N30" s="1"/>
      <c r="O30" s="2"/>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row>
    <row r="31" spans="1:64" x14ac:dyDescent="0.25">
      <c r="A31" s="1"/>
      <c r="B31" s="1"/>
      <c r="C31" s="1"/>
      <c r="D31" s="1"/>
      <c r="E31" s="1"/>
      <c r="F31" s="1"/>
      <c r="G31" s="1"/>
      <c r="H31" s="1"/>
      <c r="I31" s="1"/>
      <c r="J31" s="1"/>
      <c r="K31" s="1"/>
      <c r="L31" s="1"/>
      <c r="M31" s="1"/>
      <c r="N31" s="1"/>
      <c r="O31" s="2"/>
      <c r="P31" s="3"/>
      <c r="Q31" s="8"/>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row>
    <row r="32" spans="1:64" x14ac:dyDescent="0.25">
      <c r="A32" s="1"/>
      <c r="B32" s="1"/>
      <c r="C32" s="1"/>
      <c r="D32" s="1"/>
      <c r="E32" s="1"/>
      <c r="F32" s="1"/>
      <c r="G32" s="1"/>
      <c r="H32" s="1"/>
      <c r="I32" s="1"/>
      <c r="J32" s="1"/>
      <c r="K32" s="1"/>
      <c r="L32" s="1"/>
      <c r="M32" s="1"/>
      <c r="N32" s="1"/>
      <c r="O32" s="2"/>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row>
    <row r="33" spans="1:64" x14ac:dyDescent="0.25">
      <c r="A33" s="1"/>
      <c r="B33" s="1"/>
      <c r="C33" s="1"/>
      <c r="D33" s="1"/>
      <c r="E33" s="1"/>
      <c r="F33" s="1"/>
      <c r="G33" s="1"/>
      <c r="H33" s="1"/>
      <c r="I33" s="1"/>
      <c r="J33" s="1"/>
      <c r="K33" s="1"/>
      <c r="L33" s="1"/>
      <c r="M33" s="1"/>
      <c r="N33" s="1"/>
      <c r="O33" s="2"/>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row>
    <row r="34" spans="1:64" x14ac:dyDescent="0.25">
      <c r="A34" s="1"/>
      <c r="B34" s="1"/>
      <c r="C34" s="1"/>
      <c r="D34" s="1"/>
      <c r="E34" s="1"/>
      <c r="F34" s="1"/>
      <c r="G34" s="1"/>
      <c r="H34" s="1"/>
      <c r="I34" s="1"/>
      <c r="J34" s="1"/>
      <c r="K34" s="1"/>
      <c r="L34" s="1"/>
      <c r="M34" s="1"/>
      <c r="N34" s="1"/>
      <c r="O34" s="2"/>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row>
    <row r="35" spans="1:64" x14ac:dyDescent="0.25">
      <c r="A35" s="1"/>
      <c r="B35" s="1"/>
      <c r="C35" s="1"/>
      <c r="D35" s="1"/>
      <c r="E35" s="1"/>
      <c r="F35" s="1"/>
      <c r="G35" s="1"/>
      <c r="H35" s="1"/>
      <c r="I35" s="1"/>
      <c r="J35" s="1"/>
      <c r="K35" s="1"/>
      <c r="L35" s="1"/>
      <c r="M35" s="1"/>
      <c r="N35" s="1"/>
      <c r="O35" s="2"/>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row>
    <row r="36" spans="1:64" x14ac:dyDescent="0.25">
      <c r="A36" s="1"/>
      <c r="B36" s="1"/>
      <c r="C36" s="1"/>
      <c r="D36" s="1"/>
      <c r="E36" s="1"/>
      <c r="F36" s="1"/>
      <c r="G36" s="1"/>
      <c r="H36" s="1"/>
      <c r="I36" s="1"/>
      <c r="J36" s="1"/>
      <c r="K36" s="1"/>
      <c r="L36" s="1"/>
      <c r="M36" s="1"/>
      <c r="N36" s="1"/>
      <c r="O36" s="2"/>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row>
    <row r="37" spans="1:64" x14ac:dyDescent="0.25">
      <c r="A37" s="1"/>
      <c r="B37" s="1"/>
      <c r="C37" s="1"/>
      <c r="D37" s="1"/>
      <c r="E37" s="1"/>
      <c r="F37" s="1"/>
      <c r="G37" s="1"/>
      <c r="H37" s="1"/>
      <c r="I37" s="1"/>
      <c r="J37" s="1"/>
      <c r="K37" s="1"/>
      <c r="L37" s="1"/>
      <c r="M37" s="1"/>
      <c r="N37" s="1"/>
      <c r="O37" s="2"/>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row>
    <row r="38" spans="1:64" x14ac:dyDescent="0.25">
      <c r="A38" s="9"/>
      <c r="B38" s="9"/>
      <c r="C38" s="9"/>
      <c r="D38" s="9"/>
      <c r="E38" s="9"/>
      <c r="F38" s="9"/>
      <c r="G38" s="9"/>
      <c r="H38" s="9"/>
      <c r="I38" s="9"/>
      <c r="J38" s="9"/>
      <c r="K38" s="9"/>
      <c r="L38" s="9"/>
      <c r="M38" s="9"/>
      <c r="N38" s="9"/>
      <c r="O38" s="10"/>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row>
    <row r="39" spans="1:64" x14ac:dyDescent="0.25">
      <c r="A39" s="9"/>
      <c r="B39" s="9"/>
      <c r="C39" s="9"/>
      <c r="D39" s="9"/>
      <c r="E39" s="9"/>
      <c r="F39" s="9"/>
      <c r="G39" s="9"/>
      <c r="H39" s="9"/>
      <c r="I39" s="9"/>
      <c r="J39" s="9"/>
      <c r="K39" s="9"/>
      <c r="L39" s="9"/>
      <c r="M39" s="9"/>
      <c r="N39" s="9"/>
      <c r="O39" s="10"/>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row>
    <row r="40" spans="1:64" x14ac:dyDescent="0.25">
      <c r="A40" s="9"/>
      <c r="B40" s="9"/>
      <c r="C40" s="9"/>
      <c r="D40" s="9"/>
      <c r="E40" s="9"/>
      <c r="F40" s="9"/>
      <c r="G40" s="9"/>
      <c r="H40" s="9"/>
      <c r="I40" s="9"/>
      <c r="J40" s="9"/>
      <c r="K40" s="9"/>
      <c r="L40" s="9"/>
      <c r="M40" s="9"/>
      <c r="N40" s="9"/>
      <c r="O40" s="10"/>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row>
    <row r="41" spans="1:64" x14ac:dyDescent="0.25">
      <c r="A41" s="9"/>
      <c r="B41" s="9"/>
      <c r="C41" s="9"/>
      <c r="D41" s="9"/>
      <c r="E41" s="9"/>
      <c r="F41" s="9"/>
      <c r="G41" s="9"/>
      <c r="H41" s="9"/>
      <c r="I41" s="9"/>
      <c r="J41" s="9"/>
      <c r="K41" s="9"/>
      <c r="L41" s="9"/>
      <c r="M41" s="9"/>
      <c r="N41" s="9"/>
      <c r="O41" s="10"/>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row>
    <row r="42" spans="1:64" x14ac:dyDescent="0.25">
      <c r="A42" s="9"/>
      <c r="B42" s="9"/>
      <c r="C42" s="9"/>
      <c r="D42" s="9"/>
      <c r="E42" s="9"/>
      <c r="F42" s="9"/>
      <c r="G42" s="9"/>
      <c r="H42" s="9"/>
      <c r="I42" s="9"/>
      <c r="J42" s="9"/>
      <c r="K42" s="9"/>
      <c r="L42" s="9"/>
      <c r="M42" s="9"/>
      <c r="N42" s="9"/>
      <c r="O42" s="10"/>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64" x14ac:dyDescent="0.25">
      <c r="A43" s="9"/>
      <c r="B43" s="9"/>
      <c r="C43" s="9"/>
      <c r="D43" s="9"/>
      <c r="E43" s="9"/>
      <c r="F43" s="9"/>
      <c r="G43" s="9"/>
      <c r="H43" s="9"/>
      <c r="I43" s="9"/>
      <c r="J43" s="9"/>
      <c r="K43" s="9"/>
      <c r="L43" s="9"/>
      <c r="M43" s="9"/>
      <c r="N43" s="9"/>
      <c r="O43" s="10"/>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64" x14ac:dyDescent="0.25">
      <c r="A44" s="9"/>
      <c r="B44" s="9"/>
      <c r="C44" s="9"/>
      <c r="D44" s="9"/>
      <c r="E44" s="9"/>
      <c r="F44" s="9"/>
      <c r="G44" s="9"/>
      <c r="H44" s="9"/>
      <c r="I44" s="9"/>
      <c r="J44" s="9"/>
      <c r="K44" s="9"/>
      <c r="L44" s="9"/>
      <c r="M44" s="9"/>
      <c r="N44" s="9"/>
      <c r="O44" s="10"/>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64" x14ac:dyDescent="0.25">
      <c r="A45" s="9"/>
      <c r="B45" s="9"/>
      <c r="C45" s="9"/>
      <c r="D45" s="9"/>
      <c r="E45" s="9"/>
      <c r="F45" s="9"/>
      <c r="G45" s="9"/>
      <c r="H45" s="9"/>
      <c r="I45" s="9"/>
      <c r="J45" s="9"/>
      <c r="K45" s="9"/>
      <c r="L45" s="9"/>
      <c r="M45" s="9"/>
      <c r="N45" s="9"/>
      <c r="O45" s="10"/>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64" x14ac:dyDescent="0.25">
      <c r="A46" s="9"/>
      <c r="B46" s="9"/>
      <c r="C46" s="9"/>
      <c r="D46" s="9"/>
      <c r="E46" s="9"/>
      <c r="F46" s="9"/>
      <c r="G46" s="9"/>
      <c r="H46" s="9"/>
      <c r="I46" s="9"/>
      <c r="J46" s="9"/>
      <c r="K46" s="9"/>
      <c r="L46" s="9"/>
      <c r="M46" s="9"/>
      <c r="N46" s="9"/>
      <c r="O46" s="10"/>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64" x14ac:dyDescent="0.25">
      <c r="A47" s="9"/>
      <c r="B47" s="9"/>
      <c r="C47" s="9"/>
      <c r="D47" s="9"/>
      <c r="E47" s="9"/>
      <c r="F47" s="9"/>
      <c r="G47" s="9"/>
      <c r="H47" s="9"/>
      <c r="I47" s="9"/>
      <c r="J47" s="9"/>
      <c r="K47" s="9"/>
      <c r="L47" s="9"/>
      <c r="M47" s="9"/>
      <c r="N47" s="9"/>
      <c r="O47" s="10"/>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row>
    <row r="48" spans="1:64" x14ac:dyDescent="0.25">
      <c r="A48" s="9"/>
      <c r="B48" s="9"/>
      <c r="C48" s="9"/>
      <c r="D48" s="9"/>
      <c r="E48" s="9"/>
      <c r="F48" s="9"/>
      <c r="G48" s="9"/>
      <c r="H48" s="9"/>
      <c r="I48" s="9"/>
      <c r="J48" s="9"/>
      <c r="K48" s="9"/>
      <c r="L48" s="9"/>
      <c r="M48" s="9"/>
      <c r="N48" s="9"/>
      <c r="O48" s="10"/>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row>
    <row r="49" spans="1:64" x14ac:dyDescent="0.25">
      <c r="A49" s="9"/>
      <c r="B49" s="9"/>
      <c r="C49" s="9"/>
      <c r="D49" s="9"/>
      <c r="E49" s="9"/>
      <c r="F49" s="9"/>
      <c r="G49" s="9"/>
      <c r="H49" s="9"/>
      <c r="I49" s="9"/>
      <c r="J49" s="9"/>
      <c r="K49" s="9"/>
      <c r="L49" s="9"/>
      <c r="M49" s="9"/>
      <c r="N49" s="9"/>
      <c r="O49" s="10"/>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row>
    <row r="50" spans="1:64" x14ac:dyDescent="0.25">
      <c r="A50" s="9"/>
      <c r="B50" s="9"/>
      <c r="C50" s="9"/>
      <c r="D50" s="9"/>
      <c r="E50" s="9"/>
      <c r="F50" s="9"/>
      <c r="G50" s="9"/>
      <c r="H50" s="9"/>
      <c r="I50" s="9"/>
      <c r="J50" s="9"/>
      <c r="K50" s="9"/>
      <c r="L50" s="9"/>
      <c r="M50" s="9"/>
      <c r="N50" s="9"/>
      <c r="O50" s="10"/>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row>
    <row r="51" spans="1:64" x14ac:dyDescent="0.25">
      <c r="A51" s="9"/>
      <c r="B51" s="9"/>
      <c r="C51" s="9"/>
      <c r="D51" s="9"/>
      <c r="E51" s="9"/>
      <c r="F51" s="9"/>
      <c r="G51" s="9"/>
      <c r="H51" s="9"/>
      <c r="I51" s="9"/>
      <c r="J51" s="9"/>
      <c r="K51" s="9"/>
      <c r="L51" s="9"/>
      <c r="M51" s="9"/>
      <c r="N51" s="9"/>
      <c r="O51" s="10"/>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row>
    <row r="52" spans="1:64" x14ac:dyDescent="0.25">
      <c r="A52" s="9"/>
      <c r="B52" s="9"/>
      <c r="C52" s="9"/>
      <c r="D52" s="9"/>
      <c r="E52" s="9"/>
      <c r="F52" s="9"/>
      <c r="G52" s="9"/>
      <c r="H52" s="9"/>
      <c r="I52" s="9"/>
      <c r="J52" s="9"/>
      <c r="K52" s="9"/>
      <c r="L52" s="9"/>
      <c r="M52" s="9"/>
      <c r="N52" s="9"/>
      <c r="O52" s="10"/>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row>
    <row r="53" spans="1:64" x14ac:dyDescent="0.25">
      <c r="A53" s="9"/>
      <c r="B53" s="9"/>
      <c r="C53" s="9"/>
      <c r="D53" s="9"/>
      <c r="E53" s="9"/>
      <c r="F53" s="9"/>
      <c r="G53" s="9"/>
      <c r="H53" s="9"/>
      <c r="I53" s="9"/>
      <c r="J53" s="9"/>
      <c r="K53" s="9"/>
      <c r="L53" s="9"/>
      <c r="M53" s="9"/>
      <c r="N53" s="9"/>
      <c r="O53" s="10"/>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row>
    <row r="54" spans="1:64" x14ac:dyDescent="0.25">
      <c r="A54" s="9"/>
      <c r="B54" s="9"/>
      <c r="C54" s="9"/>
      <c r="D54" s="9"/>
      <c r="E54" s="9"/>
      <c r="F54" s="9"/>
      <c r="G54" s="9"/>
      <c r="H54" s="9"/>
      <c r="I54" s="9"/>
      <c r="J54" s="9"/>
      <c r="K54" s="9"/>
      <c r="L54" s="9"/>
      <c r="M54" s="9"/>
      <c r="N54" s="9"/>
      <c r="O54" s="10"/>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row>
    <row r="55" spans="1:64" x14ac:dyDescent="0.25">
      <c r="A55" s="9"/>
      <c r="B55" s="9"/>
      <c r="C55" s="9"/>
      <c r="D55" s="9"/>
      <c r="E55" s="9"/>
      <c r="F55" s="9"/>
      <c r="G55" s="9"/>
      <c r="H55" s="9"/>
      <c r="I55" s="9"/>
      <c r="J55" s="9"/>
      <c r="K55" s="9"/>
      <c r="L55" s="9"/>
      <c r="M55" s="9"/>
      <c r="N55" s="9"/>
      <c r="O55" s="10"/>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row>
    <row r="56" spans="1:64" x14ac:dyDescent="0.25">
      <c r="A56" s="9"/>
      <c r="B56" s="9"/>
      <c r="C56" s="9"/>
      <c r="D56" s="9"/>
      <c r="E56" s="9"/>
      <c r="F56" s="9"/>
      <c r="G56" s="9"/>
      <c r="H56" s="9"/>
      <c r="I56" s="9"/>
      <c r="J56" s="9"/>
      <c r="K56" s="9"/>
      <c r="L56" s="9"/>
      <c r="M56" s="9"/>
      <c r="N56" s="9"/>
      <c r="O56" s="10"/>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row>
    <row r="57" spans="1:64" x14ac:dyDescent="0.25">
      <c r="A57" s="9"/>
      <c r="B57" s="9"/>
      <c r="C57" s="9"/>
      <c r="D57" s="9"/>
      <c r="E57" s="9"/>
      <c r="F57" s="9"/>
      <c r="G57" s="9"/>
      <c r="H57" s="9"/>
      <c r="I57" s="9"/>
      <c r="J57" s="9"/>
      <c r="K57" s="9"/>
      <c r="L57" s="9"/>
      <c r="M57" s="9"/>
      <c r="N57" s="9"/>
      <c r="O57" s="10"/>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row>
    <row r="58" spans="1:64" x14ac:dyDescent="0.25">
      <c r="A58" s="9"/>
      <c r="B58" s="9"/>
      <c r="C58" s="9"/>
      <c r="D58" s="9"/>
      <c r="E58" s="9"/>
      <c r="F58" s="9"/>
      <c r="G58" s="9"/>
      <c r="H58" s="9"/>
      <c r="I58" s="9"/>
      <c r="J58" s="9"/>
      <c r="K58" s="9"/>
      <c r="L58" s="9"/>
      <c r="M58" s="9"/>
      <c r="N58" s="9"/>
      <c r="O58" s="10"/>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row>
    <row r="59" spans="1:64" x14ac:dyDescent="0.25">
      <c r="A59" s="9"/>
      <c r="B59" s="9"/>
      <c r="C59" s="9"/>
      <c r="D59" s="9"/>
      <c r="E59" s="9"/>
      <c r="F59" s="9"/>
      <c r="G59" s="9"/>
      <c r="H59" s="9"/>
      <c r="I59" s="9"/>
      <c r="J59" s="9"/>
      <c r="K59" s="9"/>
      <c r="L59" s="9"/>
      <c r="M59" s="9"/>
      <c r="N59" s="9"/>
      <c r="O59" s="10"/>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row>
    <row r="60" spans="1:64" x14ac:dyDescent="0.25">
      <c r="A60" s="9"/>
      <c r="B60" s="9"/>
      <c r="C60" s="9"/>
      <c r="D60" s="9"/>
      <c r="E60" s="9"/>
      <c r="F60" s="9"/>
      <c r="G60" s="9"/>
      <c r="H60" s="9"/>
      <c r="I60" s="9"/>
      <c r="J60" s="9"/>
      <c r="K60" s="9"/>
      <c r="L60" s="9"/>
      <c r="M60" s="9"/>
      <c r="N60" s="9"/>
      <c r="O60" s="10"/>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row>
    <row r="61" spans="1:64" x14ac:dyDescent="0.25">
      <c r="A61" s="9"/>
      <c r="B61" s="9"/>
      <c r="C61" s="9"/>
      <c r="D61" s="9"/>
      <c r="E61" s="9"/>
      <c r="F61" s="9"/>
      <c r="G61" s="9"/>
      <c r="H61" s="9"/>
      <c r="I61" s="9"/>
      <c r="J61" s="9"/>
      <c r="K61" s="9"/>
      <c r="L61" s="9"/>
      <c r="M61" s="9"/>
      <c r="N61" s="9"/>
      <c r="O61" s="10"/>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row>
    <row r="62" spans="1:64" x14ac:dyDescent="0.25">
      <c r="A62" s="9"/>
      <c r="B62" s="9"/>
      <c r="C62" s="9"/>
      <c r="D62" s="9"/>
      <c r="E62" s="9"/>
      <c r="F62" s="9"/>
      <c r="G62" s="9"/>
      <c r="H62" s="9"/>
      <c r="I62" s="9"/>
      <c r="J62" s="9"/>
      <c r="K62" s="9"/>
      <c r="L62" s="9"/>
      <c r="M62" s="9"/>
      <c r="N62" s="9"/>
      <c r="O62" s="10"/>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row>
    <row r="63" spans="1:64" x14ac:dyDescent="0.25">
      <c r="A63" s="9"/>
      <c r="B63" s="9"/>
      <c r="C63" s="9"/>
      <c r="D63" s="9"/>
      <c r="E63" s="9"/>
      <c r="F63" s="9"/>
      <c r="G63" s="9"/>
      <c r="H63" s="9"/>
      <c r="I63" s="9"/>
      <c r="J63" s="9"/>
      <c r="K63" s="9"/>
      <c r="L63" s="9"/>
      <c r="M63" s="9"/>
      <c r="N63" s="9"/>
      <c r="O63" s="10"/>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row>
    <row r="64" spans="1:64" x14ac:dyDescent="0.25">
      <c r="A64" s="9"/>
      <c r="B64" s="9"/>
      <c r="C64" s="9"/>
      <c r="D64" s="9"/>
      <c r="E64" s="9"/>
      <c r="F64" s="9"/>
      <c r="G64" s="9"/>
      <c r="H64" s="9"/>
      <c r="I64" s="9"/>
      <c r="J64" s="9"/>
      <c r="K64" s="9"/>
      <c r="L64" s="9"/>
      <c r="M64" s="9"/>
      <c r="N64" s="9"/>
      <c r="O64" s="10"/>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row>
    <row r="65" spans="1:64" x14ac:dyDescent="0.25">
      <c r="A65" s="9"/>
      <c r="B65" s="9"/>
      <c r="C65" s="9"/>
      <c r="D65" s="9"/>
      <c r="E65" s="9"/>
      <c r="F65" s="9"/>
      <c r="G65" s="9"/>
      <c r="H65" s="9"/>
      <c r="I65" s="9"/>
      <c r="J65" s="9"/>
      <c r="K65" s="9"/>
      <c r="L65" s="9"/>
      <c r="M65" s="9"/>
      <c r="N65" s="9"/>
      <c r="O65" s="10"/>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row>
    <row r="66" spans="1:64" x14ac:dyDescent="0.25">
      <c r="A66" s="9"/>
      <c r="B66" s="9"/>
      <c r="C66" s="9"/>
      <c r="D66" s="9"/>
      <c r="E66" s="9"/>
      <c r="F66" s="9"/>
      <c r="G66" s="9"/>
      <c r="H66" s="9"/>
      <c r="I66" s="9"/>
      <c r="J66" s="9"/>
      <c r="K66" s="9"/>
      <c r="L66" s="9"/>
      <c r="M66" s="9"/>
      <c r="N66" s="9"/>
      <c r="O66" s="10"/>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row>
    <row r="67" spans="1:64" x14ac:dyDescent="0.25">
      <c r="A67" s="9"/>
      <c r="B67" s="9"/>
      <c r="C67" s="9"/>
      <c r="D67" s="9"/>
      <c r="E67" s="9"/>
      <c r="F67" s="9"/>
      <c r="G67" s="9"/>
      <c r="H67" s="9"/>
      <c r="I67" s="9"/>
      <c r="J67" s="9"/>
      <c r="K67" s="9"/>
      <c r="L67" s="9"/>
      <c r="M67" s="9"/>
      <c r="N67" s="9"/>
      <c r="O67" s="10"/>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row>
    <row r="68" spans="1:64" x14ac:dyDescent="0.25">
      <c r="A68" s="9"/>
      <c r="B68" s="9"/>
      <c r="C68" s="9"/>
      <c r="D68" s="9"/>
      <c r="E68" s="9"/>
      <c r="F68" s="9"/>
      <c r="G68" s="9"/>
      <c r="H68" s="9"/>
      <c r="I68" s="9"/>
      <c r="J68" s="9"/>
      <c r="K68" s="9"/>
      <c r="L68" s="9"/>
      <c r="M68" s="9"/>
      <c r="N68" s="9"/>
      <c r="O68" s="10"/>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row>
    <row r="69" spans="1:64" x14ac:dyDescent="0.25">
      <c r="A69" s="9"/>
      <c r="B69" s="9"/>
      <c r="C69" s="9"/>
      <c r="D69" s="9"/>
      <c r="E69" s="9"/>
      <c r="F69" s="9"/>
      <c r="G69" s="9"/>
      <c r="H69" s="9"/>
      <c r="I69" s="9"/>
      <c r="J69" s="9"/>
      <c r="K69" s="9"/>
      <c r="L69" s="9"/>
      <c r="M69" s="9"/>
      <c r="N69" s="9"/>
      <c r="O69" s="10"/>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row>
    <row r="70" spans="1:64" x14ac:dyDescent="0.25">
      <c r="A70" s="10"/>
      <c r="B70" s="10"/>
      <c r="C70" s="10"/>
      <c r="D70" s="10"/>
      <c r="E70" s="10"/>
      <c r="F70" s="10"/>
      <c r="G70" s="10"/>
      <c r="H70" s="10"/>
      <c r="I70" s="10"/>
      <c r="J70" s="10"/>
      <c r="K70" s="10"/>
      <c r="L70" s="10"/>
      <c r="M70" s="10"/>
      <c r="N70" s="10"/>
      <c r="O70" s="10"/>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row>
    <row r="71" spans="1:64" x14ac:dyDescent="0.25">
      <c r="A71" s="10"/>
      <c r="B71" s="10"/>
      <c r="C71" s="10"/>
      <c r="D71" s="10"/>
      <c r="E71" s="10"/>
      <c r="F71" s="10"/>
      <c r="G71" s="10"/>
      <c r="H71" s="10"/>
      <c r="I71" s="10"/>
      <c r="J71" s="10"/>
      <c r="K71" s="10"/>
      <c r="L71" s="10"/>
      <c r="M71" s="10"/>
      <c r="N71" s="10"/>
      <c r="O71" s="10"/>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row>
    <row r="72" spans="1:64" x14ac:dyDescent="0.25">
      <c r="A72" s="10"/>
      <c r="B72" s="10"/>
      <c r="C72" s="10"/>
      <c r="D72" s="10"/>
      <c r="E72" s="10"/>
      <c r="F72" s="10"/>
      <c r="G72" s="10"/>
      <c r="H72" s="10"/>
      <c r="I72" s="10"/>
      <c r="J72" s="10"/>
      <c r="K72" s="10"/>
      <c r="L72" s="10"/>
      <c r="M72" s="10"/>
      <c r="N72" s="10"/>
      <c r="O72" s="10"/>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row>
    <row r="73" spans="1:64" x14ac:dyDescent="0.25">
      <c r="A73" s="10"/>
      <c r="B73" s="10"/>
      <c r="C73" s="10"/>
      <c r="D73" s="10"/>
      <c r="E73" s="10"/>
      <c r="F73" s="10"/>
      <c r="G73" s="10"/>
      <c r="H73" s="10"/>
      <c r="I73" s="10"/>
      <c r="J73" s="10"/>
      <c r="K73" s="10"/>
      <c r="L73" s="10"/>
      <c r="M73" s="10"/>
      <c r="N73" s="10"/>
      <c r="O73" s="10"/>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row>
    <row r="74" spans="1:64"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row>
    <row r="75" spans="1:64"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row>
    <row r="76" spans="1:64"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row>
    <row r="77" spans="1:64"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row>
    <row r="78" spans="1:64"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row>
    <row r="79" spans="1:64"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row>
    <row r="80" spans="1:64"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row>
    <row r="81" spans="1:64"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row>
    <row r="82" spans="1:64"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row>
    <row r="83" spans="1:64"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row>
    <row r="84" spans="1:64"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row>
    <row r="85" spans="1:64" x14ac:dyDescent="0.2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row>
    <row r="86" spans="1:64" x14ac:dyDescent="0.2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row>
    <row r="87" spans="1:64"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row>
    <row r="88" spans="1:64"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row>
    <row r="89" spans="1:64"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row>
    <row r="90" spans="1:64"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row>
    <row r="91" spans="1:64"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row>
    <row r="92" spans="1:64"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row>
    <row r="93" spans="1:64"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row>
    <row r="94" spans="1:64"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row>
    <row r="95" spans="1:64"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row>
    <row r="96" spans="1:64"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row>
    <row r="97" spans="1:64"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row>
    <row r="98" spans="1:64"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row>
    <row r="99" spans="1:64"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row>
    <row r="100" spans="1:64"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row>
    <row r="101" spans="1:64"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row>
    <row r="102" spans="1:64"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row>
    <row r="103" spans="1:64"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row>
    <row r="104" spans="1:64"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row>
    <row r="105" spans="1:64"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row>
    <row r="106" spans="1:64"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row>
    <row r="107" spans="1:64"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row>
    <row r="108" spans="1:64"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row>
    <row r="109" spans="1:64"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row>
    <row r="110" spans="1:64"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row>
    <row r="111" spans="1:64"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row>
    <row r="112" spans="1:64"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row>
    <row r="113" spans="1:64"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row>
    <row r="114" spans="1:64"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row>
    <row r="115" spans="1:64"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row>
    <row r="116" spans="1:64"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row>
    <row r="117" spans="1:64"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row>
    <row r="118" spans="1:64"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row>
    <row r="119" spans="1:64"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row>
    <row r="120" spans="1:64"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row>
    <row r="121" spans="1:64"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row>
    <row r="122" spans="1:64"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row>
    <row r="123" spans="1:64"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row>
    <row r="124" spans="1:64"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row>
    <row r="125" spans="1:64"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row>
    <row r="126" spans="1:64"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row>
    <row r="127" spans="1:64"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row>
    <row r="128" spans="1:64"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row>
    <row r="129" spans="1:64"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row>
    <row r="130" spans="1:64"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row>
    <row r="131" spans="1:64"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row>
    <row r="132" spans="1:64"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row>
    <row r="133" spans="1:64"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row>
    <row r="134" spans="1:64"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row>
    <row r="135" spans="1:64"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row>
    <row r="136" spans="1:64"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row>
    <row r="137" spans="1:64"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row>
    <row r="138" spans="1:64"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row>
    <row r="139" spans="1:64"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row>
    <row r="140" spans="1:64"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row>
    <row r="141" spans="1:64"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row>
    <row r="142" spans="1:64"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row>
    <row r="143" spans="1:64"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row>
    <row r="144" spans="1:64"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row>
    <row r="145" spans="1:64"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row>
    <row r="146" spans="1:64"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row>
    <row r="147" spans="1:64"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row>
    <row r="148" spans="1:64"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row>
    <row r="149" spans="1:64"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row>
    <row r="150" spans="1:64"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row>
    <row r="151" spans="1:64"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row>
    <row r="152" spans="1:64"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row>
    <row r="153" spans="1:64"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row>
    <row r="154" spans="1:64"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row>
    <row r="155" spans="1:64"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row>
    <row r="156" spans="1:64"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row>
    <row r="157" spans="1:64"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row>
    <row r="158" spans="1:64"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row>
    <row r="159" spans="1:64"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row>
    <row r="160" spans="1:64"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row>
    <row r="161" spans="1:64"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row>
    <row r="162" spans="1:64"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row>
    <row r="163" spans="1:64"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row>
    <row r="164" spans="1:64"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row>
    <row r="165" spans="1:64"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row>
    <row r="166" spans="1:64"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row>
    <row r="167" spans="1:64"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row>
    <row r="168" spans="1:64"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row>
    <row r="169" spans="1:64"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row>
    <row r="170" spans="1:64"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row>
    <row r="171" spans="1:64"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row>
    <row r="172" spans="1:64"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row>
    <row r="173" spans="1:64"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row>
    <row r="174" spans="1:64"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row>
    <row r="175" spans="1:64"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row>
    <row r="176" spans="1:64"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row>
    <row r="177" spans="1:64"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row>
    <row r="178" spans="1:64"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row>
    <row r="179" spans="1:64"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row>
    <row r="180" spans="1:64"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row>
    <row r="181" spans="1:64"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row>
    <row r="182" spans="1:64"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row>
    <row r="183" spans="1:64"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row>
    <row r="184" spans="1:64"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row>
    <row r="185" spans="1:64"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row>
    <row r="186" spans="1:64"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row>
    <row r="187" spans="1:64"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row>
    <row r="188" spans="1:64"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row>
    <row r="189" spans="1:64"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row>
    <row r="190" spans="1:64"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row>
    <row r="191" spans="1:64"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row>
    <row r="192" spans="1:64"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row>
    <row r="193" spans="1:64"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row>
    <row r="194" spans="1:64"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row>
    <row r="195" spans="1:64"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row>
    <row r="196" spans="1:64"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row>
    <row r="197" spans="1:64"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row>
    <row r="198" spans="1:64"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row>
    <row r="199" spans="1:64"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row>
    <row r="200" spans="1:64"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row>
    <row r="201" spans="1:64"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row>
    <row r="202" spans="1:64"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row>
    <row r="203" spans="1:64"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row>
    <row r="204" spans="1:64"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row>
    <row r="205" spans="1:64"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row>
    <row r="206" spans="1:64"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row>
    <row r="207" spans="1:64"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row>
    <row r="208" spans="1:64"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row>
    <row r="209" spans="1:64"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row>
    <row r="210" spans="1:64"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row>
    <row r="211" spans="1:64"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row>
    <row r="212" spans="1:64"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row>
    <row r="213" spans="1:64"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row>
    <row r="214" spans="1:64"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row>
    <row r="215" spans="1:64"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row>
    <row r="216" spans="1:64"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row>
    <row r="217" spans="1:64"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row>
    <row r="218" spans="1:64"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row>
    <row r="219" spans="1:64"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row>
    <row r="220" spans="1:64"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row>
    <row r="221" spans="1:64"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row>
    <row r="222" spans="1:64"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row>
    <row r="223" spans="1:64"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row>
    <row r="224" spans="1:64"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row>
    <row r="225" spans="1:64"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row>
    <row r="226" spans="1:64"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row>
    <row r="227" spans="1:64"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row>
    <row r="228" spans="1:64"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row>
    <row r="229" spans="1:64"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row>
    <row r="230" spans="1:64"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row>
    <row r="231" spans="1:64"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row>
    <row r="232" spans="1:64"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row>
    <row r="233" spans="1:64"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row>
    <row r="234" spans="1:64"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row>
    <row r="235" spans="1:64"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row>
    <row r="236" spans="1:64"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row>
    <row r="237" spans="1:64"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row>
    <row r="238" spans="1:64"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row>
    <row r="239" spans="1:64"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row>
    <row r="240" spans="1:64"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row>
    <row r="241" spans="1:64"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row>
    <row r="242" spans="1:64"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row>
    <row r="243" spans="1:64"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row>
    <row r="244" spans="1:64"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row>
    <row r="245" spans="1:64"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row>
    <row r="246" spans="1:64"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row>
    <row r="247" spans="1:64"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row>
    <row r="248" spans="1:64"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row>
    <row r="249" spans="1:64"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row>
    <row r="250" spans="1:64"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row>
    <row r="251" spans="1:64"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row>
    <row r="252" spans="1:64"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row>
    <row r="253" spans="1:64"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row>
    <row r="254" spans="1:64"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row>
    <row r="255" spans="1:64"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row>
    <row r="256" spans="1:64"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row>
    <row r="257" spans="1:64"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row>
    <row r="258" spans="1:64"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row>
    <row r="259" spans="1:64"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row>
    <row r="260" spans="1:64"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row>
    <row r="261" spans="1:64"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row>
    <row r="262" spans="1:64"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row>
    <row r="263" spans="1:64"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row>
    <row r="264" spans="1:64"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row>
    <row r="265" spans="1:64"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row>
    <row r="266" spans="1:64"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row>
    <row r="267" spans="1:64"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row>
    <row r="268" spans="1:64"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row>
    <row r="269" spans="1:64"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row>
    <row r="270" spans="1:64"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row>
    <row r="271" spans="1:64"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row>
    <row r="272" spans="1:64"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row>
    <row r="273" spans="1:64"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row>
    <row r="274" spans="1:64"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row>
    <row r="275" spans="1:64"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row>
    <row r="276" spans="1:64"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row>
    <row r="277" spans="1:64"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row>
    <row r="278" spans="1:64"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row>
    <row r="279" spans="1:64"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row>
    <row r="280" spans="1:64"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row>
    <row r="281" spans="1:64"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row>
    <row r="282" spans="1:64"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row>
    <row r="283" spans="1:64"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row>
    <row r="284" spans="1:64"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row>
    <row r="285" spans="1:64"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row>
    <row r="286" spans="1:64"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row>
    <row r="287" spans="1:64"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row>
    <row r="288" spans="1:64"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row>
    <row r="289" spans="1:64"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row>
    <row r="290" spans="1:64"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row>
    <row r="291" spans="1:64"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row>
    <row r="292" spans="1:64"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row>
    <row r="293" spans="1:64"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row>
    <row r="294" spans="1:64"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row>
    <row r="295" spans="1:64"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row>
    <row r="296" spans="1:64"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row>
    <row r="297" spans="1:64"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row>
    <row r="298" spans="1:64"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row>
    <row r="299" spans="1:64"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row>
    <row r="300" spans="1:64"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row>
    <row r="301" spans="1:64"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row>
    <row r="302" spans="1:64"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row>
    <row r="303" spans="1:64"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row>
    <row r="304" spans="1:64"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row>
    <row r="305" spans="1:64"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row>
    <row r="306" spans="1:64"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row>
    <row r="307" spans="1:64"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row>
    <row r="308" spans="1:64"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row>
    <row r="309" spans="1:64"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row>
    <row r="310" spans="1:64"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row>
    <row r="311" spans="1:64"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row>
    <row r="312" spans="1:64"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row>
    <row r="313" spans="1:64"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row>
    <row r="314" spans="1:64"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row>
    <row r="315" spans="1:64"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row>
    <row r="316" spans="1:64"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row>
    <row r="317" spans="1:64"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row>
    <row r="318" spans="1:64"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row>
    <row r="319" spans="1:64"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row>
    <row r="320" spans="1:64"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row>
    <row r="321" spans="1:64"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row>
    <row r="322" spans="1:64"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row>
    <row r="323" spans="1:64"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row>
    <row r="324" spans="1:64"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row>
    <row r="325" spans="1:64"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row>
    <row r="326" spans="1:64"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row>
    <row r="327" spans="1:64"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row>
    <row r="328" spans="1:64"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row>
    <row r="329" spans="1:64"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row>
    <row r="330" spans="1:64"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row>
    <row r="331" spans="1:64"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row>
    <row r="332" spans="1:64"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row>
    <row r="333" spans="1:64"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row>
    <row r="334" spans="1:64"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row>
    <row r="335" spans="1:64"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row>
    <row r="336" spans="1:64"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row>
    <row r="337" spans="1:64"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row>
    <row r="338" spans="1:64"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row>
    <row r="339" spans="1:64"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row>
    <row r="340" spans="1:64"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row>
    <row r="341" spans="1:64"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row>
    <row r="342" spans="1:64"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row>
    <row r="343" spans="1:64"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row>
    <row r="344" spans="1:64"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row>
    <row r="345" spans="1:64"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row>
    <row r="346" spans="1:64"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row>
    <row r="347" spans="1:64"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row>
    <row r="348" spans="1:64"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row>
    <row r="349" spans="1:64"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row>
    <row r="350" spans="1:64"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row>
    <row r="351" spans="1:64"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row>
    <row r="352" spans="1:64"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row>
    <row r="353" spans="1:64"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row>
    <row r="354" spans="1:64"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row>
    <row r="355" spans="1:64"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row>
    <row r="356" spans="1:64"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row>
    <row r="357" spans="1:64"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row>
    <row r="358" spans="1:64"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row>
    <row r="359" spans="1:64"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row>
    <row r="360" spans="1:64"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row>
    <row r="361" spans="1:64"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row>
    <row r="362" spans="1:64"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row>
    <row r="363" spans="1:64"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row>
    <row r="364" spans="1:64"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row>
    <row r="365" spans="1:64"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row>
    <row r="366" spans="1:64"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row>
    <row r="367" spans="1:64"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row>
    <row r="368" spans="1:64"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row>
    <row r="369" spans="1:64"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row>
    <row r="370" spans="1:64"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row>
    <row r="371" spans="1:64"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row>
    <row r="372" spans="1:64"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row>
    <row r="373" spans="1:64"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row>
    <row r="374" spans="1:64"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row>
    <row r="375" spans="1:64"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row>
    <row r="376" spans="1:64"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row>
    <row r="377" spans="1:64"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row>
    <row r="378" spans="1:64"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row>
    <row r="379" spans="1:64"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row>
    <row r="380" spans="1:64"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row>
    <row r="381" spans="1:64"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row>
    <row r="382" spans="1:64"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row>
    <row r="383" spans="1:64"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row>
    <row r="384" spans="1:64"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row>
    <row r="385" spans="1:64"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row>
    <row r="386" spans="1:64"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row>
    <row r="387" spans="1:64"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row>
    <row r="388" spans="1:64"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row>
    <row r="389" spans="1:64"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row>
    <row r="390" spans="1:64"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row>
    <row r="391" spans="1:64"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row>
    <row r="392" spans="1:64"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row>
    <row r="393" spans="1:64"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row>
    <row r="394" spans="1:64"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row>
    <row r="395" spans="1:64"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row>
    <row r="396" spans="1:64"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row>
    <row r="397" spans="1:64"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row>
    <row r="398" spans="1:64"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row>
    <row r="399" spans="1:64"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row>
    <row r="400" spans="1:64"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row>
    <row r="401" spans="1:64"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row>
    <row r="402" spans="1:64"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row>
    <row r="403" spans="1:64"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row>
    <row r="404" spans="1:64"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row>
    <row r="405" spans="1:64"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row>
    <row r="406" spans="1:64"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row>
    <row r="407" spans="1:64"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row>
    <row r="408" spans="1:64"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row>
    <row r="409" spans="1:64"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row>
    <row r="410" spans="1:64"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row>
    <row r="411" spans="1:64"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row>
    <row r="412" spans="1:64"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row>
    <row r="413" spans="1:64"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row>
    <row r="414" spans="1:64"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row>
    <row r="415" spans="1:64"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row>
    <row r="416" spans="1:64"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row>
    <row r="417" spans="1:64"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row>
    <row r="418" spans="1:64"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row>
    <row r="419" spans="1:64"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row>
    <row r="420" spans="1:64"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row>
    <row r="421" spans="1:64"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row>
    <row r="422" spans="1:64"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row>
    <row r="423" spans="1:64"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row>
    <row r="424" spans="1:64"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row>
    <row r="425" spans="1:64"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row>
    <row r="426" spans="1:64"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row>
    <row r="427" spans="1:64"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row>
    <row r="428" spans="1:64"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row>
    <row r="429" spans="1:64"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row>
    <row r="430" spans="1:64"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row>
    <row r="431" spans="1:64"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row>
    <row r="432" spans="1:64"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row>
    <row r="433" spans="1:64"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row>
    <row r="434" spans="1:64"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row>
    <row r="435" spans="1:64"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row>
    <row r="436" spans="1:64"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row>
    <row r="437" spans="1:64"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row>
    <row r="438" spans="1:64"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row>
    <row r="439" spans="1:64"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row>
    <row r="440" spans="1:64"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row>
    <row r="441" spans="1:64"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row>
    <row r="442" spans="1:64"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row>
    <row r="443" spans="1:64"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row>
    <row r="444" spans="1:64"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row>
    <row r="445" spans="1:64"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row>
    <row r="446" spans="1:64"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row>
    <row r="447" spans="1:64"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row>
    <row r="448" spans="1:64"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row>
    <row r="449" spans="1:64"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row>
    <row r="450" spans="1:64"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row>
    <row r="451" spans="1:64"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row>
    <row r="452" spans="1:64"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row>
    <row r="453" spans="1:64"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row>
    <row r="454" spans="1:64"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row>
    <row r="455" spans="1:64"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row>
    <row r="456" spans="1:64"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row>
    <row r="457" spans="1:64"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row>
    <row r="458" spans="1:64"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row>
    <row r="459" spans="1:64"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row>
    <row r="460" spans="1:64"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row>
    <row r="461" spans="1:64"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row>
    <row r="462" spans="1:64"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row>
    <row r="463" spans="1:64"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row>
    <row r="464" spans="1:64"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row>
    <row r="465" spans="1:64"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row>
    <row r="466" spans="1:64"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row>
    <row r="467" spans="1:64"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row>
    <row r="468" spans="1:64"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row>
    <row r="469" spans="1:64"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row>
    <row r="470" spans="1:64"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row>
    <row r="471" spans="1:64"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row>
    <row r="472" spans="1:64"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row>
    <row r="473" spans="1:64"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row>
    <row r="474" spans="1:64"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row>
    <row r="475" spans="1:64"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row>
    <row r="476" spans="1:64"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row>
    <row r="477" spans="1:64"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row>
    <row r="478" spans="1:64"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row>
    <row r="479" spans="1:64"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row>
    <row r="480" spans="1:64"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row>
    <row r="481" spans="1:64"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row>
    <row r="482" spans="1:64"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row>
    <row r="483" spans="1:64"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row>
    <row r="484" spans="1:64"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row>
    <row r="485" spans="1:64"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row>
    <row r="486" spans="1:64"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row>
    <row r="487" spans="1:64"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row>
    <row r="488" spans="1:64"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row>
    <row r="489" spans="1:64"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row>
    <row r="490" spans="1:64"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row>
    <row r="491" spans="1:64"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row>
    <row r="492" spans="1:64"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row>
    <row r="493" spans="1:64"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row>
    <row r="494" spans="1:64"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row>
    <row r="495" spans="1:64"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row>
    <row r="496" spans="1:64"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row>
    <row r="497" spans="1:64"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row>
    <row r="498" spans="1:64"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row>
    <row r="499" spans="1:64"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row>
    <row r="500" spans="1:64"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row>
    <row r="501" spans="1:64"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row>
    <row r="502" spans="1:64"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row>
    <row r="503" spans="1:64"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row>
    <row r="504" spans="1:64"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row>
    <row r="505" spans="1:64"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row>
    <row r="506" spans="1:64"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row>
    <row r="507" spans="1:64"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row>
    <row r="508" spans="1:64"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row>
    <row r="509" spans="1:64"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row>
    <row r="510" spans="1:64"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row>
    <row r="511" spans="1:64"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row>
    <row r="512" spans="1:64"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row>
    <row r="513" spans="1:64"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row>
    <row r="514" spans="1:64"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row>
    <row r="515" spans="1:64"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row>
    <row r="516" spans="1:64"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row>
    <row r="517" spans="1:64"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row>
    <row r="518" spans="1:64"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row>
    <row r="519" spans="1:64"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row>
    <row r="520" spans="1:64"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row>
    <row r="521" spans="1:64"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row>
    <row r="522" spans="1:64"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row>
    <row r="523" spans="1:64"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row>
    <row r="524" spans="1:64"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row>
    <row r="525" spans="1:64"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row>
    <row r="526" spans="1:64"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row>
    <row r="527" spans="1:64"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row>
    <row r="528" spans="1:64"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row>
    <row r="529" spans="1:64"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row>
    <row r="530" spans="1:64"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row>
    <row r="531" spans="1:64"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row>
    <row r="532" spans="1:64"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row>
    <row r="533" spans="1:64"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row>
    <row r="534" spans="1:64"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row>
    <row r="535" spans="1:64"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row>
    <row r="536" spans="1:64"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row>
    <row r="537" spans="1:64"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row>
    <row r="538" spans="1:64"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row>
    <row r="539" spans="1:64"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row>
    <row r="540" spans="1:64"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row>
    <row r="541" spans="1:64"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row>
    <row r="542" spans="1:64"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row>
    <row r="543" spans="1:64"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row>
    <row r="544" spans="1:64"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row>
    <row r="545" spans="1:64"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row>
    <row r="546" spans="1:64"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row>
    <row r="547" spans="1:64"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row>
    <row r="548" spans="1:64"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row>
    <row r="549" spans="1:64"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row>
    <row r="550" spans="1:64"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row>
    <row r="551" spans="1:64"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row>
    <row r="552" spans="1:64"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row>
    <row r="553" spans="1:64"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row>
    <row r="554" spans="1:64"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row>
    <row r="555" spans="1:64"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row>
    <row r="556" spans="1:64"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row>
    <row r="557" spans="1:64"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row>
    <row r="558" spans="1:64"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row>
    <row r="559" spans="1:64"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row>
    <row r="560" spans="1:64"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row>
    <row r="561" spans="1:64"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row>
    <row r="562" spans="1:64"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row>
    <row r="563" spans="1:64"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row>
    <row r="564" spans="1:64"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row>
    <row r="565" spans="1:64"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row>
    <row r="566" spans="1:64"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row>
    <row r="567" spans="1:64"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row>
    <row r="568" spans="1:64"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row>
    <row r="569" spans="1:64"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row>
    <row r="570" spans="1:64"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row>
    <row r="571" spans="1:64"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row>
    <row r="572" spans="1:64"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row>
    <row r="573" spans="1:64"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row>
    <row r="574" spans="1:64"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row>
    <row r="575" spans="1:64"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row>
    <row r="576" spans="1:64"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row>
    <row r="577" spans="1:64"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row>
    <row r="578" spans="1:64"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row>
    <row r="579" spans="1:64"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row>
    <row r="580" spans="1:64"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row>
    <row r="581" spans="1:64"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row>
    <row r="582" spans="1:64"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row>
  </sheetData>
  <sheetProtection algorithmName="SHA-512" hashValue="AxDjrLuw7c9E+EZprnkHuW3TkNxohFvwPS492ohYC2ofSwrd2/QCZL6HUqXqTMm4SbzlSgAHovuIYtKSvS+dXw==" saltValue="W4UI6mwZnOhGiBRlHJV5Pw==" spinCount="100000" sheet="1" objects="1" scenarios="1"/>
  <printOptions horizontalCentered="1"/>
  <pageMargins left="0" right="0" top="0" bottom="0" header="0" footer="0"/>
  <pageSetup paperSize="9" scale="77" orientation="portrait" r:id="rId1"/>
  <headerFooter scaleWithDoc="0">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BG309"/>
  <sheetViews>
    <sheetView showGridLines="0" showRowColHeaders="0" zoomScaleNormal="100" zoomScaleSheetLayoutView="85" zoomScalePageLayoutView="70" workbookViewId="0">
      <selection activeCell="D1" sqref="D1"/>
    </sheetView>
  </sheetViews>
  <sheetFormatPr defaultColWidth="9.140625" defaultRowHeight="14.25" x14ac:dyDescent="0.2"/>
  <cols>
    <col min="1" max="1" width="11.28515625" style="11" customWidth="1"/>
    <col min="2" max="2" width="5.85546875" style="12" customWidth="1"/>
    <col min="3" max="3" width="141.28515625" style="12" customWidth="1"/>
    <col min="4" max="12" width="9.140625" style="2" customWidth="1"/>
    <col min="13" max="59" width="9.140625" style="2"/>
    <col min="60" max="16384" width="9.140625" style="12"/>
  </cols>
  <sheetData>
    <row r="1" spans="1:59" ht="51" customHeight="1" x14ac:dyDescent="0.2"/>
    <row r="3" spans="1:59" ht="18.75" x14ac:dyDescent="0.3">
      <c r="B3" s="13" t="s">
        <v>0</v>
      </c>
    </row>
    <row r="5" spans="1:59" ht="15" x14ac:dyDescent="0.25">
      <c r="B5" s="14" t="s">
        <v>1</v>
      </c>
      <c r="C5" s="15"/>
    </row>
    <row r="6" spans="1:59" s="17" customFormat="1" ht="5.25" customHeight="1" x14ac:dyDescent="0.2">
      <c r="A6" s="16"/>
      <c r="B6" s="15"/>
      <c r="C6" s="1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59" s="17" customFormat="1" ht="12.75" x14ac:dyDescent="0.2">
      <c r="A7" s="16"/>
      <c r="B7" s="78" t="s">
        <v>2</v>
      </c>
      <c r="C7" s="78"/>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59" s="17" customFormat="1" ht="12.75" x14ac:dyDescent="0.2">
      <c r="A8" s="16"/>
      <c r="B8" s="78" t="s">
        <v>3</v>
      </c>
      <c r="C8" s="78"/>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59" s="17" customFormat="1" ht="12.75" x14ac:dyDescent="0.2">
      <c r="A9" s="16"/>
      <c r="B9" s="15"/>
      <c r="C9" s="15"/>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59" s="17" customFormat="1" ht="15" x14ac:dyDescent="0.25">
      <c r="A10" s="16"/>
      <c r="B10" s="18" t="s">
        <v>4</v>
      </c>
      <c r="C10" s="15"/>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59" s="17" customFormat="1" ht="5.25" customHeight="1" x14ac:dyDescent="0.2">
      <c r="A11" s="16"/>
      <c r="B11" s="15"/>
      <c r="C11" s="15"/>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59" s="17" customFormat="1" ht="11.25" customHeight="1" x14ac:dyDescent="0.2">
      <c r="A12" s="16"/>
      <c r="B12" s="78" t="s">
        <v>5</v>
      </c>
      <c r="C12" s="78"/>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59" s="17" customFormat="1" ht="12.75" x14ac:dyDescent="0.2">
      <c r="A13" s="16"/>
      <c r="B13" s="78" t="s">
        <v>6</v>
      </c>
      <c r="C13" s="78"/>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59" s="17" customFormat="1" ht="12.75" x14ac:dyDescent="0.2">
      <c r="A14" s="16"/>
      <c r="B14" s="15"/>
      <c r="C14" s="15"/>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59" s="17" customFormat="1" ht="12.75" x14ac:dyDescent="0.2">
      <c r="A15" s="16"/>
      <c r="B15" s="19"/>
      <c r="C15" s="15"/>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59" s="23" customFormat="1" x14ac:dyDescent="0.2">
      <c r="A16" s="20"/>
      <c r="B16" s="21" t="s">
        <v>7</v>
      </c>
      <c r="C16" s="2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59" s="23" customFormat="1" ht="5.25" customHeight="1" x14ac:dyDescent="0.2">
      <c r="A17" s="20"/>
      <c r="B17" s="17"/>
      <c r="C17" s="1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59" ht="11.25" customHeight="1" x14ac:dyDescent="0.2">
      <c r="B18" s="24" t="s">
        <v>8</v>
      </c>
      <c r="C18" s="25" t="s">
        <v>9</v>
      </c>
    </row>
    <row r="19" spans="1:59" ht="11.25" customHeight="1" x14ac:dyDescent="0.2">
      <c r="B19" s="24" t="s">
        <v>10</v>
      </c>
      <c r="C19" s="25" t="s">
        <v>11</v>
      </c>
    </row>
    <row r="20" spans="1:59" ht="11.25" customHeight="1" x14ac:dyDescent="0.2">
      <c r="B20" s="24" t="s">
        <v>12</v>
      </c>
      <c r="C20" s="25" t="s">
        <v>13</v>
      </c>
    </row>
    <row r="21" spans="1:59" ht="11.25" customHeight="1" x14ac:dyDescent="0.2">
      <c r="B21" s="24" t="s">
        <v>14</v>
      </c>
      <c r="C21" s="25" t="s">
        <v>15</v>
      </c>
    </row>
    <row r="22" spans="1:59" ht="11.25" customHeight="1" x14ac:dyDescent="0.2">
      <c r="B22" s="24" t="s">
        <v>16</v>
      </c>
      <c r="C22" s="25" t="s">
        <v>17</v>
      </c>
    </row>
    <row r="23" spans="1:59" ht="11.25" customHeight="1" x14ac:dyDescent="0.2">
      <c r="B23" s="24" t="s">
        <v>18</v>
      </c>
      <c r="C23" s="25" t="s">
        <v>19</v>
      </c>
    </row>
    <row r="24" spans="1:59" ht="11.25" customHeight="1" x14ac:dyDescent="0.2">
      <c r="B24" s="24" t="s">
        <v>20</v>
      </c>
      <c r="C24" s="25" t="s">
        <v>21</v>
      </c>
    </row>
    <row r="25" spans="1:59" ht="11.25" customHeight="1" x14ac:dyDescent="0.2">
      <c r="B25" s="24" t="s">
        <v>22</v>
      </c>
      <c r="C25" s="25" t="s">
        <v>23</v>
      </c>
    </row>
    <row r="26" spans="1:59" ht="11.25" customHeight="1" x14ac:dyDescent="0.2">
      <c r="B26" s="24" t="s">
        <v>24</v>
      </c>
      <c r="C26" s="25" t="s">
        <v>25</v>
      </c>
    </row>
    <row r="27" spans="1:59" ht="11.25" customHeight="1" x14ac:dyDescent="0.2">
      <c r="B27" s="24" t="s">
        <v>26</v>
      </c>
      <c r="C27" s="25" t="s">
        <v>27</v>
      </c>
    </row>
    <row r="28" spans="1:59" ht="11.25" customHeight="1" x14ac:dyDescent="0.2">
      <c r="B28" s="24" t="s">
        <v>28</v>
      </c>
      <c r="C28" s="25" t="s">
        <v>29</v>
      </c>
    </row>
    <row r="29" spans="1:59" ht="11.25" customHeight="1" x14ac:dyDescent="0.2">
      <c r="B29" s="24" t="s">
        <v>30</v>
      </c>
      <c r="C29" s="25" t="s">
        <v>31</v>
      </c>
    </row>
    <row r="30" spans="1:59" ht="11.25" customHeight="1" x14ac:dyDescent="0.2"/>
    <row r="31" spans="1:59" ht="11.25" customHeight="1" x14ac:dyDescent="0.2">
      <c r="B31" s="79" t="s">
        <v>32</v>
      </c>
      <c r="C31" s="79"/>
    </row>
    <row r="32" spans="1:59" ht="11.25" customHeight="1" x14ac:dyDescent="0.2">
      <c r="B32" s="24"/>
      <c r="C32" s="25"/>
    </row>
    <row r="33" spans="1:3" x14ac:dyDescent="0.2">
      <c r="B33" s="26" t="s">
        <v>33</v>
      </c>
    </row>
    <row r="34" spans="1:3" ht="5.25" customHeight="1" x14ac:dyDescent="0.2">
      <c r="A34" s="27"/>
      <c r="B34" s="80"/>
      <c r="C34" s="80"/>
    </row>
    <row r="35" spans="1:3" ht="349.5" customHeight="1" x14ac:dyDescent="0.2">
      <c r="A35" s="27"/>
      <c r="B35" s="77" t="s">
        <v>34</v>
      </c>
      <c r="C35" s="77"/>
    </row>
    <row r="36" spans="1:3" s="2" customFormat="1" ht="12.75" x14ac:dyDescent="0.2">
      <c r="A36" s="28"/>
      <c r="B36" s="28"/>
      <c r="C36" s="28"/>
    </row>
    <row r="37" spans="1:3" s="2" customFormat="1" ht="12.75" x14ac:dyDescent="0.2"/>
    <row r="38" spans="1:3" s="2" customFormat="1" ht="14.25" customHeight="1" x14ac:dyDescent="0.2"/>
    <row r="39" spans="1:3" s="2" customFormat="1" ht="14.25" customHeight="1" x14ac:dyDescent="0.2"/>
    <row r="40" spans="1:3" s="2" customFormat="1" ht="14.25" customHeight="1" x14ac:dyDescent="0.2"/>
    <row r="41" spans="1:3" s="2" customFormat="1" ht="14.25" customHeight="1" x14ac:dyDescent="0.2"/>
    <row r="42" spans="1:3" s="2" customFormat="1" ht="14.25" customHeight="1" x14ac:dyDescent="0.2"/>
    <row r="43" spans="1:3" s="2" customFormat="1" ht="14.25" customHeight="1" x14ac:dyDescent="0.2"/>
    <row r="44" spans="1:3" s="2" customFormat="1" ht="14.25" customHeight="1" x14ac:dyDescent="0.2"/>
    <row r="45" spans="1:3" s="2" customFormat="1" ht="14.25" customHeight="1" x14ac:dyDescent="0.2"/>
    <row r="46" spans="1:3" s="2" customFormat="1" ht="14.25" customHeight="1" x14ac:dyDescent="0.2"/>
    <row r="47" spans="1:3" s="2" customFormat="1" ht="14.25" customHeight="1" x14ac:dyDescent="0.2"/>
    <row r="48" spans="1:3" s="2" customFormat="1" ht="14.25" customHeight="1" x14ac:dyDescent="0.2"/>
    <row r="49" s="2" customFormat="1" ht="14.25" customHeight="1" x14ac:dyDescent="0.2"/>
    <row r="50" s="2" customFormat="1" ht="14.25" customHeight="1" x14ac:dyDescent="0.2"/>
    <row r="51" s="2" customFormat="1" ht="14.25" customHeight="1" x14ac:dyDescent="0.2"/>
    <row r="52" s="2" customFormat="1" ht="14.25" customHeight="1" x14ac:dyDescent="0.2"/>
    <row r="53" s="2" customFormat="1" ht="14.25" customHeight="1" x14ac:dyDescent="0.2"/>
    <row r="54" s="2" customFormat="1" ht="14.25" customHeight="1" x14ac:dyDescent="0.2"/>
    <row r="55" s="2" customFormat="1" ht="14.25" customHeight="1" x14ac:dyDescent="0.2"/>
    <row r="56" s="2" customFormat="1" ht="14.25" customHeight="1" x14ac:dyDescent="0.2"/>
    <row r="57" s="2" customFormat="1" ht="14.25" customHeight="1" x14ac:dyDescent="0.2"/>
    <row r="58" s="2" customFormat="1" ht="14.25" customHeight="1" x14ac:dyDescent="0.2"/>
    <row r="59" s="2" customFormat="1" ht="14.25" customHeight="1" x14ac:dyDescent="0.2"/>
    <row r="60" s="2" customFormat="1" ht="14.25" customHeight="1" x14ac:dyDescent="0.2"/>
    <row r="61" s="2" customFormat="1" ht="14.25" customHeight="1" x14ac:dyDescent="0.2"/>
    <row r="62" s="2" customFormat="1" ht="14.25" customHeight="1" x14ac:dyDescent="0.2"/>
    <row r="63" s="2" customFormat="1" ht="14.25" customHeight="1" x14ac:dyDescent="0.2"/>
    <row r="64" s="2" customFormat="1" ht="14.25" customHeight="1" x14ac:dyDescent="0.2"/>
    <row r="65" s="2" customFormat="1" ht="14.25" customHeight="1" x14ac:dyDescent="0.2"/>
    <row r="66" s="2" customFormat="1" ht="14.25" customHeight="1" x14ac:dyDescent="0.2"/>
    <row r="67" s="2" customFormat="1" ht="14.25" customHeight="1" x14ac:dyDescent="0.2"/>
    <row r="68" s="2" customFormat="1" ht="14.25" customHeight="1" x14ac:dyDescent="0.2"/>
    <row r="69" s="2" customFormat="1" ht="14.25" customHeight="1" x14ac:dyDescent="0.2"/>
    <row r="70" s="2" customFormat="1" ht="14.25" customHeight="1" x14ac:dyDescent="0.2"/>
    <row r="71" s="2" customFormat="1" ht="14.25" customHeight="1"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5" customHeight="1"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sheetData>
  <sheetProtection algorithmName="SHA-512" hashValue="9RuleqR/CGafgX/TaHxqIOQL+M97vFcWiTtW4FRcRdCQ+n0U8FnHT3npJuzGBvUAsR5sB8yauSWXnU1jsIIxZg==" saltValue="lZ9Dg0uuGWuLdRBnRH1bNg==" spinCount="100000" sheet="1" objects="1" scenarios="1"/>
  <mergeCells count="7">
    <mergeCell ref="B35:C35"/>
    <mergeCell ref="B7:C7"/>
    <mergeCell ref="B8:C8"/>
    <mergeCell ref="B12:C12"/>
    <mergeCell ref="B13:C13"/>
    <mergeCell ref="B31:C31"/>
    <mergeCell ref="B34:C34"/>
  </mergeCells>
  <hyperlinks>
    <hyperlink ref="B8" location="'1.2. Credit-to-GDP gaps (chart)'!A1" display="1.2. Chart - Standardised and additional credit-to-GDP gaps"/>
    <hyperlink ref="B12" location="'2.1. Other indicators'!A1" display="2.1. Other indicators"/>
    <hyperlink ref="B7" location="'1.1. Benchmark buffer rates'!A1" display="1.1. Benchmark buffer rates"/>
    <hyperlink ref="B13" location="'2.2. Other indicators (charts)'!A1" display="2.2. Charts - Other indicators"/>
  </hyperlinks>
  <pageMargins left="0.70866141732283472" right="0.70866141732283472" top="0.74803149606299213" bottom="0.74803149606299213" header="0.31496062992125984" footer="0.31496062992125984"/>
  <pageSetup paperSize="9" scale="55" pageOrder="overThenDown" orientation="portrait" r:id="rId1"/>
  <headerFooter scaleWithDoc="0">
    <oddHeader>&amp;R&amp;G</oddHeader>
  </headerFooter>
  <rowBreaks count="1" manualBreakCount="1">
    <brk id="36"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M17" sqref="M17"/>
      <selection pane="topRight" activeCell="M17" sqref="M17"/>
      <selection pane="bottomLeft" activeCell="M17" sqref="M17"/>
      <selection pane="bottomRight" activeCell="K1" sqref="K1"/>
    </sheetView>
  </sheetViews>
  <sheetFormatPr defaultColWidth="9.140625" defaultRowHeight="15" x14ac:dyDescent="0.25"/>
  <cols>
    <col min="1" max="1" width="10.7109375" style="29" customWidth="1"/>
    <col min="2" max="2" width="15.7109375" style="30" customWidth="1"/>
    <col min="3" max="3" width="0.85546875" style="30" hidden="1" customWidth="1"/>
    <col min="4" max="6" width="15.7109375" style="30" customWidth="1"/>
    <col min="7" max="7" width="0.85546875" style="30" hidden="1" customWidth="1"/>
    <col min="8" max="8" width="18.7109375" style="30" customWidth="1"/>
    <col min="9" max="9" width="20.7109375" style="30" customWidth="1"/>
    <col min="10" max="10" width="18.5703125" style="30" customWidth="1"/>
    <col min="11" max="61" width="9.140625" style="31"/>
    <col min="62" max="16384" width="9.140625" style="30"/>
  </cols>
  <sheetData>
    <row r="1" spans="1:10" ht="51" customHeight="1" x14ac:dyDescent="0.25"/>
    <row r="2" spans="1:10" ht="51" customHeight="1" x14ac:dyDescent="0.25">
      <c r="B2" s="32" t="s">
        <v>35</v>
      </c>
    </row>
    <row r="3" spans="1:10" ht="55.5" customHeight="1" x14ac:dyDescent="0.25">
      <c r="A3" s="33"/>
      <c r="B3" s="34" t="s">
        <v>36</v>
      </c>
      <c r="C3" s="35"/>
      <c r="D3" s="34" t="s">
        <v>37</v>
      </c>
      <c r="E3" s="34" t="s">
        <v>38</v>
      </c>
      <c r="F3" s="34" t="s">
        <v>39</v>
      </c>
      <c r="G3" s="35"/>
      <c r="H3" s="34" t="s">
        <v>40</v>
      </c>
      <c r="I3" s="34" t="s">
        <v>41</v>
      </c>
      <c r="J3" s="34" t="s">
        <v>42</v>
      </c>
    </row>
    <row r="4" spans="1:10" ht="15.75" customHeight="1" x14ac:dyDescent="0.25">
      <c r="A4" s="36" t="s">
        <v>43</v>
      </c>
      <c r="B4" s="37" t="s">
        <v>44</v>
      </c>
      <c r="C4" s="38"/>
      <c r="D4" s="37" t="s">
        <v>44</v>
      </c>
      <c r="E4" s="37" t="s">
        <v>45</v>
      </c>
      <c r="F4" s="37" t="s">
        <v>44</v>
      </c>
      <c r="G4" s="38"/>
      <c r="H4" s="37" t="s">
        <v>44</v>
      </c>
      <c r="I4" s="37" t="s">
        <v>45</v>
      </c>
      <c r="J4" s="37" t="s">
        <v>44</v>
      </c>
    </row>
    <row r="5" spans="1:10" x14ac:dyDescent="0.25">
      <c r="A5" s="39" t="s">
        <v>75</v>
      </c>
      <c r="B5" s="40">
        <v>113.70261108303762</v>
      </c>
      <c r="C5" s="40"/>
      <c r="D5" s="40" t="s">
        <v>46</v>
      </c>
      <c r="E5" s="40" t="s">
        <v>46</v>
      </c>
      <c r="F5" s="40" t="s">
        <v>46</v>
      </c>
      <c r="G5" s="40"/>
      <c r="H5" s="40" t="s">
        <v>46</v>
      </c>
      <c r="I5" s="40" t="s">
        <v>46</v>
      </c>
      <c r="J5" s="40" t="s">
        <v>46</v>
      </c>
    </row>
    <row r="6" spans="1:10" x14ac:dyDescent="0.25">
      <c r="A6" s="39" t="s">
        <v>76</v>
      </c>
      <c r="B6" s="40">
        <v>112.70682211738323</v>
      </c>
      <c r="C6" s="40"/>
      <c r="D6" s="40" t="s">
        <v>46</v>
      </c>
      <c r="E6" s="40" t="s">
        <v>46</v>
      </c>
      <c r="F6" s="40" t="s">
        <v>46</v>
      </c>
      <c r="G6" s="40"/>
      <c r="H6" s="40" t="s">
        <v>46</v>
      </c>
      <c r="I6" s="40" t="s">
        <v>46</v>
      </c>
      <c r="J6" s="40" t="s">
        <v>46</v>
      </c>
    </row>
    <row r="7" spans="1:10" x14ac:dyDescent="0.25">
      <c r="A7" s="39" t="s">
        <v>77</v>
      </c>
      <c r="B7" s="40">
        <v>115.32610244234225</v>
      </c>
      <c r="C7" s="40"/>
      <c r="D7" s="40" t="s">
        <v>46</v>
      </c>
      <c r="E7" s="40" t="s">
        <v>46</v>
      </c>
      <c r="F7" s="40" t="s">
        <v>46</v>
      </c>
      <c r="G7" s="40"/>
      <c r="H7" s="40" t="s">
        <v>46</v>
      </c>
      <c r="I7" s="40" t="s">
        <v>46</v>
      </c>
      <c r="J7" s="40" t="s">
        <v>46</v>
      </c>
    </row>
    <row r="8" spans="1:10" x14ac:dyDescent="0.25">
      <c r="A8" s="39" t="s">
        <v>78</v>
      </c>
      <c r="B8" s="40">
        <v>113.28319377030974</v>
      </c>
      <c r="C8" s="40"/>
      <c r="D8" s="40" t="s">
        <v>46</v>
      </c>
      <c r="E8" s="40" t="s">
        <v>46</v>
      </c>
      <c r="F8" s="40" t="s">
        <v>46</v>
      </c>
      <c r="G8" s="40"/>
      <c r="H8" s="40" t="s">
        <v>46</v>
      </c>
      <c r="I8" s="40" t="s">
        <v>46</v>
      </c>
      <c r="J8" s="40" t="s">
        <v>46</v>
      </c>
    </row>
    <row r="9" spans="1:10" x14ac:dyDescent="0.25">
      <c r="A9" s="39" t="s">
        <v>79</v>
      </c>
      <c r="B9" s="40">
        <v>113.93091076602325</v>
      </c>
      <c r="C9" s="40"/>
      <c r="D9" s="40" t="s">
        <v>46</v>
      </c>
      <c r="E9" s="40" t="s">
        <v>46</v>
      </c>
      <c r="F9" s="40" t="s">
        <v>46</v>
      </c>
      <c r="G9" s="40"/>
      <c r="H9" s="40" t="s">
        <v>46</v>
      </c>
      <c r="I9" s="40" t="s">
        <v>46</v>
      </c>
      <c r="J9" s="40" t="s">
        <v>46</v>
      </c>
    </row>
    <row r="10" spans="1:10" x14ac:dyDescent="0.25">
      <c r="A10" s="39" t="s">
        <v>80</v>
      </c>
      <c r="B10" s="40">
        <v>110.41319570344031</v>
      </c>
      <c r="C10" s="40"/>
      <c r="D10" s="40" t="s">
        <v>46</v>
      </c>
      <c r="E10" s="40" t="s">
        <v>46</v>
      </c>
      <c r="F10" s="40" t="s">
        <v>46</v>
      </c>
      <c r="G10" s="40"/>
      <c r="H10" s="40" t="s">
        <v>46</v>
      </c>
      <c r="I10" s="40" t="s">
        <v>46</v>
      </c>
      <c r="J10" s="40" t="s">
        <v>46</v>
      </c>
    </row>
    <row r="11" spans="1:10" x14ac:dyDescent="0.25">
      <c r="A11" s="39" t="s">
        <v>81</v>
      </c>
      <c r="B11" s="40">
        <v>110.50647326689189</v>
      </c>
      <c r="C11" s="40"/>
      <c r="D11" s="40" t="s">
        <v>46</v>
      </c>
      <c r="E11" s="40" t="s">
        <v>46</v>
      </c>
      <c r="F11" s="40" t="s">
        <v>46</v>
      </c>
      <c r="G11" s="40"/>
      <c r="H11" s="40" t="s">
        <v>46</v>
      </c>
      <c r="I11" s="40" t="s">
        <v>46</v>
      </c>
      <c r="J11" s="40" t="s">
        <v>46</v>
      </c>
    </row>
    <row r="12" spans="1:10" x14ac:dyDescent="0.25">
      <c r="A12" s="39" t="s">
        <v>82</v>
      </c>
      <c r="B12" s="40">
        <v>108.78723677014275</v>
      </c>
      <c r="C12" s="40"/>
      <c r="D12" s="40" t="s">
        <v>46</v>
      </c>
      <c r="E12" s="40" t="s">
        <v>46</v>
      </c>
      <c r="F12" s="40" t="s">
        <v>46</v>
      </c>
      <c r="G12" s="40"/>
      <c r="H12" s="40" t="s">
        <v>46</v>
      </c>
      <c r="I12" s="40" t="s">
        <v>46</v>
      </c>
      <c r="J12" s="40" t="s">
        <v>46</v>
      </c>
    </row>
    <row r="13" spans="1:10" x14ac:dyDescent="0.25">
      <c r="A13" s="39" t="s">
        <v>83</v>
      </c>
      <c r="B13" s="40">
        <v>110.12112290760052</v>
      </c>
      <c r="C13" s="40"/>
      <c r="D13" s="40" t="s">
        <v>46</v>
      </c>
      <c r="E13" s="40" t="s">
        <v>46</v>
      </c>
      <c r="F13" s="40" t="s">
        <v>46</v>
      </c>
      <c r="G13" s="40"/>
      <c r="H13" s="40" t="s">
        <v>46</v>
      </c>
      <c r="I13" s="40" t="s">
        <v>46</v>
      </c>
      <c r="J13" s="40" t="s">
        <v>46</v>
      </c>
    </row>
    <row r="14" spans="1:10" x14ac:dyDescent="0.25">
      <c r="A14" s="39" t="s">
        <v>84</v>
      </c>
      <c r="B14" s="40">
        <v>109.74461264605767</v>
      </c>
      <c r="C14" s="40"/>
      <c r="D14" s="40" t="s">
        <v>46</v>
      </c>
      <c r="E14" s="40" t="s">
        <v>46</v>
      </c>
      <c r="F14" s="40" t="s">
        <v>46</v>
      </c>
      <c r="G14" s="40"/>
      <c r="H14" s="40" t="s">
        <v>46</v>
      </c>
      <c r="I14" s="40" t="s">
        <v>46</v>
      </c>
      <c r="J14" s="40" t="s">
        <v>46</v>
      </c>
    </row>
    <row r="15" spans="1:10" x14ac:dyDescent="0.25">
      <c r="A15" s="39" t="s">
        <v>85</v>
      </c>
      <c r="B15" s="40">
        <v>106.70118359011742</v>
      </c>
      <c r="C15" s="40"/>
      <c r="D15" s="40" t="s">
        <v>46</v>
      </c>
      <c r="E15" s="40" t="s">
        <v>46</v>
      </c>
      <c r="F15" s="40" t="s">
        <v>46</v>
      </c>
      <c r="G15" s="40"/>
      <c r="H15" s="40" t="s">
        <v>46</v>
      </c>
      <c r="I15" s="40" t="s">
        <v>46</v>
      </c>
      <c r="J15" s="40" t="s">
        <v>46</v>
      </c>
    </row>
    <row r="16" spans="1:10" x14ac:dyDescent="0.25">
      <c r="A16" s="39" t="s">
        <v>86</v>
      </c>
      <c r="B16" s="40">
        <v>105.60763567801797</v>
      </c>
      <c r="C16" s="40"/>
      <c r="D16" s="40" t="s">
        <v>46</v>
      </c>
      <c r="E16" s="40" t="s">
        <v>46</v>
      </c>
      <c r="F16" s="40" t="s">
        <v>46</v>
      </c>
      <c r="G16" s="40"/>
      <c r="H16" s="40" t="s">
        <v>46</v>
      </c>
      <c r="I16" s="40" t="s">
        <v>46</v>
      </c>
      <c r="J16" s="40" t="s">
        <v>46</v>
      </c>
    </row>
    <row r="17" spans="1:10" x14ac:dyDescent="0.25">
      <c r="A17" s="39" t="s">
        <v>87</v>
      </c>
      <c r="B17" s="40">
        <v>109.90949114684163</v>
      </c>
      <c r="C17" s="40"/>
      <c r="D17" s="40" t="s">
        <v>46</v>
      </c>
      <c r="E17" s="40" t="s">
        <v>46</v>
      </c>
      <c r="F17" s="40" t="s">
        <v>46</v>
      </c>
      <c r="G17" s="40"/>
      <c r="H17" s="40" t="s">
        <v>46</v>
      </c>
      <c r="I17" s="40" t="s">
        <v>46</v>
      </c>
      <c r="J17" s="40" t="s">
        <v>46</v>
      </c>
    </row>
    <row r="18" spans="1:10" x14ac:dyDescent="0.25">
      <c r="A18" s="39" t="s">
        <v>88</v>
      </c>
      <c r="B18" s="40">
        <v>112.13456363620841</v>
      </c>
      <c r="C18" s="40"/>
      <c r="D18" s="40" t="s">
        <v>46</v>
      </c>
      <c r="E18" s="40" t="s">
        <v>46</v>
      </c>
      <c r="F18" s="40" t="s">
        <v>46</v>
      </c>
      <c r="G18" s="40"/>
      <c r="H18" s="40" t="s">
        <v>46</v>
      </c>
      <c r="I18" s="40" t="s">
        <v>46</v>
      </c>
      <c r="J18" s="40" t="s">
        <v>46</v>
      </c>
    </row>
    <row r="19" spans="1:10" x14ac:dyDescent="0.25">
      <c r="A19" s="39" t="s">
        <v>89</v>
      </c>
      <c r="B19" s="40">
        <v>117.20678229253727</v>
      </c>
      <c r="C19" s="40"/>
      <c r="D19" s="40" t="s">
        <v>46</v>
      </c>
      <c r="E19" s="40" t="s">
        <v>46</v>
      </c>
      <c r="F19" s="40" t="s">
        <v>46</v>
      </c>
      <c r="G19" s="40"/>
      <c r="H19" s="40" t="s">
        <v>46</v>
      </c>
      <c r="I19" s="40" t="s">
        <v>46</v>
      </c>
      <c r="J19" s="40" t="s">
        <v>46</v>
      </c>
    </row>
    <row r="20" spans="1:10" x14ac:dyDescent="0.25">
      <c r="A20" s="39" t="s">
        <v>90</v>
      </c>
      <c r="B20" s="40">
        <v>117.15476639705335</v>
      </c>
      <c r="C20" s="40"/>
      <c r="D20" s="40" t="s">
        <v>46</v>
      </c>
      <c r="E20" s="40" t="s">
        <v>46</v>
      </c>
      <c r="F20" s="40" t="s">
        <v>46</v>
      </c>
      <c r="G20" s="40"/>
      <c r="H20" s="40" t="s">
        <v>46</v>
      </c>
      <c r="I20" s="40" t="s">
        <v>46</v>
      </c>
      <c r="J20" s="40" t="s">
        <v>46</v>
      </c>
    </row>
    <row r="21" spans="1:10" x14ac:dyDescent="0.25">
      <c r="A21" s="39" t="s">
        <v>91</v>
      </c>
      <c r="B21" s="40">
        <v>119.57242539321665</v>
      </c>
      <c r="C21" s="40"/>
      <c r="D21" s="40" t="s">
        <v>46</v>
      </c>
      <c r="E21" s="40" t="s">
        <v>46</v>
      </c>
      <c r="F21" s="40" t="s">
        <v>46</v>
      </c>
      <c r="G21" s="40"/>
      <c r="H21" s="40" t="s">
        <v>46</v>
      </c>
      <c r="I21" s="40" t="s">
        <v>46</v>
      </c>
      <c r="J21" s="40" t="s">
        <v>46</v>
      </c>
    </row>
    <row r="22" spans="1:10" x14ac:dyDescent="0.25">
      <c r="A22" s="39" t="s">
        <v>92</v>
      </c>
      <c r="B22" s="40">
        <v>121.5358027471128</v>
      </c>
      <c r="C22" s="40"/>
      <c r="D22" s="40" t="s">
        <v>46</v>
      </c>
      <c r="E22" s="40" t="s">
        <v>46</v>
      </c>
      <c r="F22" s="40" t="s">
        <v>46</v>
      </c>
      <c r="G22" s="40"/>
      <c r="H22" s="40" t="s">
        <v>46</v>
      </c>
      <c r="I22" s="40" t="s">
        <v>46</v>
      </c>
      <c r="J22" s="40" t="s">
        <v>46</v>
      </c>
    </row>
    <row r="23" spans="1:10" x14ac:dyDescent="0.25">
      <c r="A23" s="39" t="s">
        <v>93</v>
      </c>
      <c r="B23" s="40">
        <v>124.45916354700537</v>
      </c>
      <c r="C23" s="40"/>
      <c r="D23" s="40" t="s">
        <v>46</v>
      </c>
      <c r="E23" s="40" t="s">
        <v>46</v>
      </c>
      <c r="F23" s="40" t="s">
        <v>46</v>
      </c>
      <c r="G23" s="40"/>
      <c r="H23" s="40" t="s">
        <v>46</v>
      </c>
      <c r="I23" s="40" t="s">
        <v>46</v>
      </c>
      <c r="J23" s="40" t="s">
        <v>46</v>
      </c>
    </row>
    <row r="24" spans="1:10" x14ac:dyDescent="0.25">
      <c r="A24" s="39" t="s">
        <v>94</v>
      </c>
      <c r="B24" s="40">
        <v>127.89306697577088</v>
      </c>
      <c r="C24" s="40"/>
      <c r="D24" s="40" t="s">
        <v>46</v>
      </c>
      <c r="E24" s="40" t="s">
        <v>46</v>
      </c>
      <c r="F24" s="40" t="s">
        <v>46</v>
      </c>
      <c r="G24" s="40"/>
      <c r="H24" s="40" t="s">
        <v>46</v>
      </c>
      <c r="I24" s="40" t="s">
        <v>46</v>
      </c>
      <c r="J24" s="40" t="s">
        <v>46</v>
      </c>
    </row>
    <row r="25" spans="1:10" x14ac:dyDescent="0.25">
      <c r="A25" s="39" t="s">
        <v>95</v>
      </c>
      <c r="B25" s="40">
        <v>129.9234201792068</v>
      </c>
      <c r="C25" s="40"/>
      <c r="D25" s="40">
        <v>121.67697127287596</v>
      </c>
      <c r="E25" s="40">
        <v>8.2464489063308406</v>
      </c>
      <c r="F25" s="40">
        <v>1.9520152832283877</v>
      </c>
      <c r="G25" s="40"/>
      <c r="H25" s="40" t="s">
        <v>46</v>
      </c>
      <c r="I25" s="40" t="s">
        <v>46</v>
      </c>
      <c r="J25" s="40" t="s">
        <v>46</v>
      </c>
    </row>
    <row r="26" spans="1:10" x14ac:dyDescent="0.25">
      <c r="A26" s="39" t="s">
        <v>96</v>
      </c>
      <c r="B26" s="40">
        <v>129.71089535555649</v>
      </c>
      <c r="C26" s="40"/>
      <c r="D26" s="40">
        <v>123.61639390227052</v>
      </c>
      <c r="E26" s="40">
        <v>6.0945014532859716</v>
      </c>
      <c r="F26" s="40">
        <v>1.2795317041518661</v>
      </c>
      <c r="G26" s="40"/>
      <c r="H26" s="40" t="s">
        <v>46</v>
      </c>
      <c r="I26" s="40" t="s">
        <v>46</v>
      </c>
      <c r="J26" s="40" t="s">
        <v>46</v>
      </c>
    </row>
    <row r="27" spans="1:10" x14ac:dyDescent="0.25">
      <c r="A27" s="39" t="s">
        <v>97</v>
      </c>
      <c r="B27" s="40">
        <v>132.80607804405091</v>
      </c>
      <c r="C27" s="40"/>
      <c r="D27" s="40">
        <v>125.76713864406061</v>
      </c>
      <c r="E27" s="40">
        <v>7.0389393999902978</v>
      </c>
      <c r="F27" s="40">
        <v>1.5746685624969681</v>
      </c>
      <c r="G27" s="40"/>
      <c r="H27" s="40" t="s">
        <v>46</v>
      </c>
      <c r="I27" s="40" t="s">
        <v>46</v>
      </c>
      <c r="J27" s="40" t="s">
        <v>46</v>
      </c>
    </row>
    <row r="28" spans="1:10" x14ac:dyDescent="0.25">
      <c r="A28" s="39" t="s">
        <v>98</v>
      </c>
      <c r="B28" s="40">
        <v>128.94276353174746</v>
      </c>
      <c r="C28" s="40"/>
      <c r="D28" s="40">
        <v>126.99826000321983</v>
      </c>
      <c r="E28" s="40">
        <v>1.9445035285276333</v>
      </c>
      <c r="F28" s="40">
        <v>0</v>
      </c>
      <c r="G28" s="40"/>
      <c r="H28" s="40" t="s">
        <v>46</v>
      </c>
      <c r="I28" s="40" t="s">
        <v>46</v>
      </c>
      <c r="J28" s="40" t="s">
        <v>46</v>
      </c>
    </row>
    <row r="29" spans="1:10" x14ac:dyDescent="0.25">
      <c r="A29" s="39" t="s">
        <v>99</v>
      </c>
      <c r="B29" s="40">
        <v>135.17882240754454</v>
      </c>
      <c r="C29" s="40"/>
      <c r="D29" s="40">
        <v>128.99164880364464</v>
      </c>
      <c r="E29" s="40">
        <v>6.1871736038999074</v>
      </c>
      <c r="F29" s="40">
        <v>1.3084917512187211</v>
      </c>
      <c r="G29" s="40"/>
      <c r="H29" s="40" t="s">
        <v>46</v>
      </c>
      <c r="I29" s="40" t="s">
        <v>46</v>
      </c>
      <c r="J29" s="40" t="s">
        <v>46</v>
      </c>
    </row>
    <row r="30" spans="1:10" x14ac:dyDescent="0.25">
      <c r="A30" s="39" t="s">
        <v>100</v>
      </c>
      <c r="B30" s="40">
        <v>131.4312281769563</v>
      </c>
      <c r="C30" s="40"/>
      <c r="D30" s="40">
        <v>130.16728368436361</v>
      </c>
      <c r="E30" s="40">
        <v>1.2639444925926853</v>
      </c>
      <c r="F30" s="40">
        <v>0</v>
      </c>
      <c r="G30" s="40"/>
      <c r="H30" s="40" t="s">
        <v>46</v>
      </c>
      <c r="I30" s="40" t="s">
        <v>46</v>
      </c>
      <c r="J30" s="40" t="s">
        <v>46</v>
      </c>
    </row>
    <row r="31" spans="1:10" x14ac:dyDescent="0.25">
      <c r="A31" s="39" t="s">
        <v>101</v>
      </c>
      <c r="B31" s="40">
        <v>132.19260378881498</v>
      </c>
      <c r="C31" s="40"/>
      <c r="D31" s="40">
        <v>131.28817902805091</v>
      </c>
      <c r="E31" s="40">
        <v>0.90442476076407274</v>
      </c>
      <c r="F31" s="40">
        <v>0</v>
      </c>
      <c r="G31" s="40"/>
      <c r="H31" s="40" t="s">
        <v>46</v>
      </c>
      <c r="I31" s="40" t="s">
        <v>46</v>
      </c>
      <c r="J31" s="40" t="s">
        <v>46</v>
      </c>
    </row>
    <row r="32" spans="1:10" x14ac:dyDescent="0.25">
      <c r="A32" s="39" t="s">
        <v>102</v>
      </c>
      <c r="B32" s="40">
        <v>133.18431171952849</v>
      </c>
      <c r="C32" s="40"/>
      <c r="D32" s="40">
        <v>132.39386851206748</v>
      </c>
      <c r="E32" s="40">
        <v>0.79044320746100993</v>
      </c>
      <c r="F32" s="40">
        <v>0</v>
      </c>
      <c r="G32" s="40"/>
      <c r="H32" s="40" t="s">
        <v>46</v>
      </c>
      <c r="I32" s="40" t="s">
        <v>46</v>
      </c>
      <c r="J32" s="40" t="s">
        <v>46</v>
      </c>
    </row>
    <row r="33" spans="1:10" x14ac:dyDescent="0.25">
      <c r="A33" s="39" t="s">
        <v>103</v>
      </c>
      <c r="B33" s="40">
        <v>133.69984966487024</v>
      </c>
      <c r="C33" s="40"/>
      <c r="D33" s="40">
        <v>133.4238782404087</v>
      </c>
      <c r="E33" s="40">
        <v>0.27597142446154521</v>
      </c>
      <c r="F33" s="40">
        <v>0</v>
      </c>
      <c r="G33" s="40"/>
      <c r="H33" s="40" t="s">
        <v>46</v>
      </c>
      <c r="I33" s="40" t="s">
        <v>46</v>
      </c>
      <c r="J33" s="40" t="s">
        <v>46</v>
      </c>
    </row>
    <row r="34" spans="1:10" x14ac:dyDescent="0.25">
      <c r="A34" s="39" t="s">
        <v>104</v>
      </c>
      <c r="B34" s="40">
        <v>128.94122182512751</v>
      </c>
      <c r="C34" s="40"/>
      <c r="D34" s="40">
        <v>133.71697135128198</v>
      </c>
      <c r="E34" s="40">
        <v>-4.7757495261544705</v>
      </c>
      <c r="F34" s="40">
        <v>0</v>
      </c>
      <c r="G34" s="40"/>
      <c r="H34" s="40" t="s">
        <v>46</v>
      </c>
      <c r="I34" s="40" t="s">
        <v>46</v>
      </c>
      <c r="J34" s="40" t="s">
        <v>46</v>
      </c>
    </row>
    <row r="35" spans="1:10" x14ac:dyDescent="0.25">
      <c r="A35" s="39" t="s">
        <v>105</v>
      </c>
      <c r="B35" s="40">
        <v>125.5805683388496</v>
      </c>
      <c r="C35" s="40"/>
      <c r="D35" s="40">
        <v>133.54812287360207</v>
      </c>
      <c r="E35" s="40">
        <v>-7.9675545347524661</v>
      </c>
      <c r="F35" s="40">
        <v>0</v>
      </c>
      <c r="G35" s="40"/>
      <c r="H35" s="40" t="s">
        <v>46</v>
      </c>
      <c r="I35" s="40" t="s">
        <v>46</v>
      </c>
      <c r="J35" s="40" t="s">
        <v>46</v>
      </c>
    </row>
    <row r="36" spans="1:10" x14ac:dyDescent="0.25">
      <c r="A36" s="39" t="s">
        <v>106</v>
      </c>
      <c r="B36" s="40">
        <v>122.25149215353936</v>
      </c>
      <c r="C36" s="40"/>
      <c r="D36" s="40">
        <v>132.98361479848069</v>
      </c>
      <c r="E36" s="40">
        <v>-10.732122644941327</v>
      </c>
      <c r="F36" s="40">
        <v>0</v>
      </c>
      <c r="G36" s="40"/>
      <c r="H36" s="40" t="s">
        <v>46</v>
      </c>
      <c r="I36" s="40" t="s">
        <v>46</v>
      </c>
      <c r="J36" s="40" t="s">
        <v>46</v>
      </c>
    </row>
    <row r="37" spans="1:10" x14ac:dyDescent="0.25">
      <c r="A37" s="39" t="s">
        <v>107</v>
      </c>
      <c r="B37" s="40">
        <v>117.78871296708033</v>
      </c>
      <c r="C37" s="40"/>
      <c r="D37" s="40">
        <v>131.94343993154291</v>
      </c>
      <c r="E37" s="40">
        <v>-14.154726964462583</v>
      </c>
      <c r="F37" s="40">
        <v>0</v>
      </c>
      <c r="G37" s="40"/>
      <c r="H37" s="40" t="s">
        <v>46</v>
      </c>
      <c r="I37" s="40" t="s">
        <v>46</v>
      </c>
      <c r="J37" s="40" t="s">
        <v>46</v>
      </c>
    </row>
    <row r="38" spans="1:10" x14ac:dyDescent="0.25">
      <c r="A38" s="39" t="s">
        <v>108</v>
      </c>
      <c r="B38" s="40">
        <v>112.10540052145956</v>
      </c>
      <c r="C38" s="40"/>
      <c r="D38" s="40">
        <v>130.35007179570232</v>
      </c>
      <c r="E38" s="40">
        <v>-18.244671274242762</v>
      </c>
      <c r="F38" s="40">
        <v>0</v>
      </c>
      <c r="G38" s="40"/>
      <c r="H38" s="40" t="s">
        <v>46</v>
      </c>
      <c r="I38" s="40" t="s">
        <v>46</v>
      </c>
      <c r="J38" s="40" t="s">
        <v>46</v>
      </c>
    </row>
    <row r="39" spans="1:10" x14ac:dyDescent="0.25">
      <c r="A39" s="39" t="s">
        <v>109</v>
      </c>
      <c r="B39" s="40">
        <v>108.45012581184099</v>
      </c>
      <c r="C39" s="40"/>
      <c r="D39" s="40">
        <v>128.4961678102315</v>
      </c>
      <c r="E39" s="40">
        <v>-20.046041998390507</v>
      </c>
      <c r="F39" s="40">
        <v>0</v>
      </c>
      <c r="G39" s="40"/>
      <c r="H39" s="40" t="s">
        <v>46</v>
      </c>
      <c r="I39" s="40" t="s">
        <v>46</v>
      </c>
      <c r="J39" s="40" t="s">
        <v>46</v>
      </c>
    </row>
    <row r="40" spans="1:10" x14ac:dyDescent="0.25">
      <c r="A40" s="39" t="s">
        <v>110</v>
      </c>
      <c r="B40" s="40">
        <v>105.17693095598469</v>
      </c>
      <c r="C40" s="40"/>
      <c r="D40" s="40">
        <v>126.45489841657542</v>
      </c>
      <c r="E40" s="40">
        <v>-21.27796746059073</v>
      </c>
      <c r="F40" s="40">
        <v>0</v>
      </c>
      <c r="G40" s="40"/>
      <c r="H40" s="40" t="s">
        <v>46</v>
      </c>
      <c r="I40" s="40" t="s">
        <v>46</v>
      </c>
      <c r="J40" s="40" t="s">
        <v>46</v>
      </c>
    </row>
    <row r="41" spans="1:10" x14ac:dyDescent="0.25">
      <c r="A41" s="39" t="s">
        <v>111</v>
      </c>
      <c r="B41" s="40">
        <v>101.91913780713431</v>
      </c>
      <c r="C41" s="40"/>
      <c r="D41" s="40">
        <v>124.2505940132687</v>
      </c>
      <c r="E41" s="40">
        <v>-22.331456206134391</v>
      </c>
      <c r="F41" s="40">
        <v>0</v>
      </c>
      <c r="G41" s="40"/>
      <c r="H41" s="40" t="s">
        <v>46</v>
      </c>
      <c r="I41" s="40" t="s">
        <v>46</v>
      </c>
      <c r="J41" s="40" t="s">
        <v>46</v>
      </c>
    </row>
    <row r="42" spans="1:10" x14ac:dyDescent="0.25">
      <c r="A42" s="39" t="s">
        <v>112</v>
      </c>
      <c r="B42" s="40">
        <v>99.203557680627682</v>
      </c>
      <c r="C42" s="40"/>
      <c r="D42" s="40">
        <v>121.95807520553515</v>
      </c>
      <c r="E42" s="40">
        <v>-22.75451752490747</v>
      </c>
      <c r="F42" s="40">
        <v>0</v>
      </c>
      <c r="G42" s="40"/>
      <c r="H42" s="40" t="s">
        <v>46</v>
      </c>
      <c r="I42" s="40" t="s">
        <v>46</v>
      </c>
      <c r="J42" s="40" t="s">
        <v>46</v>
      </c>
    </row>
    <row r="43" spans="1:10" x14ac:dyDescent="0.25">
      <c r="A43" s="39" t="s">
        <v>113</v>
      </c>
      <c r="B43" s="40">
        <v>96.657928730418604</v>
      </c>
      <c r="C43" s="40"/>
      <c r="D43" s="40">
        <v>119.60490125937014</v>
      </c>
      <c r="E43" s="40">
        <v>-22.946972528951534</v>
      </c>
      <c r="F43" s="40">
        <v>0</v>
      </c>
      <c r="G43" s="40"/>
      <c r="H43" s="40" t="s">
        <v>46</v>
      </c>
      <c r="I43" s="40" t="s">
        <v>46</v>
      </c>
      <c r="J43" s="40" t="s">
        <v>46</v>
      </c>
    </row>
    <row r="44" spans="1:10" x14ac:dyDescent="0.25">
      <c r="A44" s="39" t="s">
        <v>114</v>
      </c>
      <c r="B44" s="40">
        <v>95.242098940695314</v>
      </c>
      <c r="C44" s="40"/>
      <c r="D44" s="40">
        <v>117.30870304750279</v>
      </c>
      <c r="E44" s="40">
        <v>-22.066604106807475</v>
      </c>
      <c r="F44" s="40">
        <v>0</v>
      </c>
      <c r="G44" s="40"/>
      <c r="H44" s="40" t="s">
        <v>46</v>
      </c>
      <c r="I44" s="40" t="s">
        <v>46</v>
      </c>
      <c r="J44" s="40" t="s">
        <v>46</v>
      </c>
    </row>
    <row r="45" spans="1:10" x14ac:dyDescent="0.25">
      <c r="A45" s="39" t="s">
        <v>115</v>
      </c>
      <c r="B45" s="40">
        <v>92.719257414061715</v>
      </c>
      <c r="C45" s="40"/>
      <c r="D45" s="40">
        <v>114.95858205837369</v>
      </c>
      <c r="E45" s="40">
        <v>-22.239324644311978</v>
      </c>
      <c r="F45" s="40">
        <v>0</v>
      </c>
      <c r="G45" s="40"/>
      <c r="H45" s="40" t="s">
        <v>46</v>
      </c>
      <c r="I45" s="40" t="s">
        <v>46</v>
      </c>
      <c r="J45" s="40" t="s">
        <v>46</v>
      </c>
    </row>
    <row r="46" spans="1:10" x14ac:dyDescent="0.25">
      <c r="A46" s="39" t="s">
        <v>116</v>
      </c>
      <c r="B46" s="40">
        <v>91.158996454492211</v>
      </c>
      <c r="C46" s="40"/>
      <c r="D46" s="40">
        <v>112.65059762608637</v>
      </c>
      <c r="E46" s="40">
        <v>-21.491601171594155</v>
      </c>
      <c r="F46" s="40">
        <v>0</v>
      </c>
      <c r="G46" s="40"/>
      <c r="H46" s="40" t="s">
        <v>46</v>
      </c>
      <c r="I46" s="40" t="s">
        <v>46</v>
      </c>
      <c r="J46" s="40" t="s">
        <v>46</v>
      </c>
    </row>
    <row r="47" spans="1:10" x14ac:dyDescent="0.25">
      <c r="A47" s="39" t="s">
        <v>117</v>
      </c>
      <c r="B47" s="40">
        <v>88.743955871492204</v>
      </c>
      <c r="C47" s="40"/>
      <c r="D47" s="40">
        <v>110.30296301170081</v>
      </c>
      <c r="E47" s="40">
        <v>-21.559007140208607</v>
      </c>
      <c r="F47" s="40">
        <v>0</v>
      </c>
      <c r="G47" s="40"/>
      <c r="H47" s="40" t="s">
        <v>46</v>
      </c>
      <c r="I47" s="40" t="s">
        <v>46</v>
      </c>
      <c r="J47" s="40" t="s">
        <v>46</v>
      </c>
    </row>
    <row r="48" spans="1:10" x14ac:dyDescent="0.25">
      <c r="A48" s="39" t="s">
        <v>118</v>
      </c>
      <c r="B48" s="40">
        <v>88.188955833725316</v>
      </c>
      <c r="C48" s="40"/>
      <c r="D48" s="40">
        <v>108.08674080161113</v>
      </c>
      <c r="E48" s="40">
        <v>-19.897784967885812</v>
      </c>
      <c r="F48" s="40">
        <v>0</v>
      </c>
      <c r="G48" s="40"/>
      <c r="H48" s="40" t="s">
        <v>46</v>
      </c>
      <c r="I48" s="40" t="s">
        <v>46</v>
      </c>
      <c r="J48" s="40" t="s">
        <v>46</v>
      </c>
    </row>
    <row r="49" spans="1:10" x14ac:dyDescent="0.25">
      <c r="A49" s="39" t="s">
        <v>119</v>
      </c>
      <c r="B49" s="40">
        <v>87.923984677157023</v>
      </c>
      <c r="C49" s="40"/>
      <c r="D49" s="40">
        <v>106.01551827938221</v>
      </c>
      <c r="E49" s="40">
        <v>-18.091533602225184</v>
      </c>
      <c r="F49" s="40">
        <v>0</v>
      </c>
      <c r="G49" s="40"/>
      <c r="H49" s="40" t="s">
        <v>46</v>
      </c>
      <c r="I49" s="40" t="s">
        <v>46</v>
      </c>
      <c r="J49" s="40" t="s">
        <v>46</v>
      </c>
    </row>
    <row r="50" spans="1:10" x14ac:dyDescent="0.25">
      <c r="A50" s="39" t="s">
        <v>120</v>
      </c>
      <c r="B50" s="40">
        <v>83.418037283437314</v>
      </c>
      <c r="C50" s="40"/>
      <c r="D50" s="40">
        <v>103.71081288346866</v>
      </c>
      <c r="E50" s="40">
        <v>-20.292775600031348</v>
      </c>
      <c r="F50" s="40">
        <v>0</v>
      </c>
      <c r="G50" s="40"/>
      <c r="H50" s="40" t="s">
        <v>46</v>
      </c>
      <c r="I50" s="40" t="s">
        <v>46</v>
      </c>
      <c r="J50" s="40" t="s">
        <v>46</v>
      </c>
    </row>
    <row r="51" spans="1:10" x14ac:dyDescent="0.25">
      <c r="A51" s="39" t="s">
        <v>121</v>
      </c>
      <c r="B51" s="40">
        <v>82.733066378817085</v>
      </c>
      <c r="C51" s="40"/>
      <c r="D51" s="40">
        <v>101.51708899772839</v>
      </c>
      <c r="E51" s="40">
        <v>-18.784022618911308</v>
      </c>
      <c r="F51" s="40">
        <v>0</v>
      </c>
      <c r="G51" s="40"/>
      <c r="H51" s="40" t="s">
        <v>46</v>
      </c>
      <c r="I51" s="40" t="s">
        <v>46</v>
      </c>
      <c r="J51" s="40" t="s">
        <v>46</v>
      </c>
    </row>
    <row r="52" spans="1:10" x14ac:dyDescent="0.25">
      <c r="A52" s="39" t="s">
        <v>122</v>
      </c>
      <c r="B52" s="40">
        <v>81.887315693029905</v>
      </c>
      <c r="C52" s="40"/>
      <c r="D52" s="40">
        <v>99.411602147862112</v>
      </c>
      <c r="E52" s="40">
        <v>-17.524286454832207</v>
      </c>
      <c r="F52" s="40">
        <v>0</v>
      </c>
      <c r="G52" s="40"/>
      <c r="H52" s="40" t="s">
        <v>46</v>
      </c>
      <c r="I52" s="40" t="s">
        <v>46</v>
      </c>
      <c r="J52" s="40" t="s">
        <v>46</v>
      </c>
    </row>
    <row r="53" spans="1:10" x14ac:dyDescent="0.25">
      <c r="A53" s="39" t="s">
        <v>123</v>
      </c>
      <c r="B53" s="40">
        <v>83.330866335439495</v>
      </c>
      <c r="C53" s="40"/>
      <c r="D53" s="40">
        <v>97.573945990707884</v>
      </c>
      <c r="E53" s="40">
        <v>-14.243079655268389</v>
      </c>
      <c r="F53" s="40">
        <v>0</v>
      </c>
      <c r="G53" s="40"/>
      <c r="H53" s="40" t="s">
        <v>46</v>
      </c>
      <c r="I53" s="40" t="s">
        <v>46</v>
      </c>
      <c r="J53" s="40" t="s">
        <v>46</v>
      </c>
    </row>
    <row r="54" spans="1:10" x14ac:dyDescent="0.25">
      <c r="A54" s="39" t="s">
        <v>124</v>
      </c>
      <c r="B54" s="40">
        <v>82.007393117130974</v>
      </c>
      <c r="C54" s="40"/>
      <c r="D54" s="40">
        <v>95.759990636629638</v>
      </c>
      <c r="E54" s="40">
        <v>-13.752597519498664</v>
      </c>
      <c r="F54" s="40">
        <v>0</v>
      </c>
      <c r="G54" s="40"/>
      <c r="H54" s="40" t="s">
        <v>46</v>
      </c>
      <c r="I54" s="40" t="s">
        <v>46</v>
      </c>
      <c r="J54" s="40" t="s">
        <v>46</v>
      </c>
    </row>
    <row r="55" spans="1:10" x14ac:dyDescent="0.25">
      <c r="A55" s="39" t="s">
        <v>125</v>
      </c>
      <c r="B55" s="40">
        <v>82.352494004979633</v>
      </c>
      <c r="C55" s="40"/>
      <c r="D55" s="40">
        <v>94.099652165750271</v>
      </c>
      <c r="E55" s="40">
        <v>-11.747158160770638</v>
      </c>
      <c r="F55" s="40">
        <v>0</v>
      </c>
      <c r="G55" s="40"/>
      <c r="H55" s="40" t="s">
        <v>46</v>
      </c>
      <c r="I55" s="40" t="s">
        <v>46</v>
      </c>
      <c r="J55" s="40" t="s">
        <v>46</v>
      </c>
    </row>
    <row r="56" spans="1:10" x14ac:dyDescent="0.25">
      <c r="A56" s="39" t="s">
        <v>126</v>
      </c>
      <c r="B56" s="40">
        <v>78.181911223945008</v>
      </c>
      <c r="C56" s="40"/>
      <c r="D56" s="40">
        <v>92.230149459890427</v>
      </c>
      <c r="E56" s="40">
        <v>-14.048238235945419</v>
      </c>
      <c r="F56" s="40">
        <v>0</v>
      </c>
      <c r="G56" s="40"/>
      <c r="H56" s="40" t="s">
        <v>46</v>
      </c>
      <c r="I56" s="40" t="s">
        <v>46</v>
      </c>
      <c r="J56" s="40" t="s">
        <v>46</v>
      </c>
    </row>
    <row r="57" spans="1:10" x14ac:dyDescent="0.25">
      <c r="A57" s="39" t="s">
        <v>127</v>
      </c>
      <c r="B57" s="40">
        <v>76.381973985400393</v>
      </c>
      <c r="C57" s="40"/>
      <c r="D57" s="40">
        <v>90.349098567087452</v>
      </c>
      <c r="E57" s="40">
        <v>-13.96712458168706</v>
      </c>
      <c r="F57" s="40">
        <v>0</v>
      </c>
      <c r="G57" s="40"/>
      <c r="H57" s="40" t="s">
        <v>46</v>
      </c>
      <c r="I57" s="40" t="s">
        <v>46</v>
      </c>
      <c r="J57" s="40" t="s">
        <v>46</v>
      </c>
    </row>
    <row r="58" spans="1:10" x14ac:dyDescent="0.25">
      <c r="A58" s="39" t="s">
        <v>128</v>
      </c>
      <c r="B58" s="40">
        <v>78.389234933214311</v>
      </c>
      <c r="C58" s="40"/>
      <c r="D58" s="40">
        <v>88.744240278498083</v>
      </c>
      <c r="E58" s="40">
        <v>-10.355005345283772</v>
      </c>
      <c r="F58" s="40">
        <v>0</v>
      </c>
      <c r="G58" s="40"/>
      <c r="H58" s="40" t="s">
        <v>46</v>
      </c>
      <c r="I58" s="40" t="s">
        <v>46</v>
      </c>
      <c r="J58" s="40" t="s">
        <v>46</v>
      </c>
    </row>
    <row r="59" spans="1:10" x14ac:dyDescent="0.25">
      <c r="A59" s="39" t="s">
        <v>129</v>
      </c>
      <c r="B59" s="40">
        <v>80.984044656042983</v>
      </c>
      <c r="C59" s="40"/>
      <c r="D59" s="40">
        <v>87.438806651556106</v>
      </c>
      <c r="E59" s="40">
        <v>-6.4547619955131239</v>
      </c>
      <c r="F59" s="40">
        <v>0</v>
      </c>
      <c r="G59" s="40"/>
      <c r="H59" s="40" t="s">
        <v>46</v>
      </c>
      <c r="I59" s="40" t="s">
        <v>46</v>
      </c>
      <c r="J59" s="40" t="s">
        <v>46</v>
      </c>
    </row>
    <row r="60" spans="1:10" x14ac:dyDescent="0.25">
      <c r="A60" s="39" t="s">
        <v>130</v>
      </c>
      <c r="B60" s="40">
        <v>80.982941945283216</v>
      </c>
      <c r="C60" s="40"/>
      <c r="D60" s="40">
        <v>86.2211891336337</v>
      </c>
      <c r="E60" s="40">
        <v>-5.2382471883504849</v>
      </c>
      <c r="F60" s="40">
        <v>0</v>
      </c>
      <c r="G60" s="40"/>
      <c r="H60" s="40" t="s">
        <v>46</v>
      </c>
      <c r="I60" s="40" t="s">
        <v>46</v>
      </c>
      <c r="J60" s="40" t="s">
        <v>46</v>
      </c>
    </row>
    <row r="61" spans="1:10" x14ac:dyDescent="0.25">
      <c r="A61" s="39" t="s">
        <v>131</v>
      </c>
      <c r="B61" s="40">
        <v>81.731886767472645</v>
      </c>
      <c r="C61" s="40"/>
      <c r="D61" s="40">
        <v>85.139351115780258</v>
      </c>
      <c r="E61" s="40">
        <v>-3.407464348307613</v>
      </c>
      <c r="F61" s="40">
        <v>0</v>
      </c>
      <c r="G61" s="40"/>
      <c r="H61" s="40" t="s">
        <v>46</v>
      </c>
      <c r="I61" s="40" t="s">
        <v>46</v>
      </c>
      <c r="J61" s="40" t="s">
        <v>46</v>
      </c>
    </row>
    <row r="62" spans="1:10" x14ac:dyDescent="0.25">
      <c r="A62" s="39" t="s">
        <v>132</v>
      </c>
      <c r="B62" s="40">
        <v>78.682090492291209</v>
      </c>
      <c r="C62" s="40"/>
      <c r="D62" s="40">
        <v>83.913299904269437</v>
      </c>
      <c r="E62" s="40">
        <v>-5.2312094119782273</v>
      </c>
      <c r="F62" s="40">
        <v>0</v>
      </c>
      <c r="G62" s="40"/>
      <c r="H62" s="40">
        <v>82.136848449707031</v>
      </c>
      <c r="I62" s="40">
        <v>-3.454757957415822</v>
      </c>
      <c r="J62" s="40">
        <v>0</v>
      </c>
    </row>
    <row r="63" spans="1:10" x14ac:dyDescent="0.25">
      <c r="A63" s="39" t="s">
        <v>133</v>
      </c>
      <c r="B63" s="40">
        <v>79.533453433584071</v>
      </c>
      <c r="C63" s="40"/>
      <c r="D63" s="40">
        <v>82.827198707512139</v>
      </c>
      <c r="E63" s="40">
        <v>-3.2937452739280673</v>
      </c>
      <c r="F63" s="40">
        <v>0</v>
      </c>
      <c r="G63" s="40"/>
      <c r="H63" s="40">
        <v>82.89874267578125</v>
      </c>
      <c r="I63" s="40">
        <v>-3.3652892421971785</v>
      </c>
      <c r="J63" s="40">
        <v>0</v>
      </c>
    </row>
    <row r="64" spans="1:10" x14ac:dyDescent="0.25">
      <c r="A64" s="39" t="s">
        <v>134</v>
      </c>
      <c r="B64" s="40">
        <v>81.382259190850291</v>
      </c>
      <c r="C64" s="40"/>
      <c r="D64" s="40">
        <v>81.941105249900104</v>
      </c>
      <c r="E64" s="40">
        <v>-0.55884605904981299</v>
      </c>
      <c r="F64" s="40">
        <v>0</v>
      </c>
      <c r="G64" s="40"/>
      <c r="H64" s="40">
        <v>86.838462829589844</v>
      </c>
      <c r="I64" s="40">
        <v>-5.4562036387395523</v>
      </c>
      <c r="J64" s="40">
        <v>0</v>
      </c>
    </row>
    <row r="65" spans="1:10" x14ac:dyDescent="0.25">
      <c r="A65" s="39" t="s">
        <v>135</v>
      </c>
      <c r="B65" s="40">
        <v>85.263118948617546</v>
      </c>
      <c r="C65" s="40"/>
      <c r="D65" s="40">
        <v>81.381589253540156</v>
      </c>
      <c r="E65" s="40">
        <v>3.8815296950773899</v>
      </c>
      <c r="F65" s="40">
        <v>0.58797802971168434</v>
      </c>
      <c r="G65" s="40"/>
      <c r="H65" s="40">
        <v>91.129066467285156</v>
      </c>
      <c r="I65" s="40">
        <v>-5.8659475186676104</v>
      </c>
      <c r="J65" s="40">
        <v>0</v>
      </c>
    </row>
    <row r="66" spans="1:10" x14ac:dyDescent="0.25">
      <c r="A66" s="39" t="s">
        <v>136</v>
      </c>
      <c r="B66" s="40">
        <v>85.257624370834819</v>
      </c>
      <c r="C66" s="40"/>
      <c r="D66" s="40">
        <v>80.864258946524757</v>
      </c>
      <c r="E66" s="40">
        <v>4.3933654243100619</v>
      </c>
      <c r="F66" s="40">
        <v>0.74792669509689436</v>
      </c>
      <c r="G66" s="40"/>
      <c r="H66" s="40">
        <v>88.81109619140625</v>
      </c>
      <c r="I66" s="40">
        <v>-3.5534718205714313</v>
      </c>
      <c r="J66" s="40">
        <v>0</v>
      </c>
    </row>
    <row r="67" spans="1:10" x14ac:dyDescent="0.25">
      <c r="A67" s="39" t="s">
        <v>137</v>
      </c>
      <c r="B67" s="40">
        <v>89.097058994185147</v>
      </c>
      <c r="C67" s="40"/>
      <c r="D67" s="40">
        <v>80.64453205102707</v>
      </c>
      <c r="E67" s="40">
        <v>8.4525269431580767</v>
      </c>
      <c r="F67" s="40">
        <v>2.016414669736899</v>
      </c>
      <c r="G67" s="40"/>
      <c r="H67" s="40">
        <v>91.913581848144531</v>
      </c>
      <c r="I67" s="40">
        <v>-2.8165228539593841</v>
      </c>
      <c r="J67" s="40">
        <v>0</v>
      </c>
    </row>
    <row r="68" spans="1:10" x14ac:dyDescent="0.25">
      <c r="A68" s="39" t="s">
        <v>138</v>
      </c>
      <c r="B68" s="40">
        <v>90.110116257289391</v>
      </c>
      <c r="C68" s="40"/>
      <c r="D68" s="40">
        <v>80.516712947432467</v>
      </c>
      <c r="E68" s="40">
        <v>9.5934033098569245</v>
      </c>
      <c r="F68" s="40">
        <v>2.3729385343302889</v>
      </c>
      <c r="G68" s="40"/>
      <c r="H68" s="40">
        <v>92.671333312988281</v>
      </c>
      <c r="I68" s="40">
        <v>-2.56121705569889</v>
      </c>
      <c r="J68" s="40">
        <v>0</v>
      </c>
    </row>
    <row r="69" spans="1:10" x14ac:dyDescent="0.25">
      <c r="A69" s="39" t="s">
        <v>139</v>
      </c>
      <c r="B69" s="40">
        <v>94.621882318818962</v>
      </c>
      <c r="C69" s="40"/>
      <c r="D69" s="40">
        <v>80.70525913525519</v>
      </c>
      <c r="E69" s="40">
        <v>13.916623183563772</v>
      </c>
      <c r="F69" s="40">
        <v>2.5</v>
      </c>
      <c r="G69" s="40"/>
      <c r="H69" s="40">
        <v>96.6414794921875</v>
      </c>
      <c r="I69" s="40">
        <v>-2.0195971733685383</v>
      </c>
      <c r="J69" s="40">
        <v>0</v>
      </c>
    </row>
    <row r="70" spans="1:10" x14ac:dyDescent="0.25">
      <c r="A70" s="39" t="s">
        <v>140</v>
      </c>
      <c r="B70" s="40">
        <v>93.635564155289714</v>
      </c>
      <c r="C70" s="40"/>
      <c r="D70" s="40">
        <v>80.834036758466837</v>
      </c>
      <c r="E70" s="40">
        <v>12.801527396822877</v>
      </c>
      <c r="F70" s="40">
        <v>2.5</v>
      </c>
      <c r="G70" s="40"/>
      <c r="H70" s="40">
        <v>93.363792419433594</v>
      </c>
      <c r="I70" s="40">
        <v>0.27177173585612024</v>
      </c>
      <c r="J70" s="40">
        <v>0</v>
      </c>
    </row>
    <row r="71" spans="1:10" x14ac:dyDescent="0.25">
      <c r="A71" s="39" t="s">
        <v>141</v>
      </c>
      <c r="B71" s="40">
        <v>93.224336641713705</v>
      </c>
      <c r="C71" s="40"/>
      <c r="D71" s="40">
        <v>80.943426921858858</v>
      </c>
      <c r="E71" s="40">
        <v>12.280909719854847</v>
      </c>
      <c r="F71" s="40">
        <v>2.5</v>
      </c>
      <c r="G71" s="40"/>
      <c r="H71" s="40">
        <v>89.740486145019531</v>
      </c>
      <c r="I71" s="40">
        <v>3.4838504966941741</v>
      </c>
      <c r="J71" s="40">
        <v>0.46370328021692941</v>
      </c>
    </row>
    <row r="72" spans="1:10" x14ac:dyDescent="0.25">
      <c r="A72" s="39" t="s">
        <v>142</v>
      </c>
      <c r="B72" s="40">
        <v>92.896753306419981</v>
      </c>
      <c r="C72" s="40"/>
      <c r="D72" s="40">
        <v>81.039776170101092</v>
      </c>
      <c r="E72" s="40">
        <v>11.856977136318889</v>
      </c>
      <c r="F72" s="40">
        <v>2.5</v>
      </c>
      <c r="G72" s="40"/>
      <c r="H72" s="40">
        <v>90.110397338867188</v>
      </c>
      <c r="I72" s="40">
        <v>2.7863559675527938</v>
      </c>
      <c r="J72" s="40">
        <v>0.24573623986024806</v>
      </c>
    </row>
    <row r="73" spans="1:10" x14ac:dyDescent="0.25">
      <c r="A73" s="39" t="s">
        <v>143</v>
      </c>
      <c r="B73" s="40">
        <v>96.107261675615945</v>
      </c>
      <c r="C73" s="40"/>
      <c r="D73" s="40">
        <v>81.347727622890531</v>
      </c>
      <c r="E73" s="40">
        <v>14.759534052725414</v>
      </c>
      <c r="F73" s="40">
        <v>2.5</v>
      </c>
      <c r="G73" s="40"/>
      <c r="H73" s="40">
        <v>94.6634521484375</v>
      </c>
      <c r="I73" s="40">
        <v>1.4438095271784448</v>
      </c>
      <c r="J73" s="40">
        <v>0</v>
      </c>
    </row>
    <row r="74" spans="1:10" x14ac:dyDescent="0.25">
      <c r="A74" s="39" t="s">
        <v>144</v>
      </c>
      <c r="B74" s="40">
        <v>93.337157043485789</v>
      </c>
      <c r="C74" s="40"/>
      <c r="D74" s="40">
        <v>81.480501755629177</v>
      </c>
      <c r="E74" s="40">
        <v>11.856655287856611</v>
      </c>
      <c r="F74" s="40">
        <v>2.5</v>
      </c>
      <c r="G74" s="40"/>
      <c r="H74" s="40">
        <v>90.557479858398438</v>
      </c>
      <c r="I74" s="40">
        <v>2.7796771850873512</v>
      </c>
      <c r="J74" s="40">
        <v>0.24364912033979724</v>
      </c>
    </row>
    <row r="75" spans="1:10" x14ac:dyDescent="0.25">
      <c r="A75" s="39" t="s">
        <v>145</v>
      </c>
      <c r="B75" s="40">
        <v>92.848675579259449</v>
      </c>
      <c r="C75" s="40"/>
      <c r="D75" s="40">
        <v>81.589191142909101</v>
      </c>
      <c r="E75" s="40">
        <v>11.259484436350348</v>
      </c>
      <c r="F75" s="40">
        <v>2.5</v>
      </c>
      <c r="G75" s="40"/>
      <c r="H75" s="40">
        <v>88.26361083984375</v>
      </c>
      <c r="I75" s="40">
        <v>4.5850647394156994</v>
      </c>
      <c r="J75" s="40">
        <v>0.80783273106740605</v>
      </c>
    </row>
    <row r="76" spans="1:10" x14ac:dyDescent="0.25">
      <c r="A76" s="39" t="s">
        <v>146</v>
      </c>
      <c r="B76" s="40">
        <v>92.263589885217854</v>
      </c>
      <c r="C76" s="40"/>
      <c r="D76" s="40">
        <v>81.668962784805885</v>
      </c>
      <c r="E76" s="40">
        <v>10.594627100411969</v>
      </c>
      <c r="F76" s="40">
        <v>2.5</v>
      </c>
      <c r="G76" s="40"/>
      <c r="H76" s="40">
        <v>89.192306518554687</v>
      </c>
      <c r="I76" s="40">
        <v>3.0712833666631667</v>
      </c>
      <c r="J76" s="40">
        <v>0.33477605208223959</v>
      </c>
    </row>
    <row r="77" spans="1:10" x14ac:dyDescent="0.25">
      <c r="A77" s="39" t="s">
        <v>147</v>
      </c>
      <c r="B77" s="40">
        <v>92.606854340404666</v>
      </c>
      <c r="C77" s="40"/>
      <c r="D77" s="40">
        <v>81.77811910200333</v>
      </c>
      <c r="E77" s="40">
        <v>10.828735238401336</v>
      </c>
      <c r="F77" s="40">
        <v>2.5</v>
      </c>
      <c r="G77" s="40"/>
      <c r="H77" s="40">
        <v>89.857101440429688</v>
      </c>
      <c r="I77" s="40">
        <v>2.749752899974979</v>
      </c>
      <c r="J77" s="40">
        <v>0.23429778124218092</v>
      </c>
    </row>
    <row r="78" spans="1:10" x14ac:dyDescent="0.25">
      <c r="A78" s="39" t="s">
        <v>148</v>
      </c>
      <c r="B78" s="40">
        <v>97.317986369659991</v>
      </c>
      <c r="C78" s="40"/>
      <c r="D78" s="40">
        <v>82.181220546038318</v>
      </c>
      <c r="E78" s="40">
        <v>15.136765823621673</v>
      </c>
      <c r="F78" s="40">
        <v>2.5</v>
      </c>
      <c r="G78" s="40"/>
      <c r="H78" s="40">
        <v>96.163162231445313</v>
      </c>
      <c r="I78" s="40">
        <v>1.1548241382146784</v>
      </c>
      <c r="J78" s="40">
        <v>0</v>
      </c>
    </row>
    <row r="79" spans="1:10" x14ac:dyDescent="0.25">
      <c r="A79" s="39" t="s">
        <v>149</v>
      </c>
      <c r="B79" s="40">
        <v>98.644866529402947</v>
      </c>
      <c r="C79" s="40"/>
      <c r="D79" s="40">
        <v>82.659361586006</v>
      </c>
      <c r="E79" s="40">
        <v>15.985504943396947</v>
      </c>
      <c r="F79" s="40">
        <v>2.5</v>
      </c>
      <c r="G79" s="40"/>
      <c r="H79" s="40">
        <v>96.928062438964844</v>
      </c>
      <c r="I79" s="40">
        <v>1.716804090438103</v>
      </c>
      <c r="J79" s="40">
        <v>0</v>
      </c>
    </row>
    <row r="80" spans="1:10" x14ac:dyDescent="0.25">
      <c r="A80" s="39" t="s">
        <v>150</v>
      </c>
      <c r="B80" s="40">
        <v>99.368805074968179</v>
      </c>
      <c r="C80" s="40"/>
      <c r="D80" s="40">
        <v>83.172633852217189</v>
      </c>
      <c r="E80" s="40">
        <v>16.196171222750991</v>
      </c>
      <c r="F80" s="40">
        <v>2.5</v>
      </c>
      <c r="G80" s="40"/>
      <c r="H80" s="40">
        <v>94.935028076171875</v>
      </c>
      <c r="I80" s="40">
        <v>4.4337769987963043</v>
      </c>
      <c r="J80" s="40">
        <v>0.76055531212384508</v>
      </c>
    </row>
    <row r="81" spans="1:10" x14ac:dyDescent="0.25">
      <c r="A81" s="39" t="s">
        <v>151</v>
      </c>
      <c r="B81" s="40">
        <v>101.41878637532989</v>
      </c>
      <c r="C81" s="40"/>
      <c r="D81" s="40">
        <v>83.798501528682607</v>
      </c>
      <c r="E81" s="40">
        <v>17.62028484664728</v>
      </c>
      <c r="F81" s="40">
        <v>2.5</v>
      </c>
      <c r="G81" s="40"/>
      <c r="H81" s="40">
        <v>97.020515441894531</v>
      </c>
      <c r="I81" s="40">
        <v>4.3982709334353558</v>
      </c>
      <c r="J81" s="40">
        <v>0.74945966669854869</v>
      </c>
    </row>
    <row r="82" spans="1:10" x14ac:dyDescent="0.25">
      <c r="A82" s="39" t="s">
        <v>152</v>
      </c>
      <c r="B82" s="40">
        <v>103.80232212737135</v>
      </c>
      <c r="C82" s="40"/>
      <c r="D82" s="40">
        <v>84.551543623740656</v>
      </c>
      <c r="E82" s="40">
        <v>19.250778503630698</v>
      </c>
      <c r="F82" s="40">
        <v>2.5</v>
      </c>
      <c r="G82" s="40"/>
      <c r="H82" s="40">
        <v>99.554122924804688</v>
      </c>
      <c r="I82" s="40">
        <v>4.2481992025666671</v>
      </c>
      <c r="J82" s="40">
        <v>0.70256225080208345</v>
      </c>
    </row>
    <row r="83" spans="1:10" x14ac:dyDescent="0.25">
      <c r="A83" s="39" t="s">
        <v>153</v>
      </c>
      <c r="B83" s="40">
        <v>103.41231791882173</v>
      </c>
      <c r="C83" s="40"/>
      <c r="D83" s="40">
        <v>85.262067090904935</v>
      </c>
      <c r="E83" s="40">
        <v>18.150250827916793</v>
      </c>
      <c r="F83" s="40">
        <v>2.5</v>
      </c>
      <c r="G83" s="40"/>
      <c r="H83" s="40">
        <v>97.611061096191406</v>
      </c>
      <c r="I83" s="40">
        <v>5.8012568226303216</v>
      </c>
      <c r="J83" s="40">
        <v>1.1878927570719755</v>
      </c>
    </row>
    <row r="84" spans="1:10" x14ac:dyDescent="0.25">
      <c r="A84" s="39" t="s">
        <v>154</v>
      </c>
      <c r="B84" s="40">
        <v>103.15078590902054</v>
      </c>
      <c r="C84" s="40"/>
      <c r="D84" s="40">
        <v>85.939206698651816</v>
      </c>
      <c r="E84" s="40">
        <v>17.211579210368726</v>
      </c>
      <c r="F84" s="40">
        <v>2.5</v>
      </c>
      <c r="G84" s="40"/>
      <c r="H84" s="40">
        <v>96.174713134765625</v>
      </c>
      <c r="I84" s="40">
        <v>6.9760727742549165</v>
      </c>
      <c r="J84" s="40">
        <v>1.5550227419546614</v>
      </c>
    </row>
    <row r="85" spans="1:10" x14ac:dyDescent="0.25">
      <c r="A85" s="39" t="s">
        <v>155</v>
      </c>
      <c r="B85" s="40">
        <v>105.08258889549617</v>
      </c>
      <c r="C85" s="40"/>
      <c r="D85" s="40">
        <v>86.712408867952277</v>
      </c>
      <c r="E85" s="40">
        <v>18.370180027543896</v>
      </c>
      <c r="F85" s="40">
        <v>2.5</v>
      </c>
      <c r="G85" s="40"/>
      <c r="H85" s="40">
        <v>99.011741638183594</v>
      </c>
      <c r="I85" s="40">
        <v>6.0708472573125789</v>
      </c>
      <c r="J85" s="40">
        <v>1.2721397679101809</v>
      </c>
    </row>
    <row r="86" spans="1:10" x14ac:dyDescent="0.25">
      <c r="A86" s="39" t="s">
        <v>156</v>
      </c>
      <c r="B86" s="40">
        <v>110.86976079387458</v>
      </c>
      <c r="C86" s="40"/>
      <c r="D86" s="40">
        <v>87.801869696171138</v>
      </c>
      <c r="E86" s="40">
        <v>23.067891097703438</v>
      </c>
      <c r="F86" s="40">
        <v>2.5</v>
      </c>
      <c r="G86" s="40"/>
      <c r="H86" s="40">
        <v>106.42581939697266</v>
      </c>
      <c r="I86" s="40">
        <v>4.4439413969019199</v>
      </c>
      <c r="J86" s="40">
        <v>0.76373168653184997</v>
      </c>
    </row>
    <row r="87" spans="1:10" x14ac:dyDescent="0.25">
      <c r="A87" s="39" t="s">
        <v>157</v>
      </c>
      <c r="B87" s="40">
        <v>112.00107758924271</v>
      </c>
      <c r="C87" s="40"/>
      <c r="D87" s="40">
        <v>88.924561827629432</v>
      </c>
      <c r="E87" s="40">
        <v>23.07651576161328</v>
      </c>
      <c r="F87" s="40">
        <v>2.5</v>
      </c>
      <c r="G87" s="40"/>
      <c r="H87" s="40">
        <v>105.99887847900391</v>
      </c>
      <c r="I87" s="40">
        <v>6.0021991102388057</v>
      </c>
      <c r="J87" s="40">
        <v>1.2506872219496268</v>
      </c>
    </row>
    <row r="88" spans="1:10" x14ac:dyDescent="0.25">
      <c r="A88" s="39" t="s">
        <v>158</v>
      </c>
      <c r="B88" s="40">
        <v>113.6388158278906</v>
      </c>
      <c r="C88" s="40"/>
      <c r="D88" s="40">
        <v>90.107999916416148</v>
      </c>
      <c r="E88" s="40">
        <v>23.530815911474448</v>
      </c>
      <c r="F88" s="40">
        <v>2.5</v>
      </c>
      <c r="G88" s="40"/>
      <c r="H88" s="40">
        <v>105.08542633056641</v>
      </c>
      <c r="I88" s="40">
        <v>8.55338949732419</v>
      </c>
      <c r="J88" s="40">
        <v>2.0479342179138094</v>
      </c>
    </row>
    <row r="89" spans="1:10" x14ac:dyDescent="0.25">
      <c r="A89" s="39" t="s">
        <v>159</v>
      </c>
      <c r="B89" s="40">
        <v>117.86774467291848</v>
      </c>
      <c r="C89" s="40"/>
      <c r="D89" s="40">
        <v>91.498351467804</v>
      </c>
      <c r="E89" s="40">
        <v>26.369393205114477</v>
      </c>
      <c r="F89" s="40">
        <v>2.5</v>
      </c>
      <c r="G89" s="40"/>
      <c r="H89" s="40">
        <v>110.28925323486328</v>
      </c>
      <c r="I89" s="40">
        <v>7.5784914380551953</v>
      </c>
      <c r="J89" s="40">
        <v>1.7432785743922485</v>
      </c>
    </row>
    <row r="90" spans="1:10" x14ac:dyDescent="0.25">
      <c r="A90" s="39" t="s">
        <v>160</v>
      </c>
      <c r="B90" s="40">
        <v>119.09430272155647</v>
      </c>
      <c r="C90" s="40"/>
      <c r="D90" s="40">
        <v>92.915223921849943</v>
      </c>
      <c r="E90" s="40">
        <v>26.179078799706531</v>
      </c>
      <c r="F90" s="40">
        <v>2.5</v>
      </c>
      <c r="G90" s="40"/>
      <c r="H90" s="40">
        <v>110.62466430664062</v>
      </c>
      <c r="I90" s="40">
        <v>8.469638414915849</v>
      </c>
      <c r="J90" s="40">
        <v>2.0217620046612028</v>
      </c>
    </row>
    <row r="91" spans="1:10" x14ac:dyDescent="0.25">
      <c r="A91" s="39" t="s">
        <v>161</v>
      </c>
      <c r="B91" s="40">
        <v>124.70569711778539</v>
      </c>
      <c r="C91" s="40"/>
      <c r="D91" s="40">
        <v>94.607357649772752</v>
      </c>
      <c r="E91" s="40">
        <v>30.098339468012639</v>
      </c>
      <c r="F91" s="40">
        <v>2.5</v>
      </c>
      <c r="G91" s="40"/>
      <c r="H91" s="40">
        <v>116.29866790771484</v>
      </c>
      <c r="I91" s="40">
        <v>8.4070292100705473</v>
      </c>
      <c r="J91" s="40">
        <v>2.002196628147046</v>
      </c>
    </row>
    <row r="92" spans="1:10" x14ac:dyDescent="0.25">
      <c r="A92" s="39" t="s">
        <v>162</v>
      </c>
      <c r="B92" s="40">
        <v>127.39032172789962</v>
      </c>
      <c r="C92" s="40"/>
      <c r="D92" s="40">
        <v>96.397433523888893</v>
      </c>
      <c r="E92" s="40">
        <v>30.992888204010725</v>
      </c>
      <c r="F92" s="40">
        <v>2.5</v>
      </c>
      <c r="G92" s="40"/>
      <c r="H92" s="40">
        <v>118.73359680175781</v>
      </c>
      <c r="I92" s="40">
        <v>8.6567249261418056</v>
      </c>
      <c r="J92" s="40">
        <v>2.0802265394193142</v>
      </c>
    </row>
    <row r="93" spans="1:10" x14ac:dyDescent="0.25">
      <c r="A93" s="39" t="s">
        <v>163</v>
      </c>
      <c r="B93" s="40">
        <v>130.80013955798304</v>
      </c>
      <c r="C93" s="40"/>
      <c r="D93" s="40">
        <v>98.322334339206918</v>
      </c>
      <c r="E93" s="40">
        <v>32.477805218776126</v>
      </c>
      <c r="F93" s="40">
        <v>2.5</v>
      </c>
      <c r="G93" s="40"/>
      <c r="H93" s="40">
        <v>120.20747375488281</v>
      </c>
      <c r="I93" s="40">
        <v>10.592665803100232</v>
      </c>
      <c r="J93" s="40">
        <v>2.5</v>
      </c>
    </row>
    <row r="94" spans="1:10" x14ac:dyDescent="0.25">
      <c r="A94" s="39" t="s">
        <v>164</v>
      </c>
      <c r="B94" s="40">
        <v>136.33725318871623</v>
      </c>
      <c r="C94" s="40"/>
      <c r="D94" s="40">
        <v>100.49677984009615</v>
      </c>
      <c r="E94" s="40">
        <v>35.84047334862008</v>
      </c>
      <c r="F94" s="40">
        <v>2.5</v>
      </c>
      <c r="G94" s="40"/>
      <c r="H94" s="40">
        <v>126.8924560546875</v>
      </c>
      <c r="I94" s="40">
        <v>9.4447971340287324</v>
      </c>
      <c r="J94" s="40">
        <v>2.3264991043839789</v>
      </c>
    </row>
    <row r="95" spans="1:10" x14ac:dyDescent="0.25">
      <c r="A95" s="39" t="s">
        <v>165</v>
      </c>
      <c r="B95" s="40">
        <v>138.15799025660684</v>
      </c>
      <c r="C95" s="40"/>
      <c r="D95" s="40">
        <v>102.70152989840973</v>
      </c>
      <c r="E95" s="40">
        <v>35.456460358197106</v>
      </c>
      <c r="F95" s="40">
        <v>2.5</v>
      </c>
      <c r="G95" s="40"/>
      <c r="H95" s="40">
        <v>126.61642456054687</v>
      </c>
      <c r="I95" s="40">
        <v>11.541565696059962</v>
      </c>
      <c r="J95" s="40">
        <v>2.5</v>
      </c>
    </row>
    <row r="96" spans="1:10" x14ac:dyDescent="0.25">
      <c r="A96" s="39" t="s">
        <v>166</v>
      </c>
      <c r="B96" s="40">
        <v>139.26147236051719</v>
      </c>
      <c r="C96" s="40"/>
      <c r="D96" s="40">
        <v>104.89431282605156</v>
      </c>
      <c r="E96" s="40">
        <v>34.367159534465628</v>
      </c>
      <c r="F96" s="40">
        <v>2.5</v>
      </c>
      <c r="G96" s="40"/>
      <c r="H96" s="40">
        <v>124.64970397949219</v>
      </c>
      <c r="I96" s="40">
        <v>14.611768381025001</v>
      </c>
      <c r="J96" s="40">
        <v>2.5</v>
      </c>
    </row>
    <row r="97" spans="1:10" x14ac:dyDescent="0.25">
      <c r="A97" s="39" t="s">
        <v>167</v>
      </c>
      <c r="B97" s="40">
        <v>141.27571495576214</v>
      </c>
      <c r="C97" s="40"/>
      <c r="D97" s="40">
        <v>107.12577398989588</v>
      </c>
      <c r="E97" s="40">
        <v>34.149940965866264</v>
      </c>
      <c r="F97" s="40">
        <v>2.5</v>
      </c>
      <c r="G97" s="40"/>
      <c r="H97" s="40">
        <v>126.50814819335938</v>
      </c>
      <c r="I97" s="40">
        <v>14.767566762402765</v>
      </c>
      <c r="J97" s="40">
        <v>2.5</v>
      </c>
    </row>
    <row r="98" spans="1:10" x14ac:dyDescent="0.25">
      <c r="A98" s="39" t="s">
        <v>168</v>
      </c>
      <c r="B98" s="40">
        <v>145.31333181961475</v>
      </c>
      <c r="C98" s="40"/>
      <c r="D98" s="40">
        <v>109.50700557518839</v>
      </c>
      <c r="E98" s="40">
        <v>35.806326244426359</v>
      </c>
      <c r="F98" s="40">
        <v>2.5</v>
      </c>
      <c r="G98" s="40"/>
      <c r="H98" s="40">
        <v>131.88037109375</v>
      </c>
      <c r="I98" s="40">
        <v>13.432960725864746</v>
      </c>
      <c r="J98" s="40">
        <v>2.5</v>
      </c>
    </row>
    <row r="99" spans="1:10" x14ac:dyDescent="0.25">
      <c r="A99" s="39" t="s">
        <v>169</v>
      </c>
      <c r="B99" s="40">
        <v>147.30005797157636</v>
      </c>
      <c r="C99" s="40"/>
      <c r="D99" s="40">
        <v>111.91743009734718</v>
      </c>
      <c r="E99" s="40">
        <v>35.382627874229186</v>
      </c>
      <c r="F99" s="40">
        <v>2.5</v>
      </c>
      <c r="G99" s="40"/>
      <c r="H99" s="40">
        <v>133.41650390625</v>
      </c>
      <c r="I99" s="40">
        <v>13.883554065326365</v>
      </c>
      <c r="J99" s="40">
        <v>2.5</v>
      </c>
    </row>
    <row r="100" spans="1:10" x14ac:dyDescent="0.25">
      <c r="A100" s="39" t="s">
        <v>170</v>
      </c>
      <c r="B100" s="40">
        <v>150.23081677308815</v>
      </c>
      <c r="C100" s="40"/>
      <c r="D100" s="40">
        <v>114.40774427782949</v>
      </c>
      <c r="E100" s="40">
        <v>35.823072495258657</v>
      </c>
      <c r="F100" s="40">
        <v>2.5</v>
      </c>
      <c r="G100" s="40"/>
      <c r="H100" s="40">
        <v>135.49606323242187</v>
      </c>
      <c r="I100" s="40">
        <v>14.734753540666276</v>
      </c>
      <c r="J100" s="40">
        <v>2.5</v>
      </c>
    </row>
    <row r="101" spans="1:10" x14ac:dyDescent="0.25">
      <c r="A101" s="39" t="s">
        <v>171</v>
      </c>
      <c r="B101" s="40">
        <v>152.59538710792356</v>
      </c>
      <c r="C101" s="40"/>
      <c r="D101" s="40">
        <v>116.94278793229915</v>
      </c>
      <c r="E101" s="40">
        <v>35.652599175624403</v>
      </c>
      <c r="F101" s="40">
        <v>2.5</v>
      </c>
      <c r="G101" s="40"/>
      <c r="H101" s="40">
        <v>137.63447570800781</v>
      </c>
      <c r="I101" s="40">
        <v>14.960911399915744</v>
      </c>
      <c r="J101" s="40">
        <v>2.5</v>
      </c>
    </row>
    <row r="102" spans="1:10" x14ac:dyDescent="0.25">
      <c r="A102" s="39" t="s">
        <v>172</v>
      </c>
      <c r="B102" s="40">
        <v>157.13543190061139</v>
      </c>
      <c r="C102" s="40"/>
      <c r="D102" s="40">
        <v>119.64098836686905</v>
      </c>
      <c r="E102" s="40">
        <v>37.494443533742341</v>
      </c>
      <c r="F102" s="40">
        <v>2.5</v>
      </c>
      <c r="G102" s="40"/>
      <c r="H102" s="40">
        <v>142.89723205566406</v>
      </c>
      <c r="I102" s="40">
        <v>14.238199844947331</v>
      </c>
      <c r="J102" s="40">
        <v>2.5</v>
      </c>
    </row>
    <row r="103" spans="1:10" x14ac:dyDescent="0.25">
      <c r="A103" s="39" t="s">
        <v>173</v>
      </c>
      <c r="B103" s="40">
        <v>156.25930261950978</v>
      </c>
      <c r="C103" s="40"/>
      <c r="D103" s="40">
        <v>122.19539800478029</v>
      </c>
      <c r="E103" s="40">
        <v>34.063904614729495</v>
      </c>
      <c r="F103" s="40">
        <v>2.5</v>
      </c>
      <c r="G103" s="40"/>
      <c r="H103" s="40">
        <v>139.65278625488281</v>
      </c>
      <c r="I103" s="40">
        <v>16.60651636462697</v>
      </c>
      <c r="J103" s="40">
        <v>2.5</v>
      </c>
    </row>
    <row r="104" spans="1:10" x14ac:dyDescent="0.25">
      <c r="A104" s="39" t="s">
        <v>174</v>
      </c>
      <c r="B104" s="40">
        <v>158.80076378095177</v>
      </c>
      <c r="C104" s="40"/>
      <c r="D104" s="40">
        <v>124.79888565992856</v>
      </c>
      <c r="E104" s="40">
        <v>34.001878121023211</v>
      </c>
      <c r="F104" s="40">
        <v>2.5</v>
      </c>
      <c r="G104" s="40"/>
      <c r="H104" s="40">
        <v>141.37966918945312</v>
      </c>
      <c r="I104" s="40">
        <v>17.421094591498644</v>
      </c>
      <c r="J104" s="40">
        <v>2.5</v>
      </c>
    </row>
    <row r="105" spans="1:10" x14ac:dyDescent="0.25">
      <c r="A105" s="39" t="s">
        <v>175</v>
      </c>
      <c r="B105" s="40">
        <v>162.64179935213994</v>
      </c>
      <c r="C105" s="40"/>
      <c r="D105" s="40">
        <v>127.52076892132413</v>
      </c>
      <c r="E105" s="40">
        <v>35.121030430815807</v>
      </c>
      <c r="F105" s="40">
        <v>2.5</v>
      </c>
      <c r="G105" s="40"/>
      <c r="H105" s="40">
        <v>147.5030517578125</v>
      </c>
      <c r="I105" s="40">
        <v>15.138747594327441</v>
      </c>
      <c r="J105" s="40">
        <v>2.5</v>
      </c>
    </row>
    <row r="106" spans="1:10" x14ac:dyDescent="0.25">
      <c r="A106" s="39" t="s">
        <v>176</v>
      </c>
      <c r="B106" s="40">
        <v>170.23063905817492</v>
      </c>
      <c r="C106" s="40"/>
      <c r="D106" s="40">
        <v>130.56346658349875</v>
      </c>
      <c r="E106" s="40">
        <v>39.667172474676164</v>
      </c>
      <c r="F106" s="40">
        <v>2.5</v>
      </c>
      <c r="G106" s="40"/>
      <c r="H106" s="40">
        <v>157.85504150390625</v>
      </c>
      <c r="I106" s="40">
        <v>12.375597554268666</v>
      </c>
      <c r="J106" s="40">
        <v>2.5</v>
      </c>
    </row>
    <row r="107" spans="1:10" x14ac:dyDescent="0.25">
      <c r="A107" s="39" t="s">
        <v>177</v>
      </c>
      <c r="B107" s="40">
        <v>171.10246912415161</v>
      </c>
      <c r="C107" s="40"/>
      <c r="D107" s="40">
        <v>133.54486675890962</v>
      </c>
      <c r="E107" s="40">
        <v>37.557602365241991</v>
      </c>
      <c r="F107" s="40">
        <v>2.5</v>
      </c>
      <c r="G107" s="40"/>
      <c r="H107" s="40">
        <v>155.41438293457031</v>
      </c>
      <c r="I107" s="40">
        <v>15.688086189581298</v>
      </c>
      <c r="J107" s="40">
        <v>2.5</v>
      </c>
    </row>
    <row r="108" spans="1:10" x14ac:dyDescent="0.25">
      <c r="A108" s="39" t="s">
        <v>178</v>
      </c>
      <c r="B108" s="40">
        <v>171.27743155965717</v>
      </c>
      <c r="C108" s="40"/>
      <c r="D108" s="40">
        <v>136.42707767957927</v>
      </c>
      <c r="E108" s="40">
        <v>34.850353880077904</v>
      </c>
      <c r="F108" s="40">
        <v>2.5</v>
      </c>
      <c r="G108" s="40"/>
      <c r="H108" s="40">
        <v>151.4637451171875</v>
      </c>
      <c r="I108" s="40">
        <v>19.813686442469674</v>
      </c>
      <c r="J108" s="40">
        <v>2.5</v>
      </c>
    </row>
    <row r="109" spans="1:10" x14ac:dyDescent="0.25">
      <c r="A109" s="39" t="s">
        <v>179</v>
      </c>
      <c r="B109" s="40">
        <v>172.78734765188835</v>
      </c>
      <c r="C109" s="40"/>
      <c r="D109" s="40">
        <v>139.28544295698629</v>
      </c>
      <c r="E109" s="40">
        <v>33.501904694902066</v>
      </c>
      <c r="F109" s="40">
        <v>2.5</v>
      </c>
      <c r="G109" s="40"/>
      <c r="H109" s="40">
        <v>153.52604675292969</v>
      </c>
      <c r="I109" s="40">
        <v>19.261300898958666</v>
      </c>
      <c r="J109" s="40">
        <v>2.5</v>
      </c>
    </row>
    <row r="110" spans="1:10" x14ac:dyDescent="0.25">
      <c r="A110" s="39" t="s">
        <v>180</v>
      </c>
      <c r="B110" s="40">
        <v>187.09224620660237</v>
      </c>
      <c r="C110" s="40"/>
      <c r="D110" s="40">
        <v>142.82426322872215</v>
      </c>
      <c r="E110" s="40">
        <v>44.267982977880223</v>
      </c>
      <c r="F110" s="40">
        <v>2.5</v>
      </c>
      <c r="G110" s="40"/>
      <c r="H110" s="40">
        <v>173.82835388183594</v>
      </c>
      <c r="I110" s="40">
        <v>13.263892324766431</v>
      </c>
      <c r="J110" s="40">
        <v>2.5</v>
      </c>
    </row>
    <row r="111" spans="1:10" x14ac:dyDescent="0.25">
      <c r="A111" s="39" t="s">
        <v>181</v>
      </c>
      <c r="B111" s="40">
        <v>186.68040647220968</v>
      </c>
      <c r="C111" s="40"/>
      <c r="D111" s="40">
        <v>146.21179990897903</v>
      </c>
      <c r="E111" s="40">
        <v>40.468606563230651</v>
      </c>
      <c r="F111" s="40">
        <v>2.5</v>
      </c>
      <c r="G111" s="40"/>
      <c r="H111" s="40">
        <v>170.55668640136719</v>
      </c>
      <c r="I111" s="40">
        <v>16.123720070842495</v>
      </c>
      <c r="J111" s="40">
        <v>2.5</v>
      </c>
    </row>
    <row r="112" spans="1:10" x14ac:dyDescent="0.25">
      <c r="A112" s="39" t="s">
        <v>182</v>
      </c>
      <c r="B112" s="40">
        <v>184.57324778686061</v>
      </c>
      <c r="C112" s="40"/>
      <c r="D112" s="40">
        <v>149.35774257048072</v>
      </c>
      <c r="E112" s="40">
        <v>35.215505216379881</v>
      </c>
      <c r="F112" s="40">
        <v>2.5</v>
      </c>
      <c r="G112" s="40"/>
      <c r="H112" s="40">
        <v>162.78666687011719</v>
      </c>
      <c r="I112" s="40">
        <v>21.786580916743418</v>
      </c>
      <c r="J112" s="40">
        <v>2.5</v>
      </c>
    </row>
    <row r="113" spans="1:10" x14ac:dyDescent="0.25">
      <c r="A113" s="39" t="s">
        <v>183</v>
      </c>
      <c r="B113" s="40">
        <v>184.20087746885469</v>
      </c>
      <c r="C113" s="40"/>
      <c r="D113" s="40">
        <v>152.36317329573819</v>
      </c>
      <c r="E113" s="40">
        <v>31.837704173116492</v>
      </c>
      <c r="F113" s="40">
        <v>2.5</v>
      </c>
      <c r="G113" s="40"/>
      <c r="H113" s="40">
        <v>162.3511962890625</v>
      </c>
      <c r="I113" s="40">
        <v>21.849681179792185</v>
      </c>
      <c r="J113" s="40">
        <v>2.5</v>
      </c>
    </row>
    <row r="114" spans="1:10" x14ac:dyDescent="0.25">
      <c r="A114" s="39" t="s">
        <v>184</v>
      </c>
      <c r="B114" s="40">
        <v>180.85515748232777</v>
      </c>
      <c r="C114" s="40"/>
      <c r="D114" s="40">
        <v>155.06759018093757</v>
      </c>
      <c r="E114" s="40">
        <v>25.787567301390197</v>
      </c>
      <c r="F114" s="40">
        <v>2.5</v>
      </c>
      <c r="G114" s="40"/>
      <c r="H114" s="40">
        <v>160.32356262207031</v>
      </c>
      <c r="I114" s="40">
        <v>20.531594860257457</v>
      </c>
      <c r="J114" s="40">
        <v>2.5</v>
      </c>
    </row>
    <row r="115" spans="1:10" x14ac:dyDescent="0.25">
      <c r="A115" s="39" t="s">
        <v>185</v>
      </c>
      <c r="B115" s="40">
        <v>183.39756480594087</v>
      </c>
      <c r="C115" s="40"/>
      <c r="D115" s="40">
        <v>157.80201106124105</v>
      </c>
      <c r="E115" s="40">
        <v>25.595553744699828</v>
      </c>
      <c r="F115" s="40">
        <v>2.5</v>
      </c>
      <c r="G115" s="40"/>
      <c r="H115" s="40">
        <v>165.12892150878906</v>
      </c>
      <c r="I115" s="40">
        <v>18.268643297151812</v>
      </c>
      <c r="J115" s="40">
        <v>2.5</v>
      </c>
    </row>
    <row r="116" spans="1:10" x14ac:dyDescent="0.25">
      <c r="A116" s="39" t="s">
        <v>186</v>
      </c>
      <c r="B116" s="40">
        <v>181.64336831851415</v>
      </c>
      <c r="C116" s="40"/>
      <c r="D116" s="40">
        <v>160.32873725780527</v>
      </c>
      <c r="E116" s="40">
        <v>21.314631060708876</v>
      </c>
      <c r="F116" s="40">
        <v>2.5</v>
      </c>
      <c r="G116" s="40"/>
      <c r="H116" s="40">
        <v>164.82670593261719</v>
      </c>
      <c r="I116" s="40">
        <v>16.816662385896961</v>
      </c>
      <c r="J116" s="40">
        <v>2.5</v>
      </c>
    </row>
    <row r="117" spans="1:10" x14ac:dyDescent="0.25">
      <c r="A117" s="39" t="s">
        <v>187</v>
      </c>
      <c r="B117" s="40">
        <v>186.93241979538448</v>
      </c>
      <c r="C117" s="40"/>
      <c r="D117" s="40">
        <v>163.03930070908075</v>
      </c>
      <c r="E117" s="40">
        <v>23.893119086303727</v>
      </c>
      <c r="F117" s="40">
        <v>2.5</v>
      </c>
      <c r="G117" s="40"/>
      <c r="H117" s="40">
        <v>171.31503295898437</v>
      </c>
      <c r="I117" s="40">
        <v>15.617386836400101</v>
      </c>
      <c r="J117" s="40">
        <v>2.5</v>
      </c>
    </row>
    <row r="118" spans="1:10" x14ac:dyDescent="0.25">
      <c r="A118" s="39" t="s">
        <v>188</v>
      </c>
      <c r="B118" s="40">
        <v>180.12772468931135</v>
      </c>
      <c r="C118" s="40"/>
      <c r="D118" s="40">
        <v>165.26420106859931</v>
      </c>
      <c r="E118" s="40">
        <v>14.863523620712044</v>
      </c>
      <c r="F118" s="40">
        <v>2.5</v>
      </c>
      <c r="G118" s="40"/>
      <c r="H118" s="40">
        <v>164.93852233886719</v>
      </c>
      <c r="I118" s="40">
        <v>15.189202350444162</v>
      </c>
      <c r="J118" s="40">
        <v>2.5</v>
      </c>
    </row>
    <row r="119" spans="1:10" x14ac:dyDescent="0.25">
      <c r="A119" s="39" t="s">
        <v>189</v>
      </c>
      <c r="B119" s="40">
        <v>181.81499244421258</v>
      </c>
      <c r="C119" s="40"/>
      <c r="D119" s="40">
        <v>167.48220011719508</v>
      </c>
      <c r="E119" s="40">
        <v>14.332792327017501</v>
      </c>
      <c r="F119" s="40">
        <v>2.5</v>
      </c>
      <c r="G119" s="40"/>
      <c r="H119" s="40">
        <v>166.60221862792969</v>
      </c>
      <c r="I119" s="40">
        <v>15.21277381628289</v>
      </c>
      <c r="J119" s="40">
        <v>2.5</v>
      </c>
    </row>
    <row r="120" spans="1:10" x14ac:dyDescent="0.25">
      <c r="A120" s="39" t="s">
        <v>190</v>
      </c>
      <c r="B120" s="40">
        <v>181.79272402963551</v>
      </c>
      <c r="C120" s="40"/>
      <c r="D120" s="40">
        <v>169.59919875182746</v>
      </c>
      <c r="E120" s="40">
        <v>12.19352527780805</v>
      </c>
      <c r="F120" s="40">
        <v>2.5</v>
      </c>
      <c r="G120" s="40"/>
      <c r="H120" s="40">
        <v>169.28843688964844</v>
      </c>
      <c r="I120" s="40">
        <v>12.504287139987071</v>
      </c>
      <c r="J120" s="40">
        <v>2.5</v>
      </c>
    </row>
    <row r="121" spans="1:10" x14ac:dyDescent="0.25">
      <c r="A121" s="39" t="s">
        <v>191</v>
      </c>
      <c r="B121" s="40">
        <v>187.59709582296617</v>
      </c>
      <c r="C121" s="40"/>
      <c r="D121" s="40">
        <v>171.93684950365329</v>
      </c>
      <c r="E121" s="40">
        <v>15.660246319312876</v>
      </c>
      <c r="F121" s="40">
        <v>2.5</v>
      </c>
      <c r="G121" s="40"/>
      <c r="H121" s="40">
        <v>175.87696838378906</v>
      </c>
      <c r="I121" s="40">
        <v>11.720127439177105</v>
      </c>
      <c r="J121" s="40">
        <v>2.5</v>
      </c>
    </row>
    <row r="122" spans="1:10" x14ac:dyDescent="0.25">
      <c r="A122" s="39" t="s">
        <v>192</v>
      </c>
      <c r="B122" s="40">
        <v>189.16834964233516</v>
      </c>
      <c r="C122" s="40"/>
      <c r="D122" s="40">
        <v>174.25639118577897</v>
      </c>
      <c r="E122" s="40">
        <v>14.911958456556192</v>
      </c>
      <c r="F122" s="40">
        <v>2.5</v>
      </c>
      <c r="G122" s="40"/>
      <c r="H122" s="40">
        <v>177.77436828613281</v>
      </c>
      <c r="I122" s="40">
        <v>11.393981356202346</v>
      </c>
      <c r="J122" s="40">
        <v>2.5</v>
      </c>
    </row>
    <row r="123" spans="1:10" x14ac:dyDescent="0.25">
      <c r="A123" s="39" t="s">
        <v>193</v>
      </c>
      <c r="B123" s="40">
        <v>191.67136773954522</v>
      </c>
      <c r="C123" s="40"/>
      <c r="D123" s="40">
        <v>176.60875071136726</v>
      </c>
      <c r="E123" s="40">
        <v>15.062617028177954</v>
      </c>
      <c r="F123" s="40">
        <v>2.5</v>
      </c>
      <c r="G123" s="40"/>
      <c r="H123" s="40">
        <v>179.18161010742187</v>
      </c>
      <c r="I123" s="40">
        <v>12.489757632123343</v>
      </c>
      <c r="J123" s="40">
        <v>2.5</v>
      </c>
    </row>
    <row r="124" spans="1:10" x14ac:dyDescent="0.25">
      <c r="A124" s="39" t="s">
        <v>194</v>
      </c>
      <c r="B124" s="40">
        <v>192.57477480727795</v>
      </c>
      <c r="C124" s="40"/>
      <c r="D124" s="40">
        <v>178.90476870245496</v>
      </c>
      <c r="E124" s="40">
        <v>13.670006104822988</v>
      </c>
      <c r="F124" s="40">
        <v>2.5</v>
      </c>
      <c r="G124" s="40"/>
      <c r="H124" s="40">
        <v>180.17764282226562</v>
      </c>
      <c r="I124" s="40">
        <v>12.397131985012322</v>
      </c>
      <c r="J124" s="40">
        <v>2.5</v>
      </c>
    </row>
    <row r="125" spans="1:10" x14ac:dyDescent="0.25">
      <c r="A125" s="39" t="s">
        <v>195</v>
      </c>
      <c r="B125" s="40">
        <v>196.73010337223457</v>
      </c>
      <c r="C125" s="40"/>
      <c r="D125" s="40">
        <v>181.32352152620035</v>
      </c>
      <c r="E125" s="40">
        <v>15.406581846034214</v>
      </c>
      <c r="F125" s="40">
        <v>2.5</v>
      </c>
      <c r="G125" s="40"/>
      <c r="H125" s="40">
        <v>184.41032409667969</v>
      </c>
      <c r="I125" s="40">
        <v>12.319779275554879</v>
      </c>
      <c r="J125" s="40">
        <v>2.5</v>
      </c>
    </row>
    <row r="126" spans="1:10" x14ac:dyDescent="0.25">
      <c r="A126" s="39" t="s">
        <v>196</v>
      </c>
      <c r="B126" s="40">
        <v>199.54535422597914</v>
      </c>
      <c r="C126" s="40"/>
      <c r="D126" s="40">
        <v>183.78757327659724</v>
      </c>
      <c r="E126" s="40">
        <v>15.757780949381896</v>
      </c>
      <c r="F126" s="40">
        <v>2.5</v>
      </c>
      <c r="G126" s="40"/>
      <c r="H126" s="40">
        <v>187.49203491210937</v>
      </c>
      <c r="I126" s="40">
        <v>12.053319313869764</v>
      </c>
      <c r="J126" s="40">
        <v>2.5</v>
      </c>
    </row>
    <row r="127" spans="1:10" x14ac:dyDescent="0.25">
      <c r="A127" s="39" t="s">
        <v>197</v>
      </c>
      <c r="B127" s="40">
        <v>204.41529210632626</v>
      </c>
      <c r="C127" s="40"/>
      <c r="D127" s="40">
        <v>186.40749524438414</v>
      </c>
      <c r="E127" s="40">
        <v>18.007796861942126</v>
      </c>
      <c r="F127" s="40">
        <v>2.5</v>
      </c>
      <c r="G127" s="40"/>
      <c r="H127" s="40">
        <v>191.83396911621094</v>
      </c>
      <c r="I127" s="40">
        <v>12.581322990115325</v>
      </c>
      <c r="J127" s="40">
        <v>2.5</v>
      </c>
    </row>
    <row r="128" spans="1:10" x14ac:dyDescent="0.25">
      <c r="A128" s="39" t="s">
        <v>198</v>
      </c>
      <c r="B128" s="40">
        <v>206.15976507410267</v>
      </c>
      <c r="C128" s="40"/>
      <c r="D128" s="40">
        <v>189.00709936645814</v>
      </c>
      <c r="E128" s="40">
        <v>17.15266570764453</v>
      </c>
      <c r="F128" s="40">
        <v>2.5</v>
      </c>
      <c r="G128" s="40"/>
      <c r="H128" s="40">
        <v>193.07698059082031</v>
      </c>
      <c r="I128" s="40">
        <v>13.082784483282353</v>
      </c>
      <c r="J128" s="40">
        <v>2.5</v>
      </c>
    </row>
    <row r="129" spans="1:10" x14ac:dyDescent="0.25">
      <c r="A129" s="39" t="s">
        <v>199</v>
      </c>
      <c r="B129" s="40">
        <v>208.2444479724679</v>
      </c>
      <c r="C129" s="40"/>
      <c r="D129" s="40">
        <v>191.60483063728623</v>
      </c>
      <c r="E129" s="40">
        <v>16.639617335181669</v>
      </c>
      <c r="F129" s="40">
        <v>2.5</v>
      </c>
      <c r="G129" s="40"/>
      <c r="H129" s="40">
        <v>194.35781860351562</v>
      </c>
      <c r="I129" s="40">
        <v>13.886629368952271</v>
      </c>
      <c r="J129" s="40">
        <v>2.5</v>
      </c>
    </row>
    <row r="130" spans="1:10" x14ac:dyDescent="0.25">
      <c r="A130" s="39" t="s">
        <v>200</v>
      </c>
      <c r="B130" s="40">
        <v>214.58916882855181</v>
      </c>
      <c r="C130" s="40"/>
      <c r="D130" s="40">
        <v>194.43321212116305</v>
      </c>
      <c r="E130" s="40">
        <v>20.155956707388754</v>
      </c>
      <c r="F130" s="40">
        <v>2.5</v>
      </c>
      <c r="G130" s="40"/>
      <c r="H130" s="40">
        <v>201.26718139648437</v>
      </c>
      <c r="I130" s="40">
        <v>13.321987432067431</v>
      </c>
      <c r="J130" s="40">
        <v>2.5</v>
      </c>
    </row>
    <row r="131" spans="1:10" x14ac:dyDescent="0.25">
      <c r="A131" s="39" t="s">
        <v>201</v>
      </c>
      <c r="B131" s="40">
        <v>218.01923431432542</v>
      </c>
      <c r="C131" s="40"/>
      <c r="D131" s="40">
        <v>197.32548292660385</v>
      </c>
      <c r="E131" s="40">
        <v>20.693751387721562</v>
      </c>
      <c r="F131" s="40">
        <v>2.5</v>
      </c>
      <c r="G131" s="40"/>
      <c r="H131" s="40">
        <v>204.53034973144531</v>
      </c>
      <c r="I131" s="40">
        <v>13.488884582880104</v>
      </c>
      <c r="J131" s="40">
        <v>2.5</v>
      </c>
    </row>
    <row r="132" spans="1:10" x14ac:dyDescent="0.25">
      <c r="A132" s="39" t="s">
        <v>202</v>
      </c>
      <c r="B132" s="40">
        <v>218.29780471941177</v>
      </c>
      <c r="C132" s="40"/>
      <c r="D132" s="40">
        <v>200.10648972758966</v>
      </c>
      <c r="E132" s="40">
        <v>18.191314991822111</v>
      </c>
      <c r="F132" s="40">
        <v>2.5</v>
      </c>
      <c r="G132" s="40"/>
      <c r="H132" s="40">
        <v>203.18296813964844</v>
      </c>
      <c r="I132" s="40">
        <v>15.114836579763335</v>
      </c>
      <c r="J132" s="40">
        <v>2.5</v>
      </c>
    </row>
    <row r="133" spans="1:10" x14ac:dyDescent="0.25">
      <c r="A133" s="39" t="s">
        <v>203</v>
      </c>
      <c r="B133" s="40">
        <v>217.03111709958361</v>
      </c>
      <c r="C133" s="40"/>
      <c r="D133" s="40">
        <v>202.69391723559912</v>
      </c>
      <c r="E133" s="40">
        <v>14.337199863984495</v>
      </c>
      <c r="F133" s="40">
        <v>2.5</v>
      </c>
      <c r="G133" s="40"/>
      <c r="H133" s="40">
        <v>201.64012145996094</v>
      </c>
      <c r="I133" s="40">
        <v>15.390995639622673</v>
      </c>
      <c r="J133" s="40">
        <v>2.5</v>
      </c>
    </row>
    <row r="134" spans="1:10" x14ac:dyDescent="0.25">
      <c r="A134" s="39" t="s">
        <v>204</v>
      </c>
      <c r="B134" s="40">
        <v>212.52885049911745</v>
      </c>
      <c r="C134" s="40"/>
      <c r="D134" s="40">
        <v>204.9153634333336</v>
      </c>
      <c r="E134" s="40">
        <v>7.6134870657838576</v>
      </c>
      <c r="F134" s="40">
        <v>1.7542147080574555</v>
      </c>
      <c r="G134" s="40"/>
      <c r="H134" s="40">
        <v>198.16329956054687</v>
      </c>
      <c r="I134" s="40">
        <v>14.365550938570578</v>
      </c>
      <c r="J134" s="40">
        <v>2.5</v>
      </c>
    </row>
    <row r="135" spans="1:10" x14ac:dyDescent="0.25">
      <c r="A135" s="39" t="s">
        <v>205</v>
      </c>
      <c r="B135" s="40">
        <v>214.61167810097189</v>
      </c>
      <c r="C135" s="40"/>
      <c r="D135" s="40">
        <v>207.14093248536236</v>
      </c>
      <c r="E135" s="40">
        <v>7.4707456156095304</v>
      </c>
      <c r="F135" s="40">
        <v>1.7096080048779783</v>
      </c>
      <c r="G135" s="40"/>
      <c r="H135" s="40">
        <v>202.31918334960937</v>
      </c>
      <c r="I135" s="40">
        <v>12.292494751362511</v>
      </c>
      <c r="J135" s="40">
        <v>2.5</v>
      </c>
    </row>
    <row r="136" spans="1:10" x14ac:dyDescent="0.25">
      <c r="A136" s="39" t="s">
        <v>206</v>
      </c>
      <c r="B136" s="40">
        <v>212.52519192261099</v>
      </c>
      <c r="C136" s="40"/>
      <c r="D136" s="40">
        <v>209.14200032217374</v>
      </c>
      <c r="E136" s="40">
        <v>3.3831916004372431</v>
      </c>
      <c r="F136" s="40">
        <v>0.43224737513663847</v>
      </c>
      <c r="G136" s="40"/>
      <c r="H136" s="40">
        <v>202.35934448242187</v>
      </c>
      <c r="I136" s="40">
        <v>10.165847440189111</v>
      </c>
      <c r="J136" s="40">
        <v>2.5</v>
      </c>
    </row>
    <row r="137" spans="1:10" x14ac:dyDescent="0.25">
      <c r="A137" s="39" t="s">
        <v>207</v>
      </c>
      <c r="B137" s="40">
        <v>215.88337451661434</v>
      </c>
      <c r="C137" s="40"/>
      <c r="D137" s="40">
        <v>211.22254626143169</v>
      </c>
      <c r="E137" s="40">
        <v>4.6608282551826505</v>
      </c>
      <c r="F137" s="40">
        <v>0.83150882974457829</v>
      </c>
      <c r="G137" s="40"/>
      <c r="H137" s="40">
        <v>206.23397827148437</v>
      </c>
      <c r="I137" s="40">
        <v>9.6493962451299637</v>
      </c>
      <c r="J137" s="40">
        <v>2.3904363266031137</v>
      </c>
    </row>
    <row r="138" spans="1:10" x14ac:dyDescent="0.25">
      <c r="A138" s="39" t="s">
        <v>208</v>
      </c>
      <c r="B138" s="40">
        <v>217.18175892415795</v>
      </c>
      <c r="C138" s="40"/>
      <c r="D138" s="40">
        <v>213.2674590000012</v>
      </c>
      <c r="E138" s="40">
        <v>3.9142999241567509</v>
      </c>
      <c r="F138" s="40">
        <v>0.59821872629898465</v>
      </c>
      <c r="G138" s="40"/>
      <c r="H138" s="40">
        <v>208.75326538085937</v>
      </c>
      <c r="I138" s="40">
        <v>8.4284935432985719</v>
      </c>
      <c r="J138" s="40">
        <v>2.0089042322808037</v>
      </c>
    </row>
    <row r="139" spans="1:10" x14ac:dyDescent="0.25">
      <c r="A139" s="39" t="s">
        <v>209</v>
      </c>
      <c r="B139" s="40">
        <v>220.04395211027096</v>
      </c>
      <c r="C139" s="40"/>
      <c r="D139" s="40">
        <v>215.36312410302403</v>
      </c>
      <c r="E139" s="40">
        <v>4.6808280072469302</v>
      </c>
      <c r="F139" s="40">
        <v>0.83775875226466567</v>
      </c>
      <c r="G139" s="40"/>
      <c r="H139" s="40">
        <v>211.25942993164062</v>
      </c>
      <c r="I139" s="40">
        <v>8.7845221786303398</v>
      </c>
      <c r="J139" s="40">
        <v>2.1201631808219812</v>
      </c>
    </row>
    <row r="140" spans="1:10" x14ac:dyDescent="0.25">
      <c r="A140" s="39" t="s">
        <v>210</v>
      </c>
      <c r="B140" s="40">
        <v>220.46570267466339</v>
      </c>
      <c r="C140" s="40"/>
      <c r="D140" s="40">
        <v>217.37438584278505</v>
      </c>
      <c r="E140" s="40">
        <v>3.0913168318783448</v>
      </c>
      <c r="F140" s="40">
        <v>0.34103650996198276</v>
      </c>
      <c r="G140" s="40"/>
      <c r="H140" s="40">
        <v>211.87443542480469</v>
      </c>
      <c r="I140" s="40">
        <v>8.5912672498587028</v>
      </c>
      <c r="J140" s="40">
        <v>2.0597710155808446</v>
      </c>
    </row>
    <row r="141" spans="1:10" x14ac:dyDescent="0.25">
      <c r="A141" s="39" t="s">
        <v>211</v>
      </c>
      <c r="B141" s="40">
        <v>220.010176204365</v>
      </c>
      <c r="C141" s="40"/>
      <c r="D141" s="40">
        <v>219.25540637661817</v>
      </c>
      <c r="E141" s="40">
        <v>0.7547698277468271</v>
      </c>
      <c r="F141" s="40">
        <v>0</v>
      </c>
      <c r="G141" s="40"/>
      <c r="H141" s="40">
        <v>211.37393188476562</v>
      </c>
      <c r="I141" s="40">
        <v>8.6362443195993706</v>
      </c>
      <c r="J141" s="40">
        <v>2.0738263498748033</v>
      </c>
    </row>
    <row r="142" spans="1:10" x14ac:dyDescent="0.25">
      <c r="A142" s="39" t="s">
        <v>212</v>
      </c>
      <c r="B142" s="40">
        <v>226.05800716980741</v>
      </c>
      <c r="C142" s="40"/>
      <c r="D142" s="40">
        <v>221.36562608694345</v>
      </c>
      <c r="E142" s="40">
        <v>4.6923810828639603</v>
      </c>
      <c r="F142" s="40">
        <v>0.84136908839498759</v>
      </c>
      <c r="G142" s="40"/>
      <c r="H142" s="40">
        <v>218.16468811035156</v>
      </c>
      <c r="I142" s="40">
        <v>7.8933190594558482</v>
      </c>
      <c r="J142" s="40">
        <v>1.8416622060799526</v>
      </c>
    </row>
    <row r="143" spans="1:10" x14ac:dyDescent="0.25">
      <c r="A143" s="39" t="s">
        <v>213</v>
      </c>
      <c r="B143" s="40">
        <v>227.32331428412408</v>
      </c>
      <c r="C143" s="40"/>
      <c r="D143" s="40">
        <v>223.43683070184625</v>
      </c>
      <c r="E143" s="40">
        <v>3.8864835822778332</v>
      </c>
      <c r="F143" s="40">
        <v>0.58952611946182287</v>
      </c>
      <c r="G143" s="40"/>
      <c r="H143" s="40">
        <v>219.8216552734375</v>
      </c>
      <c r="I143" s="40">
        <v>7.5016590106865806</v>
      </c>
      <c r="J143" s="40">
        <v>1.7192684408395564</v>
      </c>
    </row>
    <row r="144" spans="1:10" x14ac:dyDescent="0.25">
      <c r="A144" s="39" t="s">
        <v>214</v>
      </c>
      <c r="B144" s="40">
        <v>229.83908459298229</v>
      </c>
      <c r="C144" s="40"/>
      <c r="D144" s="40">
        <v>225.53834887164751</v>
      </c>
      <c r="E144" s="40">
        <v>4.3007357213347746</v>
      </c>
      <c r="F144" s="40">
        <v>0.71897991291711705</v>
      </c>
      <c r="G144" s="40"/>
      <c r="H144" s="40">
        <v>221.17172241210937</v>
      </c>
      <c r="I144" s="40">
        <v>8.6673621808729138</v>
      </c>
      <c r="J144" s="40">
        <v>2.0835506815227856</v>
      </c>
    </row>
    <row r="145" spans="1:10" x14ac:dyDescent="0.25">
      <c r="A145" s="39" t="s">
        <v>215</v>
      </c>
      <c r="B145" s="40">
        <v>231.38398009242027</v>
      </c>
      <c r="C145" s="40"/>
      <c r="D145" s="40">
        <v>227.6160263901636</v>
      </c>
      <c r="E145" s="40">
        <v>3.7679537022566763</v>
      </c>
      <c r="F145" s="40">
        <v>0.55248553195521133</v>
      </c>
      <c r="G145" s="40"/>
      <c r="H145" s="40">
        <v>222.95327758789062</v>
      </c>
      <c r="I145" s="40">
        <v>8.4307025045296484</v>
      </c>
      <c r="J145" s="40">
        <v>2.0095945326655151</v>
      </c>
    </row>
    <row r="146" spans="1:10" x14ac:dyDescent="0.25">
      <c r="A146" s="39" t="s">
        <v>216</v>
      </c>
      <c r="B146" s="40">
        <v>231.51834862047514</v>
      </c>
      <c r="C146" s="40"/>
      <c r="D146" s="40">
        <v>229.59315373577684</v>
      </c>
      <c r="E146" s="40">
        <v>1.9251948846982998</v>
      </c>
      <c r="F146" s="40">
        <v>0</v>
      </c>
      <c r="G146" s="40"/>
      <c r="H146" s="40">
        <v>223.05058288574219</v>
      </c>
      <c r="I146" s="40">
        <v>8.46776573473295</v>
      </c>
      <c r="J146" s="40">
        <v>2.0211767921040469</v>
      </c>
    </row>
    <row r="147" spans="1:10" x14ac:dyDescent="0.25">
      <c r="A147" s="39" t="s">
        <v>217</v>
      </c>
      <c r="B147" s="40">
        <v>228.84334281142117</v>
      </c>
      <c r="C147" s="40"/>
      <c r="D147" s="40">
        <v>231.31864802156591</v>
      </c>
      <c r="E147" s="40">
        <v>-2.4753052101447395</v>
      </c>
      <c r="F147" s="40">
        <v>0</v>
      </c>
      <c r="G147" s="40"/>
      <c r="H147" s="40">
        <v>220.8447265625</v>
      </c>
      <c r="I147" s="40">
        <v>7.9986162489211665</v>
      </c>
      <c r="J147" s="40">
        <v>1.8745675777878645</v>
      </c>
    </row>
    <row r="148" spans="1:10" x14ac:dyDescent="0.25">
      <c r="A148" s="39" t="s">
        <v>218</v>
      </c>
      <c r="B148" s="40">
        <v>225.02788727416402</v>
      </c>
      <c r="C148" s="40"/>
      <c r="D148" s="40">
        <v>232.73709248122972</v>
      </c>
      <c r="E148" s="40">
        <v>-7.7092052070657076</v>
      </c>
      <c r="F148" s="40">
        <v>0</v>
      </c>
      <c r="G148" s="40"/>
      <c r="H148" s="40">
        <v>218.17721557617187</v>
      </c>
      <c r="I148" s="40">
        <v>6.8506716979921407</v>
      </c>
      <c r="J148" s="40">
        <v>1.515834905622544</v>
      </c>
    </row>
    <row r="149" spans="1:10" x14ac:dyDescent="0.25">
      <c r="A149" s="39" t="s">
        <v>219</v>
      </c>
      <c r="B149" s="40">
        <v>220.8857240687866</v>
      </c>
      <c r="C149" s="40"/>
      <c r="D149" s="40">
        <v>233.83935453236654</v>
      </c>
      <c r="E149" s="40">
        <v>-12.953630463579941</v>
      </c>
      <c r="F149" s="40">
        <v>0</v>
      </c>
      <c r="G149" s="40"/>
      <c r="H149" s="40">
        <v>216.022705078125</v>
      </c>
      <c r="I149" s="40">
        <v>4.863018990661601</v>
      </c>
      <c r="J149" s="40">
        <v>0.89469343458175032</v>
      </c>
    </row>
    <row r="150" spans="1:10" x14ac:dyDescent="0.25">
      <c r="A150" s="39" t="s">
        <v>220</v>
      </c>
      <c r="B150" s="40">
        <v>216.27089820951207</v>
      </c>
      <c r="C150" s="40"/>
      <c r="D150" s="40">
        <v>234.60879865711598</v>
      </c>
      <c r="E150" s="40">
        <v>-18.337900447603914</v>
      </c>
      <c r="F150" s="40">
        <v>0</v>
      </c>
      <c r="G150" s="40"/>
      <c r="H150" s="40">
        <v>213.51760864257812</v>
      </c>
      <c r="I150" s="40">
        <v>2.7532895669339439</v>
      </c>
      <c r="J150" s="40">
        <v>0.23540298966685747</v>
      </c>
    </row>
    <row r="151" spans="1:10" x14ac:dyDescent="0.25">
      <c r="A151" s="39" t="s">
        <v>221</v>
      </c>
      <c r="B151" s="40">
        <v>211.42965559696444</v>
      </c>
      <c r="C151" s="40"/>
      <c r="D151" s="40">
        <v>235.04296196426799</v>
      </c>
      <c r="E151" s="40">
        <v>-23.613306367303551</v>
      </c>
      <c r="F151" s="40">
        <v>0</v>
      </c>
      <c r="G151" s="40"/>
      <c r="H151" s="40">
        <v>210.746826171875</v>
      </c>
      <c r="I151" s="40">
        <v>0.68282942508943734</v>
      </c>
      <c r="J151" s="40">
        <v>0</v>
      </c>
    </row>
    <row r="152" spans="1:10" x14ac:dyDescent="0.25">
      <c r="A152" s="39" t="s">
        <v>222</v>
      </c>
      <c r="B152" s="40">
        <v>209.7904549583649</v>
      </c>
      <c r="C152" s="40"/>
      <c r="D152" s="40">
        <v>235.327311710077</v>
      </c>
      <c r="E152" s="40">
        <v>-25.536856751712094</v>
      </c>
      <c r="F152" s="40">
        <v>0</v>
      </c>
      <c r="G152" s="40"/>
      <c r="H152" s="40">
        <v>211.96514892578125</v>
      </c>
      <c r="I152" s="40">
        <v>-2.1746939674163457</v>
      </c>
      <c r="J152" s="40">
        <v>0</v>
      </c>
    </row>
    <row r="153" spans="1:10" x14ac:dyDescent="0.25">
      <c r="A153" s="39" t="s">
        <v>223</v>
      </c>
      <c r="B153" s="40">
        <v>208.45549350786553</v>
      </c>
      <c r="C153" s="40"/>
      <c r="D153" s="40">
        <v>235.48373878140342</v>
      </c>
      <c r="E153" s="40">
        <v>-27.028245273537891</v>
      </c>
      <c r="F153" s="40">
        <v>0</v>
      </c>
      <c r="G153" s="40"/>
      <c r="H153" s="40">
        <v>212.95596313476562</v>
      </c>
      <c r="I153" s="40">
        <v>-4.5004696269000988</v>
      </c>
      <c r="J153" s="40">
        <v>0</v>
      </c>
    </row>
    <row r="154" spans="1:10" x14ac:dyDescent="0.25">
      <c r="A154" s="39" t="s">
        <v>224</v>
      </c>
      <c r="B154" s="40">
        <v>205.53233948775352</v>
      </c>
      <c r="C154" s="40"/>
      <c r="D154" s="40">
        <v>235.430037237607</v>
      </c>
      <c r="E154" s="40">
        <v>-29.897697749853478</v>
      </c>
      <c r="F154" s="40">
        <v>0</v>
      </c>
      <c r="G154" s="40"/>
      <c r="H154" s="40">
        <v>210.82243347167969</v>
      </c>
      <c r="I154" s="40">
        <v>-5.2900939839261696</v>
      </c>
      <c r="J154" s="40">
        <v>0</v>
      </c>
    </row>
    <row r="155" spans="1:10" x14ac:dyDescent="0.25">
      <c r="A155" s="39" t="s">
        <v>225</v>
      </c>
      <c r="B155" s="40">
        <v>202.18301781756819</v>
      </c>
      <c r="C155" s="40"/>
      <c r="D155" s="40">
        <v>235.14997278170256</v>
      </c>
      <c r="E155" s="40">
        <v>-32.966954964134374</v>
      </c>
      <c r="F155" s="40">
        <v>0</v>
      </c>
      <c r="G155" s="40"/>
      <c r="H155" s="40">
        <v>208.32476806640625</v>
      </c>
      <c r="I155" s="40">
        <v>-6.1417502488380649</v>
      </c>
      <c r="J155" s="40">
        <v>0</v>
      </c>
    </row>
    <row r="156" spans="1:10" x14ac:dyDescent="0.25">
      <c r="A156" s="39" t="s">
        <v>226</v>
      </c>
      <c r="B156" s="40">
        <v>198.5758838401141</v>
      </c>
      <c r="C156" s="40"/>
      <c r="D156" s="40">
        <v>234.63710632717763</v>
      </c>
      <c r="E156" s="40">
        <v>-36.061222487063532</v>
      </c>
      <c r="F156" s="40">
        <v>0</v>
      </c>
      <c r="G156" s="40"/>
      <c r="H156" s="40">
        <v>206.10685729980469</v>
      </c>
      <c r="I156" s="40">
        <v>-7.5309734596905855</v>
      </c>
      <c r="J156" s="40">
        <v>0</v>
      </c>
    </row>
    <row r="157" spans="1:10" x14ac:dyDescent="0.25">
      <c r="A157" s="39" t="s">
        <v>227</v>
      </c>
      <c r="B157" s="40">
        <v>196.12966311747769</v>
      </c>
      <c r="C157" s="40"/>
      <c r="D157" s="40">
        <v>233.96295200972705</v>
      </c>
      <c r="E157" s="40">
        <v>-37.833288892249357</v>
      </c>
      <c r="F157" s="40">
        <v>0</v>
      </c>
      <c r="G157" s="40"/>
      <c r="H157" s="40">
        <v>205.39808654785156</v>
      </c>
      <c r="I157" s="40">
        <v>-9.268423430373872</v>
      </c>
      <c r="J157" s="40">
        <v>0</v>
      </c>
    </row>
    <row r="158" spans="1:10" x14ac:dyDescent="0.25">
      <c r="A158" s="39" t="s">
        <v>228</v>
      </c>
      <c r="B158" s="40">
        <v>192.49827907326841</v>
      </c>
      <c r="C158" s="40"/>
      <c r="D158" s="40">
        <v>233.06875859294632</v>
      </c>
      <c r="E158" s="40">
        <v>-40.570479519677917</v>
      </c>
      <c r="F158" s="40">
        <v>0</v>
      </c>
      <c r="G158" s="40"/>
      <c r="H158" s="40">
        <v>203.08381652832031</v>
      </c>
      <c r="I158" s="40">
        <v>-10.585537455051906</v>
      </c>
      <c r="J158" s="40">
        <v>0</v>
      </c>
    </row>
    <row r="159" spans="1:10" x14ac:dyDescent="0.25">
      <c r="A159" s="39" t="s">
        <v>229</v>
      </c>
      <c r="B159" s="40">
        <v>189.56248246293751</v>
      </c>
      <c r="C159" s="40"/>
      <c r="D159" s="40">
        <v>232.00042681070326</v>
      </c>
      <c r="E159" s="40">
        <v>-42.43794434776575</v>
      </c>
      <c r="F159" s="40">
        <v>0</v>
      </c>
      <c r="G159" s="40"/>
      <c r="H159" s="40">
        <v>201.29385375976562</v>
      </c>
      <c r="I159" s="40">
        <v>-11.731371296828115</v>
      </c>
      <c r="J159" s="40">
        <v>0</v>
      </c>
    </row>
    <row r="160" spans="1:10" x14ac:dyDescent="0.25">
      <c r="A160" s="39" t="s">
        <v>230</v>
      </c>
      <c r="B160" s="40">
        <v>187.002801575776</v>
      </c>
      <c r="C160" s="40"/>
      <c r="D160" s="40">
        <v>230.78520080998348</v>
      </c>
      <c r="E160" s="40">
        <v>-43.782399234207475</v>
      </c>
      <c r="F160" s="40">
        <v>0</v>
      </c>
      <c r="G160" s="40"/>
      <c r="H160" s="40">
        <v>200.27684020996094</v>
      </c>
      <c r="I160" s="40">
        <v>-13.274038634184933</v>
      </c>
      <c r="J160" s="40">
        <v>0</v>
      </c>
    </row>
    <row r="161" spans="1:10" x14ac:dyDescent="0.25">
      <c r="A161" s="39" t="s">
        <v>231</v>
      </c>
      <c r="B161" s="40">
        <v>183.78539848501333</v>
      </c>
      <c r="C161" s="40"/>
      <c r="D161" s="40">
        <v>229.39306495467099</v>
      </c>
      <c r="E161" s="40">
        <v>-45.607666469657659</v>
      </c>
      <c r="F161" s="40">
        <v>0</v>
      </c>
      <c r="G161" s="40"/>
      <c r="H161" s="40">
        <v>198.01960754394531</v>
      </c>
      <c r="I161" s="40">
        <v>-14.234209058931981</v>
      </c>
      <c r="J161" s="40">
        <v>0</v>
      </c>
    </row>
    <row r="162" spans="1:10" x14ac:dyDescent="0.25">
      <c r="A162" s="39" t="s">
        <v>232</v>
      </c>
      <c r="B162" s="40">
        <v>182.60314097701982</v>
      </c>
      <c r="C162" s="40"/>
      <c r="D162" s="40">
        <v>227.94226295833826</v>
      </c>
      <c r="E162" s="40">
        <v>-45.339121981318442</v>
      </c>
      <c r="F162" s="40">
        <v>0</v>
      </c>
      <c r="G162" s="40"/>
      <c r="H162" s="40">
        <v>198.20729064941406</v>
      </c>
      <c r="I162" s="40">
        <v>-15.604149672394243</v>
      </c>
      <c r="J162" s="40">
        <v>0</v>
      </c>
    </row>
    <row r="163" spans="1:10" x14ac:dyDescent="0.25">
      <c r="A163" s="39" t="s">
        <v>233</v>
      </c>
      <c r="B163" s="40">
        <v>180.18298762659549</v>
      </c>
      <c r="C163" s="40"/>
      <c r="D163" s="40">
        <v>226.36868509458284</v>
      </c>
      <c r="E163" s="40">
        <v>-46.185697467987353</v>
      </c>
      <c r="F163" s="40">
        <v>0</v>
      </c>
      <c r="G163" s="40"/>
      <c r="H163" s="40">
        <v>196.69786071777344</v>
      </c>
      <c r="I163" s="40">
        <v>-16.514873091177947</v>
      </c>
      <c r="J163" s="40">
        <v>0</v>
      </c>
    </row>
    <row r="164" spans="1:10" x14ac:dyDescent="0.25">
      <c r="A164" s="39" t="s">
        <v>234</v>
      </c>
      <c r="B164" s="40">
        <v>178.14126720222188</v>
      </c>
      <c r="C164" s="40"/>
      <c r="D164" s="40">
        <v>224.69846029117772</v>
      </c>
      <c r="E164" s="40">
        <v>-46.557193088955842</v>
      </c>
      <c r="F164" s="40">
        <v>0</v>
      </c>
      <c r="G164" s="40"/>
      <c r="H164" s="40">
        <v>194.98394775390625</v>
      </c>
      <c r="I164" s="40">
        <v>-16.842680551684367</v>
      </c>
      <c r="J164" s="40">
        <v>0</v>
      </c>
    </row>
    <row r="165" spans="1:10" x14ac:dyDescent="0.25">
      <c r="A165" s="39" t="s">
        <v>235</v>
      </c>
      <c r="B165" s="40">
        <v>175.71922618171524</v>
      </c>
      <c r="C165" s="40"/>
      <c r="D165" s="40">
        <v>222.91549991290734</v>
      </c>
      <c r="E165" s="40">
        <v>-47.196273731192093</v>
      </c>
      <c r="F165" s="40">
        <v>0</v>
      </c>
      <c r="G165" s="40"/>
      <c r="H165" s="40">
        <v>193.19041442871094</v>
      </c>
      <c r="I165" s="40">
        <v>-17.471188246995695</v>
      </c>
      <c r="J165" s="40">
        <v>0</v>
      </c>
    </row>
    <row r="166" spans="1:10" x14ac:dyDescent="0.25">
      <c r="A166" s="39" t="s">
        <v>236</v>
      </c>
      <c r="B166" s="40">
        <v>172.80573444387025</v>
      </c>
      <c r="C166" s="40"/>
      <c r="D166" s="40">
        <v>220.99810382013689</v>
      </c>
      <c r="E166" s="40">
        <v>-48.19236937626664</v>
      </c>
      <c r="F166" s="40">
        <v>0</v>
      </c>
      <c r="G166" s="40"/>
      <c r="H166" s="40">
        <v>190.65388488769531</v>
      </c>
      <c r="I166" s="40">
        <v>-17.848150443825062</v>
      </c>
      <c r="J166" s="40">
        <v>0</v>
      </c>
    </row>
    <row r="167" spans="1:10" x14ac:dyDescent="0.25">
      <c r="A167" s="39" t="s">
        <v>237</v>
      </c>
      <c r="B167" s="40">
        <v>169.75497883193586</v>
      </c>
      <c r="C167" s="40"/>
      <c r="D167" s="40">
        <v>218.94459065880162</v>
      </c>
      <c r="E167" s="40">
        <v>-49.189611826865757</v>
      </c>
      <c r="F167" s="40">
        <v>0</v>
      </c>
      <c r="G167" s="40"/>
      <c r="H167" s="40">
        <v>188.15008544921875</v>
      </c>
      <c r="I167" s="40">
        <v>-18.395106617282892</v>
      </c>
      <c r="J167" s="40">
        <v>0</v>
      </c>
    </row>
    <row r="168" spans="1:10" s="31" customFormat="1" ht="12.75" x14ac:dyDescent="0.2">
      <c r="A168" s="39" t="s">
        <v>238</v>
      </c>
      <c r="B168" s="40">
        <v>168.65621638593083</v>
      </c>
      <c r="C168" s="40"/>
      <c r="D168" s="40">
        <v>216.86768377309784</v>
      </c>
      <c r="E168" s="40">
        <v>-48.211467387167005</v>
      </c>
      <c r="F168" s="40">
        <v>0</v>
      </c>
      <c r="G168" s="40"/>
      <c r="H168" s="40">
        <v>188.36038208007812</v>
      </c>
      <c r="I168" s="40">
        <v>-19.704165694147292</v>
      </c>
      <c r="J168" s="40">
        <v>0</v>
      </c>
    </row>
    <row r="169" spans="1:10" s="31" customFormat="1" ht="12.75" x14ac:dyDescent="0.2">
      <c r="A169" s="39" t="s">
        <v>239</v>
      </c>
      <c r="B169" s="40" t="s">
        <v>239</v>
      </c>
      <c r="C169" s="40"/>
      <c r="D169" s="40" t="s">
        <v>239</v>
      </c>
      <c r="E169" s="40" t="s">
        <v>239</v>
      </c>
      <c r="F169" s="40" t="s">
        <v>239</v>
      </c>
      <c r="G169" s="40"/>
      <c r="H169" s="40" t="s">
        <v>239</v>
      </c>
      <c r="I169" s="40" t="s">
        <v>239</v>
      </c>
      <c r="J169" s="40" t="s">
        <v>239</v>
      </c>
    </row>
    <row r="170" spans="1:10" s="31" customFormat="1" ht="12.75" x14ac:dyDescent="0.2">
      <c r="A170" s="39" t="s">
        <v>239</v>
      </c>
      <c r="B170" s="40" t="s">
        <v>239</v>
      </c>
      <c r="C170" s="40"/>
      <c r="D170" s="40" t="s">
        <v>239</v>
      </c>
      <c r="E170" s="40" t="s">
        <v>239</v>
      </c>
      <c r="F170" s="40" t="s">
        <v>239</v>
      </c>
      <c r="G170" s="40"/>
      <c r="H170" s="40" t="s">
        <v>239</v>
      </c>
      <c r="I170" s="40" t="s">
        <v>239</v>
      </c>
      <c r="J170" s="40" t="s">
        <v>239</v>
      </c>
    </row>
    <row r="171" spans="1:10" s="31" customFormat="1" ht="12.75" x14ac:dyDescent="0.2">
      <c r="A171" s="39" t="s">
        <v>239</v>
      </c>
      <c r="B171" s="40" t="s">
        <v>239</v>
      </c>
      <c r="C171" s="40"/>
      <c r="D171" s="40" t="s">
        <v>239</v>
      </c>
      <c r="E171" s="40" t="s">
        <v>239</v>
      </c>
      <c r="F171" s="40" t="s">
        <v>239</v>
      </c>
      <c r="G171" s="40"/>
      <c r="H171" s="40" t="s">
        <v>239</v>
      </c>
      <c r="I171" s="40" t="s">
        <v>239</v>
      </c>
      <c r="J171" s="40" t="s">
        <v>239</v>
      </c>
    </row>
    <row r="172" spans="1:10" s="31" customFormat="1" ht="12.75" x14ac:dyDescent="0.2">
      <c r="A172" s="39" t="s">
        <v>239</v>
      </c>
      <c r="B172" s="40" t="s">
        <v>239</v>
      </c>
      <c r="C172" s="40"/>
      <c r="D172" s="40" t="s">
        <v>239</v>
      </c>
      <c r="E172" s="40" t="s">
        <v>239</v>
      </c>
      <c r="F172" s="40" t="s">
        <v>239</v>
      </c>
      <c r="G172" s="40"/>
      <c r="H172" s="40" t="s">
        <v>239</v>
      </c>
      <c r="I172" s="40" t="s">
        <v>239</v>
      </c>
      <c r="J172" s="40" t="s">
        <v>239</v>
      </c>
    </row>
    <row r="173" spans="1:10" s="31" customFormat="1" ht="12.75" x14ac:dyDescent="0.2">
      <c r="A173" s="39" t="s">
        <v>239</v>
      </c>
      <c r="B173" s="40" t="s">
        <v>239</v>
      </c>
      <c r="C173" s="40"/>
      <c r="D173" s="40" t="s">
        <v>239</v>
      </c>
      <c r="E173" s="40" t="s">
        <v>239</v>
      </c>
      <c r="F173" s="40" t="s">
        <v>239</v>
      </c>
      <c r="G173" s="40"/>
      <c r="H173" s="40" t="s">
        <v>239</v>
      </c>
      <c r="I173" s="40" t="s">
        <v>239</v>
      </c>
      <c r="J173" s="40" t="s">
        <v>239</v>
      </c>
    </row>
    <row r="174" spans="1:10" s="31" customFormat="1" ht="12.75" x14ac:dyDescent="0.2">
      <c r="A174" s="39" t="s">
        <v>239</v>
      </c>
      <c r="B174" s="40" t="s">
        <v>239</v>
      </c>
      <c r="C174" s="40"/>
      <c r="D174" s="40" t="s">
        <v>239</v>
      </c>
      <c r="E174" s="40" t="s">
        <v>239</v>
      </c>
      <c r="F174" s="40" t="s">
        <v>239</v>
      </c>
      <c r="G174" s="40"/>
      <c r="H174" s="40" t="s">
        <v>239</v>
      </c>
      <c r="I174" s="40" t="s">
        <v>239</v>
      </c>
      <c r="J174" s="40" t="s">
        <v>239</v>
      </c>
    </row>
    <row r="175" spans="1:10" s="31" customFormat="1" ht="12.75" x14ac:dyDescent="0.2">
      <c r="A175" s="39" t="s">
        <v>239</v>
      </c>
      <c r="B175" s="40" t="s">
        <v>239</v>
      </c>
      <c r="C175" s="40"/>
      <c r="D175" s="40" t="s">
        <v>239</v>
      </c>
      <c r="E175" s="40" t="s">
        <v>239</v>
      </c>
      <c r="F175" s="40" t="s">
        <v>239</v>
      </c>
      <c r="G175" s="40"/>
      <c r="H175" s="40" t="s">
        <v>239</v>
      </c>
      <c r="I175" s="40" t="s">
        <v>239</v>
      </c>
      <c r="J175" s="40" t="s">
        <v>239</v>
      </c>
    </row>
    <row r="176" spans="1:10" s="31" customFormat="1" ht="12.75" x14ac:dyDescent="0.2">
      <c r="A176" s="39" t="s">
        <v>239</v>
      </c>
      <c r="B176" s="40" t="s">
        <v>239</v>
      </c>
      <c r="C176" s="40"/>
      <c r="D176" s="40" t="s">
        <v>239</v>
      </c>
      <c r="E176" s="40" t="s">
        <v>239</v>
      </c>
      <c r="F176" s="40" t="s">
        <v>239</v>
      </c>
      <c r="G176" s="40"/>
      <c r="H176" s="40" t="s">
        <v>239</v>
      </c>
      <c r="I176" s="40" t="s">
        <v>239</v>
      </c>
      <c r="J176" s="40" t="s">
        <v>239</v>
      </c>
    </row>
    <row r="177" spans="1:10" s="31" customFormat="1" ht="12.75" x14ac:dyDescent="0.2">
      <c r="A177" s="39" t="s">
        <v>239</v>
      </c>
      <c r="B177" s="40" t="s">
        <v>239</v>
      </c>
      <c r="C177" s="40"/>
      <c r="D177" s="40" t="s">
        <v>239</v>
      </c>
      <c r="E177" s="40" t="s">
        <v>239</v>
      </c>
      <c r="F177" s="40" t="s">
        <v>239</v>
      </c>
      <c r="G177" s="40"/>
      <c r="H177" s="40" t="s">
        <v>239</v>
      </c>
      <c r="I177" s="40" t="s">
        <v>239</v>
      </c>
      <c r="J177" s="40" t="s">
        <v>239</v>
      </c>
    </row>
    <row r="178" spans="1:10" s="31" customFormat="1" ht="12.75" x14ac:dyDescent="0.2">
      <c r="A178" s="39" t="s">
        <v>239</v>
      </c>
      <c r="B178" s="40" t="s">
        <v>239</v>
      </c>
      <c r="C178" s="40"/>
      <c r="D178" s="40" t="s">
        <v>239</v>
      </c>
      <c r="E178" s="40" t="s">
        <v>239</v>
      </c>
      <c r="F178" s="40" t="s">
        <v>239</v>
      </c>
      <c r="G178" s="40"/>
      <c r="H178" s="40" t="s">
        <v>239</v>
      </c>
      <c r="I178" s="40" t="s">
        <v>239</v>
      </c>
      <c r="J178" s="40" t="s">
        <v>239</v>
      </c>
    </row>
    <row r="179" spans="1:10" s="31" customFormat="1" ht="12.75" x14ac:dyDescent="0.2">
      <c r="A179" s="39" t="s">
        <v>239</v>
      </c>
      <c r="B179" s="40" t="s">
        <v>239</v>
      </c>
      <c r="C179" s="40"/>
      <c r="D179" s="40" t="s">
        <v>239</v>
      </c>
      <c r="E179" s="40" t="s">
        <v>239</v>
      </c>
      <c r="F179" s="40" t="s">
        <v>239</v>
      </c>
      <c r="G179" s="40"/>
      <c r="H179" s="40" t="s">
        <v>239</v>
      </c>
      <c r="I179" s="40" t="s">
        <v>239</v>
      </c>
      <c r="J179" s="40" t="s">
        <v>239</v>
      </c>
    </row>
    <row r="180" spans="1:10" s="31" customFormat="1" ht="12.75" x14ac:dyDescent="0.2">
      <c r="A180" s="39" t="s">
        <v>239</v>
      </c>
      <c r="B180" s="40" t="s">
        <v>239</v>
      </c>
      <c r="C180" s="40"/>
      <c r="D180" s="40" t="s">
        <v>239</v>
      </c>
      <c r="E180" s="40" t="s">
        <v>239</v>
      </c>
      <c r="F180" s="40" t="s">
        <v>239</v>
      </c>
      <c r="G180" s="40"/>
      <c r="H180" s="40" t="s">
        <v>239</v>
      </c>
      <c r="I180" s="40" t="s">
        <v>239</v>
      </c>
      <c r="J180" s="40" t="s">
        <v>239</v>
      </c>
    </row>
    <row r="181" spans="1:10" s="31" customFormat="1" ht="12.75" x14ac:dyDescent="0.2">
      <c r="A181" s="39" t="s">
        <v>239</v>
      </c>
      <c r="B181" s="40" t="s">
        <v>239</v>
      </c>
      <c r="C181" s="40"/>
      <c r="D181" s="40" t="s">
        <v>239</v>
      </c>
      <c r="E181" s="40" t="s">
        <v>239</v>
      </c>
      <c r="F181" s="40" t="s">
        <v>239</v>
      </c>
      <c r="G181" s="40"/>
      <c r="H181" s="40" t="s">
        <v>239</v>
      </c>
      <c r="I181" s="40" t="s">
        <v>239</v>
      </c>
      <c r="J181" s="40" t="s">
        <v>239</v>
      </c>
    </row>
    <row r="182" spans="1:10" s="31" customFormat="1" ht="12.75" x14ac:dyDescent="0.2">
      <c r="A182" s="39" t="s">
        <v>239</v>
      </c>
      <c r="B182" s="40" t="s">
        <v>239</v>
      </c>
      <c r="C182" s="40"/>
      <c r="D182" s="40" t="s">
        <v>239</v>
      </c>
      <c r="E182" s="40" t="s">
        <v>239</v>
      </c>
      <c r="F182" s="40" t="s">
        <v>239</v>
      </c>
      <c r="G182" s="40"/>
      <c r="H182" s="40" t="s">
        <v>239</v>
      </c>
      <c r="I182" s="40" t="s">
        <v>239</v>
      </c>
      <c r="J182" s="40" t="s">
        <v>239</v>
      </c>
    </row>
    <row r="183" spans="1:10" s="31" customFormat="1" ht="12.75" x14ac:dyDescent="0.2">
      <c r="A183" s="39" t="s">
        <v>239</v>
      </c>
      <c r="B183" s="40" t="s">
        <v>239</v>
      </c>
      <c r="C183" s="40"/>
      <c r="D183" s="40" t="s">
        <v>239</v>
      </c>
      <c r="E183" s="40" t="s">
        <v>239</v>
      </c>
      <c r="F183" s="40" t="s">
        <v>239</v>
      </c>
      <c r="G183" s="40"/>
      <c r="H183" s="40" t="s">
        <v>239</v>
      </c>
      <c r="I183" s="40" t="s">
        <v>239</v>
      </c>
      <c r="J183" s="40" t="s">
        <v>239</v>
      </c>
    </row>
    <row r="184" spans="1:10" s="31" customFormat="1" ht="12.75" x14ac:dyDescent="0.2">
      <c r="A184" s="39" t="s">
        <v>239</v>
      </c>
      <c r="B184" s="40" t="s">
        <v>239</v>
      </c>
      <c r="C184" s="40"/>
      <c r="D184" s="40" t="s">
        <v>239</v>
      </c>
      <c r="E184" s="40" t="s">
        <v>239</v>
      </c>
      <c r="F184" s="40" t="s">
        <v>239</v>
      </c>
      <c r="G184" s="40"/>
      <c r="H184" s="40" t="s">
        <v>239</v>
      </c>
      <c r="I184" s="40" t="s">
        <v>239</v>
      </c>
      <c r="J184" s="40" t="s">
        <v>239</v>
      </c>
    </row>
    <row r="185" spans="1:10" s="31" customFormat="1" ht="12.75" x14ac:dyDescent="0.2">
      <c r="A185" s="39" t="s">
        <v>239</v>
      </c>
      <c r="B185" s="40" t="s">
        <v>239</v>
      </c>
      <c r="C185" s="40"/>
      <c r="D185" s="40" t="s">
        <v>239</v>
      </c>
      <c r="E185" s="40" t="s">
        <v>239</v>
      </c>
      <c r="F185" s="40" t="s">
        <v>239</v>
      </c>
      <c r="G185" s="40"/>
      <c r="H185" s="40" t="s">
        <v>239</v>
      </c>
      <c r="I185" s="40" t="s">
        <v>239</v>
      </c>
      <c r="J185" s="40" t="s">
        <v>239</v>
      </c>
    </row>
    <row r="186" spans="1:10" s="31" customFormat="1" ht="12.75" x14ac:dyDescent="0.2">
      <c r="A186" s="39" t="s">
        <v>239</v>
      </c>
      <c r="B186" s="40" t="s">
        <v>239</v>
      </c>
      <c r="C186" s="40"/>
      <c r="D186" s="40" t="s">
        <v>239</v>
      </c>
      <c r="E186" s="40" t="s">
        <v>239</v>
      </c>
      <c r="F186" s="40" t="s">
        <v>239</v>
      </c>
      <c r="G186" s="40"/>
      <c r="H186" s="40" t="s">
        <v>239</v>
      </c>
      <c r="I186" s="40" t="s">
        <v>239</v>
      </c>
      <c r="J186" s="40" t="s">
        <v>239</v>
      </c>
    </row>
    <row r="187" spans="1:10" s="31" customFormat="1" ht="12.75" x14ac:dyDescent="0.2">
      <c r="A187" s="39" t="s">
        <v>239</v>
      </c>
      <c r="B187" s="40" t="s">
        <v>239</v>
      </c>
      <c r="C187" s="40"/>
      <c r="D187" s="40" t="s">
        <v>239</v>
      </c>
      <c r="E187" s="40" t="s">
        <v>239</v>
      </c>
      <c r="F187" s="40" t="s">
        <v>239</v>
      </c>
      <c r="G187" s="40"/>
      <c r="H187" s="40" t="s">
        <v>239</v>
      </c>
      <c r="I187" s="40" t="s">
        <v>239</v>
      </c>
      <c r="J187" s="40" t="s">
        <v>239</v>
      </c>
    </row>
    <row r="188" spans="1:10" s="31" customFormat="1" ht="12.75" x14ac:dyDescent="0.2">
      <c r="A188" s="39" t="s">
        <v>239</v>
      </c>
      <c r="B188" s="40" t="s">
        <v>239</v>
      </c>
      <c r="C188" s="40"/>
      <c r="D188" s="40" t="s">
        <v>239</v>
      </c>
      <c r="E188" s="40" t="s">
        <v>239</v>
      </c>
      <c r="F188" s="40" t="s">
        <v>239</v>
      </c>
      <c r="G188" s="40"/>
      <c r="H188" s="40" t="s">
        <v>239</v>
      </c>
      <c r="I188" s="40" t="s">
        <v>239</v>
      </c>
      <c r="J188" s="40" t="s">
        <v>239</v>
      </c>
    </row>
    <row r="189" spans="1:10" s="31" customFormat="1" ht="12.75" x14ac:dyDescent="0.2">
      <c r="A189" s="39" t="s">
        <v>239</v>
      </c>
      <c r="B189" s="40" t="s">
        <v>239</v>
      </c>
      <c r="C189" s="40"/>
      <c r="D189" s="40" t="s">
        <v>239</v>
      </c>
      <c r="E189" s="40" t="s">
        <v>239</v>
      </c>
      <c r="F189" s="40" t="s">
        <v>239</v>
      </c>
      <c r="G189" s="40"/>
      <c r="H189" s="40" t="s">
        <v>239</v>
      </c>
      <c r="I189" s="40" t="s">
        <v>239</v>
      </c>
      <c r="J189" s="40" t="s">
        <v>239</v>
      </c>
    </row>
    <row r="190" spans="1:10" s="31" customFormat="1" ht="12.75" x14ac:dyDescent="0.2">
      <c r="A190" s="39" t="s">
        <v>239</v>
      </c>
      <c r="B190" s="40" t="s">
        <v>239</v>
      </c>
      <c r="C190" s="40"/>
      <c r="D190" s="40" t="s">
        <v>239</v>
      </c>
      <c r="E190" s="40" t="s">
        <v>239</v>
      </c>
      <c r="F190" s="40" t="s">
        <v>239</v>
      </c>
      <c r="G190" s="40"/>
      <c r="H190" s="40" t="s">
        <v>239</v>
      </c>
      <c r="I190" s="40" t="s">
        <v>239</v>
      </c>
      <c r="J190" s="40" t="s">
        <v>239</v>
      </c>
    </row>
    <row r="191" spans="1:10" s="31" customFormat="1" ht="12.75" x14ac:dyDescent="0.2">
      <c r="A191" s="39" t="s">
        <v>239</v>
      </c>
      <c r="B191" s="40" t="s">
        <v>239</v>
      </c>
      <c r="C191" s="40"/>
      <c r="D191" s="40" t="s">
        <v>239</v>
      </c>
      <c r="E191" s="40" t="s">
        <v>239</v>
      </c>
      <c r="F191" s="40" t="s">
        <v>239</v>
      </c>
      <c r="G191" s="40"/>
      <c r="H191" s="40" t="s">
        <v>239</v>
      </c>
      <c r="I191" s="40" t="s">
        <v>239</v>
      </c>
      <c r="J191" s="40" t="s">
        <v>239</v>
      </c>
    </row>
    <row r="192" spans="1:10" s="31" customFormat="1" ht="12.75" x14ac:dyDescent="0.2">
      <c r="A192" s="39" t="s">
        <v>239</v>
      </c>
      <c r="B192" s="40" t="s">
        <v>239</v>
      </c>
      <c r="C192" s="40"/>
      <c r="D192" s="40" t="s">
        <v>239</v>
      </c>
      <c r="E192" s="40" t="s">
        <v>239</v>
      </c>
      <c r="F192" s="40" t="s">
        <v>239</v>
      </c>
      <c r="G192" s="40"/>
      <c r="H192" s="40" t="s">
        <v>239</v>
      </c>
      <c r="I192" s="40" t="s">
        <v>239</v>
      </c>
      <c r="J192" s="40" t="s">
        <v>239</v>
      </c>
    </row>
    <row r="193" spans="1:10" s="31" customFormat="1" ht="12.75" x14ac:dyDescent="0.2">
      <c r="A193" s="39" t="s">
        <v>239</v>
      </c>
      <c r="B193" s="40" t="s">
        <v>239</v>
      </c>
      <c r="C193" s="40"/>
      <c r="D193" s="40" t="s">
        <v>239</v>
      </c>
      <c r="E193" s="40" t="s">
        <v>239</v>
      </c>
      <c r="F193" s="40" t="s">
        <v>239</v>
      </c>
      <c r="G193" s="40"/>
      <c r="H193" s="40" t="s">
        <v>239</v>
      </c>
      <c r="I193" s="40" t="s">
        <v>239</v>
      </c>
      <c r="J193" s="40" t="s">
        <v>239</v>
      </c>
    </row>
    <row r="194" spans="1:10" s="31" customFormat="1" ht="12.75" x14ac:dyDescent="0.2">
      <c r="A194" s="39" t="s">
        <v>239</v>
      </c>
      <c r="B194" s="40" t="s">
        <v>239</v>
      </c>
      <c r="C194" s="40"/>
      <c r="D194" s="40" t="s">
        <v>239</v>
      </c>
      <c r="E194" s="40" t="s">
        <v>239</v>
      </c>
      <c r="F194" s="40" t="s">
        <v>239</v>
      </c>
      <c r="G194" s="40"/>
      <c r="H194" s="40" t="s">
        <v>239</v>
      </c>
      <c r="I194" s="40" t="s">
        <v>239</v>
      </c>
      <c r="J194" s="40" t="s">
        <v>239</v>
      </c>
    </row>
    <row r="195" spans="1:10" s="31" customFormat="1" ht="12.75" x14ac:dyDescent="0.2">
      <c r="A195" s="39" t="s">
        <v>239</v>
      </c>
      <c r="B195" s="40" t="s">
        <v>239</v>
      </c>
      <c r="C195" s="40"/>
      <c r="D195" s="40" t="s">
        <v>239</v>
      </c>
      <c r="E195" s="40" t="s">
        <v>239</v>
      </c>
      <c r="F195" s="40" t="s">
        <v>239</v>
      </c>
      <c r="G195" s="40"/>
      <c r="H195" s="40" t="s">
        <v>239</v>
      </c>
      <c r="I195" s="40" t="s">
        <v>239</v>
      </c>
      <c r="J195" s="40" t="s">
        <v>239</v>
      </c>
    </row>
    <row r="196" spans="1:10" s="31" customFormat="1" ht="12.75" x14ac:dyDescent="0.2">
      <c r="A196" s="39" t="s">
        <v>239</v>
      </c>
      <c r="B196" s="40" t="s">
        <v>239</v>
      </c>
      <c r="C196" s="40"/>
      <c r="D196" s="40" t="s">
        <v>239</v>
      </c>
      <c r="E196" s="40" t="s">
        <v>239</v>
      </c>
      <c r="F196" s="40" t="s">
        <v>239</v>
      </c>
      <c r="G196" s="40"/>
      <c r="H196" s="40" t="s">
        <v>239</v>
      </c>
      <c r="I196" s="40" t="s">
        <v>239</v>
      </c>
      <c r="J196" s="40" t="s">
        <v>239</v>
      </c>
    </row>
    <row r="197" spans="1:10" s="31" customFormat="1" ht="12.75" x14ac:dyDescent="0.2">
      <c r="A197" s="39" t="s">
        <v>239</v>
      </c>
      <c r="B197" s="40" t="s">
        <v>239</v>
      </c>
      <c r="C197" s="40"/>
      <c r="D197" s="40" t="s">
        <v>239</v>
      </c>
      <c r="E197" s="40" t="s">
        <v>239</v>
      </c>
      <c r="F197" s="40" t="s">
        <v>239</v>
      </c>
      <c r="G197" s="40"/>
      <c r="H197" s="40" t="s">
        <v>239</v>
      </c>
      <c r="I197" s="40" t="s">
        <v>239</v>
      </c>
      <c r="J197" s="40" t="s">
        <v>239</v>
      </c>
    </row>
    <row r="198" spans="1:10" s="31" customFormat="1" ht="12.75" x14ac:dyDescent="0.2">
      <c r="A198" s="39" t="s">
        <v>239</v>
      </c>
      <c r="B198" s="40" t="s">
        <v>239</v>
      </c>
      <c r="C198" s="40"/>
      <c r="D198" s="40" t="s">
        <v>239</v>
      </c>
      <c r="E198" s="40" t="s">
        <v>239</v>
      </c>
      <c r="F198" s="40" t="s">
        <v>239</v>
      </c>
      <c r="G198" s="40"/>
      <c r="H198" s="40" t="s">
        <v>239</v>
      </c>
      <c r="I198" s="40" t="s">
        <v>239</v>
      </c>
      <c r="J198" s="40" t="s">
        <v>239</v>
      </c>
    </row>
    <row r="199" spans="1:10" s="31" customFormat="1" ht="12.75" x14ac:dyDescent="0.2">
      <c r="A199" s="39" t="s">
        <v>239</v>
      </c>
      <c r="B199" s="40" t="s">
        <v>239</v>
      </c>
      <c r="C199" s="40"/>
      <c r="D199" s="40" t="s">
        <v>239</v>
      </c>
      <c r="E199" s="40" t="s">
        <v>239</v>
      </c>
      <c r="F199" s="40" t="s">
        <v>239</v>
      </c>
      <c r="G199" s="40"/>
      <c r="H199" s="40" t="s">
        <v>239</v>
      </c>
      <c r="I199" s="40" t="s">
        <v>239</v>
      </c>
      <c r="J199" s="40" t="s">
        <v>239</v>
      </c>
    </row>
    <row r="200" spans="1:10" s="31" customFormat="1" ht="12.75" x14ac:dyDescent="0.2">
      <c r="A200" s="39" t="s">
        <v>239</v>
      </c>
      <c r="B200" s="40" t="s">
        <v>239</v>
      </c>
      <c r="C200" s="40"/>
      <c r="D200" s="40" t="s">
        <v>239</v>
      </c>
      <c r="E200" s="40" t="s">
        <v>239</v>
      </c>
      <c r="F200" s="40" t="s">
        <v>239</v>
      </c>
      <c r="G200" s="40"/>
      <c r="H200" s="40" t="s">
        <v>239</v>
      </c>
      <c r="I200" s="40" t="s">
        <v>239</v>
      </c>
      <c r="J200" s="40" t="s">
        <v>239</v>
      </c>
    </row>
    <row r="201" spans="1:10" s="31" customFormat="1" ht="12.75" x14ac:dyDescent="0.2">
      <c r="A201" s="39" t="s">
        <v>239</v>
      </c>
      <c r="B201" s="40" t="s">
        <v>239</v>
      </c>
      <c r="C201" s="40"/>
      <c r="D201" s="40" t="s">
        <v>239</v>
      </c>
      <c r="E201" s="40" t="s">
        <v>239</v>
      </c>
      <c r="F201" s="40" t="s">
        <v>239</v>
      </c>
      <c r="G201" s="40"/>
      <c r="H201" s="40" t="s">
        <v>239</v>
      </c>
      <c r="I201" s="40" t="s">
        <v>239</v>
      </c>
      <c r="J201" s="40" t="s">
        <v>239</v>
      </c>
    </row>
    <row r="202" spans="1:10" s="31" customFormat="1" ht="12.75" x14ac:dyDescent="0.2">
      <c r="A202" s="39" t="s">
        <v>239</v>
      </c>
      <c r="B202" s="40" t="s">
        <v>239</v>
      </c>
      <c r="C202" s="40"/>
      <c r="D202" s="40" t="s">
        <v>239</v>
      </c>
      <c r="E202" s="40" t="s">
        <v>239</v>
      </c>
      <c r="F202" s="40" t="s">
        <v>239</v>
      </c>
      <c r="G202" s="40"/>
      <c r="H202" s="40" t="s">
        <v>239</v>
      </c>
      <c r="I202" s="40" t="s">
        <v>239</v>
      </c>
      <c r="J202" s="40" t="s">
        <v>239</v>
      </c>
    </row>
    <row r="203" spans="1:10" s="31" customFormat="1" ht="12.75" x14ac:dyDescent="0.2">
      <c r="A203" s="39" t="s">
        <v>239</v>
      </c>
      <c r="B203" s="40" t="s">
        <v>239</v>
      </c>
      <c r="C203" s="40"/>
      <c r="D203" s="40" t="s">
        <v>239</v>
      </c>
      <c r="E203" s="40" t="s">
        <v>239</v>
      </c>
      <c r="F203" s="40" t="s">
        <v>239</v>
      </c>
      <c r="G203" s="40"/>
      <c r="H203" s="40" t="s">
        <v>239</v>
      </c>
      <c r="I203" s="40" t="s">
        <v>239</v>
      </c>
      <c r="J203" s="40" t="s">
        <v>239</v>
      </c>
    </row>
    <row r="204" spans="1:10" s="31" customFormat="1" ht="12.75" x14ac:dyDescent="0.2">
      <c r="A204" s="39" t="s">
        <v>239</v>
      </c>
      <c r="B204" s="40" t="s">
        <v>239</v>
      </c>
      <c r="C204" s="40"/>
      <c r="D204" s="40" t="s">
        <v>239</v>
      </c>
      <c r="E204" s="40" t="s">
        <v>239</v>
      </c>
      <c r="F204" s="40" t="s">
        <v>239</v>
      </c>
      <c r="G204" s="40"/>
      <c r="H204" s="40" t="s">
        <v>239</v>
      </c>
      <c r="I204" s="40" t="s">
        <v>239</v>
      </c>
      <c r="J204" s="40" t="s">
        <v>239</v>
      </c>
    </row>
    <row r="205" spans="1:10" s="31" customFormat="1" ht="12.75" x14ac:dyDescent="0.2">
      <c r="A205" s="39" t="s">
        <v>239</v>
      </c>
      <c r="B205" s="40" t="s">
        <v>239</v>
      </c>
      <c r="C205" s="40"/>
      <c r="D205" s="40" t="s">
        <v>239</v>
      </c>
      <c r="E205" s="40" t="s">
        <v>239</v>
      </c>
      <c r="F205" s="40" t="s">
        <v>239</v>
      </c>
      <c r="G205" s="40"/>
      <c r="H205" s="40" t="s">
        <v>239</v>
      </c>
      <c r="I205" s="40" t="s">
        <v>239</v>
      </c>
      <c r="J205" s="40" t="s">
        <v>239</v>
      </c>
    </row>
    <row r="206" spans="1:10" s="31" customFormat="1" ht="12.75" x14ac:dyDescent="0.2">
      <c r="A206" s="39" t="s">
        <v>239</v>
      </c>
      <c r="B206" s="40" t="s">
        <v>239</v>
      </c>
      <c r="C206" s="40"/>
      <c r="D206" s="40" t="s">
        <v>239</v>
      </c>
      <c r="E206" s="40" t="s">
        <v>239</v>
      </c>
      <c r="F206" s="40" t="s">
        <v>239</v>
      </c>
      <c r="G206" s="40"/>
      <c r="H206" s="40" t="s">
        <v>239</v>
      </c>
      <c r="I206" s="40" t="s">
        <v>239</v>
      </c>
      <c r="J206" s="40" t="s">
        <v>239</v>
      </c>
    </row>
    <row r="207" spans="1:10" s="31" customFormat="1" ht="12.75" x14ac:dyDescent="0.2">
      <c r="A207" s="39" t="s">
        <v>239</v>
      </c>
      <c r="B207" s="40" t="s">
        <v>239</v>
      </c>
      <c r="C207" s="40"/>
      <c r="D207" s="40" t="s">
        <v>239</v>
      </c>
      <c r="E207" s="40" t="s">
        <v>239</v>
      </c>
      <c r="F207" s="40" t="s">
        <v>239</v>
      </c>
      <c r="G207" s="40"/>
      <c r="H207" s="40" t="s">
        <v>239</v>
      </c>
      <c r="I207" s="40" t="s">
        <v>239</v>
      </c>
      <c r="J207" s="40" t="s">
        <v>239</v>
      </c>
    </row>
    <row r="208" spans="1:10" s="31" customFormat="1" ht="12.75" x14ac:dyDescent="0.2">
      <c r="A208" s="39" t="s">
        <v>239</v>
      </c>
      <c r="B208" s="40" t="s">
        <v>239</v>
      </c>
      <c r="C208" s="40"/>
      <c r="D208" s="40" t="s">
        <v>239</v>
      </c>
      <c r="E208" s="40" t="s">
        <v>239</v>
      </c>
      <c r="F208" s="40" t="s">
        <v>239</v>
      </c>
      <c r="G208" s="40"/>
      <c r="H208" s="40" t="s">
        <v>239</v>
      </c>
      <c r="I208" s="40" t="s">
        <v>239</v>
      </c>
      <c r="J208" s="40" t="s">
        <v>239</v>
      </c>
    </row>
    <row r="209" spans="1:10" s="31" customFormat="1" ht="12.75" x14ac:dyDescent="0.2">
      <c r="A209" s="39" t="s">
        <v>239</v>
      </c>
      <c r="B209" s="40" t="s">
        <v>239</v>
      </c>
      <c r="C209" s="40"/>
      <c r="D209" s="40" t="s">
        <v>239</v>
      </c>
      <c r="E209" s="40" t="s">
        <v>239</v>
      </c>
      <c r="F209" s="40" t="s">
        <v>239</v>
      </c>
      <c r="G209" s="40"/>
      <c r="H209" s="40" t="s">
        <v>239</v>
      </c>
      <c r="I209" s="40" t="s">
        <v>239</v>
      </c>
      <c r="J209" s="40" t="s">
        <v>239</v>
      </c>
    </row>
    <row r="210" spans="1:10" s="31" customFormat="1" ht="12.75" x14ac:dyDescent="0.2">
      <c r="A210" s="39" t="s">
        <v>239</v>
      </c>
      <c r="B210" s="40" t="s">
        <v>239</v>
      </c>
      <c r="C210" s="40"/>
      <c r="D210" s="40" t="s">
        <v>239</v>
      </c>
      <c r="E210" s="40" t="s">
        <v>239</v>
      </c>
      <c r="F210" s="40" t="s">
        <v>239</v>
      </c>
      <c r="G210" s="40"/>
      <c r="H210" s="40" t="s">
        <v>239</v>
      </c>
      <c r="I210" s="40" t="s">
        <v>239</v>
      </c>
      <c r="J210" s="40" t="s">
        <v>239</v>
      </c>
    </row>
    <row r="211" spans="1:10" s="31" customFormat="1" ht="12.75" x14ac:dyDescent="0.2">
      <c r="A211" s="39" t="s">
        <v>239</v>
      </c>
      <c r="B211" s="40" t="s">
        <v>239</v>
      </c>
      <c r="C211" s="40"/>
      <c r="D211" s="40" t="s">
        <v>239</v>
      </c>
      <c r="E211" s="40" t="s">
        <v>239</v>
      </c>
      <c r="F211" s="40" t="s">
        <v>239</v>
      </c>
      <c r="G211" s="40"/>
      <c r="H211" s="40" t="s">
        <v>239</v>
      </c>
      <c r="I211" s="40" t="s">
        <v>239</v>
      </c>
      <c r="J211" s="40" t="s">
        <v>239</v>
      </c>
    </row>
    <row r="212" spans="1:10" s="31" customFormat="1" ht="12.75" x14ac:dyDescent="0.2">
      <c r="A212" s="39" t="s">
        <v>239</v>
      </c>
      <c r="B212" s="40" t="s">
        <v>239</v>
      </c>
      <c r="C212" s="40"/>
      <c r="D212" s="40" t="s">
        <v>239</v>
      </c>
      <c r="E212" s="40" t="s">
        <v>239</v>
      </c>
      <c r="F212" s="40" t="s">
        <v>239</v>
      </c>
      <c r="G212" s="40"/>
      <c r="H212" s="40" t="s">
        <v>239</v>
      </c>
      <c r="I212" s="40" t="s">
        <v>239</v>
      </c>
      <c r="J212" s="40" t="s">
        <v>239</v>
      </c>
    </row>
    <row r="213" spans="1:10" s="31" customFormat="1" ht="12.75" x14ac:dyDescent="0.2">
      <c r="A213" s="39" t="s">
        <v>239</v>
      </c>
      <c r="B213" s="40" t="s">
        <v>239</v>
      </c>
      <c r="C213" s="40"/>
      <c r="D213" s="40" t="s">
        <v>239</v>
      </c>
      <c r="E213" s="40" t="s">
        <v>239</v>
      </c>
      <c r="F213" s="40" t="s">
        <v>239</v>
      </c>
      <c r="G213" s="40"/>
      <c r="H213" s="40" t="s">
        <v>239</v>
      </c>
      <c r="I213" s="40" t="s">
        <v>239</v>
      </c>
      <c r="J213" s="40" t="s">
        <v>239</v>
      </c>
    </row>
    <row r="214" spans="1:10" s="31" customFormat="1" ht="12.75" x14ac:dyDescent="0.2">
      <c r="A214" s="39" t="s">
        <v>239</v>
      </c>
      <c r="B214" s="40" t="s">
        <v>239</v>
      </c>
      <c r="C214" s="40"/>
      <c r="D214" s="40" t="s">
        <v>239</v>
      </c>
      <c r="E214" s="40" t="s">
        <v>239</v>
      </c>
      <c r="F214" s="40" t="s">
        <v>239</v>
      </c>
      <c r="G214" s="40"/>
      <c r="H214" s="40" t="s">
        <v>239</v>
      </c>
      <c r="I214" s="40" t="s">
        <v>239</v>
      </c>
      <c r="J214" s="40" t="s">
        <v>239</v>
      </c>
    </row>
    <row r="215" spans="1:10" s="31" customFormat="1" ht="12.75" x14ac:dyDescent="0.2">
      <c r="A215" s="39" t="s">
        <v>239</v>
      </c>
      <c r="B215" s="40" t="s">
        <v>239</v>
      </c>
      <c r="C215" s="40"/>
      <c r="D215" s="40" t="s">
        <v>239</v>
      </c>
      <c r="E215" s="40" t="s">
        <v>239</v>
      </c>
      <c r="F215" s="40" t="s">
        <v>239</v>
      </c>
      <c r="G215" s="40"/>
      <c r="H215" s="40" t="s">
        <v>239</v>
      </c>
      <c r="I215" s="40" t="s">
        <v>239</v>
      </c>
      <c r="J215" s="40" t="s">
        <v>239</v>
      </c>
    </row>
    <row r="216" spans="1:10" s="31" customFormat="1" ht="12.75" x14ac:dyDescent="0.2">
      <c r="A216" s="39" t="s">
        <v>239</v>
      </c>
      <c r="B216" s="40" t="s">
        <v>239</v>
      </c>
      <c r="C216" s="40"/>
      <c r="D216" s="40" t="s">
        <v>239</v>
      </c>
      <c r="E216" s="40" t="s">
        <v>239</v>
      </c>
      <c r="F216" s="40" t="s">
        <v>239</v>
      </c>
      <c r="G216" s="40"/>
      <c r="H216" s="40" t="s">
        <v>239</v>
      </c>
      <c r="I216" s="40" t="s">
        <v>239</v>
      </c>
      <c r="J216" s="40" t="s">
        <v>239</v>
      </c>
    </row>
    <row r="217" spans="1:10" s="31" customFormat="1" ht="12.75" x14ac:dyDescent="0.2">
      <c r="A217" s="39" t="s">
        <v>239</v>
      </c>
      <c r="B217" s="40" t="s">
        <v>239</v>
      </c>
      <c r="C217" s="40"/>
      <c r="D217" s="40" t="s">
        <v>239</v>
      </c>
      <c r="E217" s="40" t="s">
        <v>239</v>
      </c>
      <c r="F217" s="40" t="s">
        <v>239</v>
      </c>
      <c r="G217" s="40"/>
      <c r="H217" s="40" t="s">
        <v>239</v>
      </c>
      <c r="I217" s="40" t="s">
        <v>239</v>
      </c>
      <c r="J217" s="40" t="s">
        <v>239</v>
      </c>
    </row>
    <row r="218" spans="1:10" s="31" customFormat="1" ht="12.75" x14ac:dyDescent="0.2">
      <c r="A218" s="39" t="s">
        <v>239</v>
      </c>
      <c r="B218" s="40" t="s">
        <v>239</v>
      </c>
      <c r="C218" s="40"/>
      <c r="D218" s="40" t="s">
        <v>239</v>
      </c>
      <c r="E218" s="40" t="s">
        <v>239</v>
      </c>
      <c r="F218" s="40" t="s">
        <v>239</v>
      </c>
      <c r="G218" s="40"/>
      <c r="H218" s="40" t="s">
        <v>239</v>
      </c>
      <c r="I218" s="40" t="s">
        <v>239</v>
      </c>
      <c r="J218" s="40" t="s">
        <v>239</v>
      </c>
    </row>
    <row r="219" spans="1:10" s="31" customFormat="1" ht="12.75" x14ac:dyDescent="0.2">
      <c r="A219" s="39" t="s">
        <v>239</v>
      </c>
      <c r="B219" s="40" t="s">
        <v>239</v>
      </c>
      <c r="C219" s="40"/>
      <c r="D219" s="40" t="s">
        <v>239</v>
      </c>
      <c r="E219" s="40" t="s">
        <v>239</v>
      </c>
      <c r="F219" s="40" t="s">
        <v>239</v>
      </c>
      <c r="G219" s="40"/>
      <c r="H219" s="40" t="s">
        <v>239</v>
      </c>
      <c r="I219" s="40" t="s">
        <v>239</v>
      </c>
      <c r="J219" s="40" t="s">
        <v>239</v>
      </c>
    </row>
    <row r="220" spans="1:10" s="31" customFormat="1" ht="12.75" x14ac:dyDescent="0.2">
      <c r="A220" s="39" t="s">
        <v>239</v>
      </c>
      <c r="B220" s="40" t="s">
        <v>239</v>
      </c>
      <c r="C220" s="40"/>
      <c r="D220" s="40" t="s">
        <v>239</v>
      </c>
      <c r="E220" s="40" t="s">
        <v>239</v>
      </c>
      <c r="F220" s="40" t="s">
        <v>239</v>
      </c>
      <c r="G220" s="40"/>
      <c r="H220" s="40" t="s">
        <v>239</v>
      </c>
      <c r="I220" s="40" t="s">
        <v>239</v>
      </c>
      <c r="J220" s="40" t="s">
        <v>239</v>
      </c>
    </row>
    <row r="221" spans="1:10" s="31" customFormat="1" ht="12.75" x14ac:dyDescent="0.2">
      <c r="A221" s="39" t="s">
        <v>239</v>
      </c>
      <c r="B221" s="40" t="s">
        <v>239</v>
      </c>
      <c r="C221" s="40"/>
      <c r="D221" s="40" t="s">
        <v>239</v>
      </c>
      <c r="E221" s="40" t="s">
        <v>239</v>
      </c>
      <c r="F221" s="40" t="s">
        <v>239</v>
      </c>
      <c r="G221" s="40"/>
      <c r="H221" s="40" t="s">
        <v>239</v>
      </c>
      <c r="I221" s="40" t="s">
        <v>239</v>
      </c>
      <c r="J221" s="40" t="s">
        <v>239</v>
      </c>
    </row>
    <row r="222" spans="1:10" s="31" customFormat="1" ht="12.75" x14ac:dyDescent="0.2">
      <c r="A222" s="39" t="s">
        <v>239</v>
      </c>
      <c r="B222" s="40" t="s">
        <v>239</v>
      </c>
      <c r="C222" s="40"/>
      <c r="D222" s="40" t="s">
        <v>239</v>
      </c>
      <c r="E222" s="40" t="s">
        <v>239</v>
      </c>
      <c r="F222" s="40" t="s">
        <v>239</v>
      </c>
      <c r="G222" s="40"/>
      <c r="H222" s="40" t="s">
        <v>239</v>
      </c>
      <c r="I222" s="40" t="s">
        <v>239</v>
      </c>
      <c r="J222" s="40" t="s">
        <v>239</v>
      </c>
    </row>
    <row r="223" spans="1:10" s="31" customFormat="1" ht="12.75" x14ac:dyDescent="0.2">
      <c r="A223" s="39" t="s">
        <v>239</v>
      </c>
      <c r="B223" s="40" t="s">
        <v>239</v>
      </c>
      <c r="C223" s="40"/>
      <c r="D223" s="40" t="s">
        <v>239</v>
      </c>
      <c r="E223" s="40" t="s">
        <v>239</v>
      </c>
      <c r="F223" s="40" t="s">
        <v>239</v>
      </c>
      <c r="G223" s="40"/>
      <c r="H223" s="40" t="s">
        <v>239</v>
      </c>
      <c r="I223" s="40" t="s">
        <v>239</v>
      </c>
      <c r="J223" s="40" t="s">
        <v>239</v>
      </c>
    </row>
    <row r="224" spans="1:10" s="31" customFormat="1" ht="12.75" x14ac:dyDescent="0.2">
      <c r="A224" s="39" t="s">
        <v>239</v>
      </c>
      <c r="B224" s="40" t="s">
        <v>239</v>
      </c>
      <c r="C224" s="40"/>
      <c r="D224" s="40" t="s">
        <v>239</v>
      </c>
      <c r="E224" s="40" t="s">
        <v>239</v>
      </c>
      <c r="F224" s="40" t="s">
        <v>239</v>
      </c>
      <c r="G224" s="40"/>
      <c r="H224" s="40" t="s">
        <v>239</v>
      </c>
      <c r="I224" s="40" t="s">
        <v>239</v>
      </c>
      <c r="J224" s="40" t="s">
        <v>239</v>
      </c>
    </row>
    <row r="225" spans="1:10" s="31" customFormat="1" ht="12.75" x14ac:dyDescent="0.2">
      <c r="A225" s="39" t="s">
        <v>239</v>
      </c>
      <c r="B225" s="40" t="s">
        <v>239</v>
      </c>
      <c r="C225" s="40"/>
      <c r="D225" s="40" t="s">
        <v>239</v>
      </c>
      <c r="E225" s="40" t="s">
        <v>239</v>
      </c>
      <c r="F225" s="40" t="s">
        <v>239</v>
      </c>
      <c r="G225" s="40"/>
      <c r="H225" s="40" t="s">
        <v>239</v>
      </c>
      <c r="I225" s="40" t="s">
        <v>239</v>
      </c>
      <c r="J225" s="40" t="s">
        <v>239</v>
      </c>
    </row>
    <row r="226" spans="1:10" s="31" customFormat="1" ht="12.75" x14ac:dyDescent="0.2">
      <c r="A226" s="39" t="s">
        <v>239</v>
      </c>
      <c r="B226" s="40" t="s">
        <v>239</v>
      </c>
      <c r="C226" s="40"/>
      <c r="D226" s="40" t="s">
        <v>239</v>
      </c>
      <c r="E226" s="40" t="s">
        <v>239</v>
      </c>
      <c r="F226" s="40" t="s">
        <v>239</v>
      </c>
      <c r="G226" s="40"/>
      <c r="H226" s="40" t="s">
        <v>239</v>
      </c>
      <c r="I226" s="40" t="s">
        <v>239</v>
      </c>
      <c r="J226" s="40" t="s">
        <v>239</v>
      </c>
    </row>
    <row r="227" spans="1:10" s="31" customFormat="1" ht="12.75" x14ac:dyDescent="0.2">
      <c r="A227" s="39" t="s">
        <v>239</v>
      </c>
      <c r="B227" s="40" t="s">
        <v>239</v>
      </c>
      <c r="C227" s="40"/>
      <c r="D227" s="40" t="s">
        <v>239</v>
      </c>
      <c r="E227" s="40" t="s">
        <v>239</v>
      </c>
      <c r="F227" s="40" t="s">
        <v>239</v>
      </c>
      <c r="G227" s="40"/>
      <c r="H227" s="40" t="s">
        <v>239</v>
      </c>
      <c r="I227" s="40" t="s">
        <v>239</v>
      </c>
      <c r="J227" s="40" t="s">
        <v>239</v>
      </c>
    </row>
    <row r="228" spans="1:10" s="31" customFormat="1" ht="12.75" x14ac:dyDescent="0.2">
      <c r="A228" s="39" t="s">
        <v>239</v>
      </c>
      <c r="B228" s="40" t="s">
        <v>239</v>
      </c>
      <c r="C228" s="40"/>
      <c r="D228" s="40" t="s">
        <v>239</v>
      </c>
      <c r="E228" s="40" t="s">
        <v>239</v>
      </c>
      <c r="F228" s="40" t="s">
        <v>239</v>
      </c>
      <c r="G228" s="40"/>
      <c r="H228" s="40" t="s">
        <v>239</v>
      </c>
      <c r="I228" s="40" t="s">
        <v>239</v>
      </c>
      <c r="J228" s="40" t="s">
        <v>239</v>
      </c>
    </row>
    <row r="229" spans="1:10" s="31" customFormat="1" ht="12.75" x14ac:dyDescent="0.2">
      <c r="A229" s="39" t="s">
        <v>239</v>
      </c>
      <c r="B229" s="40" t="s">
        <v>239</v>
      </c>
      <c r="C229" s="40"/>
      <c r="D229" s="40" t="s">
        <v>239</v>
      </c>
      <c r="E229" s="40" t="s">
        <v>239</v>
      </c>
      <c r="F229" s="40" t="s">
        <v>239</v>
      </c>
      <c r="G229" s="40"/>
      <c r="H229" s="40" t="s">
        <v>239</v>
      </c>
      <c r="I229" s="40" t="s">
        <v>239</v>
      </c>
      <c r="J229" s="40" t="s">
        <v>239</v>
      </c>
    </row>
    <row r="230" spans="1:10" s="31" customFormat="1" ht="12.75" x14ac:dyDescent="0.2">
      <c r="A230" s="39" t="s">
        <v>239</v>
      </c>
      <c r="B230" s="40" t="s">
        <v>239</v>
      </c>
      <c r="C230" s="40"/>
      <c r="D230" s="40" t="s">
        <v>239</v>
      </c>
      <c r="E230" s="40" t="s">
        <v>239</v>
      </c>
      <c r="F230" s="40" t="s">
        <v>239</v>
      </c>
      <c r="G230" s="40"/>
      <c r="H230" s="40" t="s">
        <v>239</v>
      </c>
      <c r="I230" s="40" t="s">
        <v>239</v>
      </c>
      <c r="J230" s="40" t="s">
        <v>239</v>
      </c>
    </row>
    <row r="231" spans="1:10" s="31" customFormat="1" ht="12.75" x14ac:dyDescent="0.2">
      <c r="A231" s="39" t="s">
        <v>239</v>
      </c>
      <c r="B231" s="40" t="s">
        <v>239</v>
      </c>
      <c r="C231" s="40"/>
      <c r="D231" s="40" t="s">
        <v>239</v>
      </c>
      <c r="E231" s="40" t="s">
        <v>239</v>
      </c>
      <c r="F231" s="40" t="s">
        <v>239</v>
      </c>
      <c r="G231" s="40"/>
      <c r="H231" s="40" t="s">
        <v>239</v>
      </c>
      <c r="I231" s="40" t="s">
        <v>239</v>
      </c>
      <c r="J231" s="40" t="s">
        <v>239</v>
      </c>
    </row>
    <row r="232" spans="1:10" s="31" customFormat="1" ht="12.75" x14ac:dyDescent="0.2">
      <c r="A232" s="39" t="s">
        <v>239</v>
      </c>
      <c r="B232" s="40" t="s">
        <v>239</v>
      </c>
      <c r="C232" s="40"/>
      <c r="D232" s="40" t="s">
        <v>239</v>
      </c>
      <c r="E232" s="40" t="s">
        <v>239</v>
      </c>
      <c r="F232" s="40" t="s">
        <v>239</v>
      </c>
      <c r="G232" s="40"/>
      <c r="H232" s="40" t="s">
        <v>239</v>
      </c>
      <c r="I232" s="40" t="s">
        <v>239</v>
      </c>
      <c r="J232" s="40" t="s">
        <v>239</v>
      </c>
    </row>
    <row r="233" spans="1:10" s="31" customFormat="1" ht="12.75" x14ac:dyDescent="0.2">
      <c r="A233" s="39" t="s">
        <v>239</v>
      </c>
      <c r="B233" s="40" t="s">
        <v>239</v>
      </c>
      <c r="C233" s="40"/>
      <c r="D233" s="40" t="s">
        <v>239</v>
      </c>
      <c r="E233" s="40" t="s">
        <v>239</v>
      </c>
      <c r="F233" s="40" t="s">
        <v>239</v>
      </c>
      <c r="G233" s="40"/>
      <c r="H233" s="40" t="s">
        <v>239</v>
      </c>
      <c r="I233" s="40" t="s">
        <v>239</v>
      </c>
      <c r="J233" s="40" t="s">
        <v>239</v>
      </c>
    </row>
    <row r="234" spans="1:10" s="31" customFormat="1" ht="12.75" x14ac:dyDescent="0.2">
      <c r="A234" s="39" t="s">
        <v>239</v>
      </c>
      <c r="B234" s="40" t="s">
        <v>239</v>
      </c>
      <c r="C234" s="40"/>
      <c r="D234" s="40" t="s">
        <v>239</v>
      </c>
      <c r="E234" s="40" t="s">
        <v>239</v>
      </c>
      <c r="F234" s="40" t="s">
        <v>239</v>
      </c>
      <c r="G234" s="40"/>
      <c r="H234" s="40" t="s">
        <v>239</v>
      </c>
      <c r="I234" s="40" t="s">
        <v>239</v>
      </c>
      <c r="J234" s="40" t="s">
        <v>239</v>
      </c>
    </row>
    <row r="235" spans="1:10" s="31" customFormat="1" ht="12.75" x14ac:dyDescent="0.2">
      <c r="A235" s="39" t="s">
        <v>239</v>
      </c>
      <c r="B235" s="40" t="s">
        <v>239</v>
      </c>
      <c r="C235" s="40"/>
      <c r="D235" s="40" t="s">
        <v>239</v>
      </c>
      <c r="E235" s="40" t="s">
        <v>239</v>
      </c>
      <c r="F235" s="40" t="s">
        <v>239</v>
      </c>
      <c r="G235" s="40"/>
      <c r="H235" s="40" t="s">
        <v>239</v>
      </c>
      <c r="I235" s="40" t="s">
        <v>239</v>
      </c>
      <c r="J235" s="40" t="s">
        <v>239</v>
      </c>
    </row>
    <row r="236" spans="1:10" s="31" customFormat="1" ht="12.75" x14ac:dyDescent="0.2">
      <c r="A236" s="39" t="s">
        <v>239</v>
      </c>
      <c r="B236" s="40" t="s">
        <v>239</v>
      </c>
      <c r="C236" s="40"/>
      <c r="D236" s="40" t="s">
        <v>239</v>
      </c>
      <c r="E236" s="40" t="s">
        <v>239</v>
      </c>
      <c r="F236" s="40" t="s">
        <v>239</v>
      </c>
      <c r="G236" s="40"/>
      <c r="H236" s="40" t="s">
        <v>239</v>
      </c>
      <c r="I236" s="40" t="s">
        <v>239</v>
      </c>
      <c r="J236" s="40" t="s">
        <v>239</v>
      </c>
    </row>
    <row r="237" spans="1:10" s="31" customFormat="1" ht="12.75" x14ac:dyDescent="0.2">
      <c r="A237" s="41" t="s">
        <v>239</v>
      </c>
      <c r="B237" s="42" t="s">
        <v>239</v>
      </c>
      <c r="C237" s="42"/>
      <c r="D237" s="42" t="s">
        <v>239</v>
      </c>
      <c r="E237" s="42" t="s">
        <v>239</v>
      </c>
      <c r="F237" s="42" t="s">
        <v>239</v>
      </c>
      <c r="G237" s="42"/>
      <c r="H237" s="42" t="s">
        <v>239</v>
      </c>
      <c r="I237" s="42" t="s">
        <v>239</v>
      </c>
      <c r="J237" s="42" t="s">
        <v>239</v>
      </c>
    </row>
    <row r="238" spans="1:10" s="31" customFormat="1" ht="12.75" x14ac:dyDescent="0.2">
      <c r="A238" s="41" t="s">
        <v>239</v>
      </c>
      <c r="B238" s="42" t="s">
        <v>239</v>
      </c>
      <c r="C238" s="42"/>
      <c r="D238" s="42" t="s">
        <v>239</v>
      </c>
      <c r="E238" s="42" t="s">
        <v>239</v>
      </c>
      <c r="F238" s="42" t="s">
        <v>239</v>
      </c>
      <c r="G238" s="42"/>
      <c r="H238" s="42" t="s">
        <v>239</v>
      </c>
      <c r="I238" s="42" t="s">
        <v>239</v>
      </c>
      <c r="J238" s="42" t="s">
        <v>239</v>
      </c>
    </row>
    <row r="239" spans="1:10" s="31" customFormat="1" ht="12.75" x14ac:dyDescent="0.2">
      <c r="A239" s="41" t="s">
        <v>239</v>
      </c>
      <c r="B239" s="42" t="s">
        <v>239</v>
      </c>
      <c r="C239" s="42"/>
      <c r="D239" s="42" t="s">
        <v>239</v>
      </c>
      <c r="E239" s="42" t="s">
        <v>239</v>
      </c>
      <c r="F239" s="42" t="s">
        <v>239</v>
      </c>
      <c r="G239" s="42"/>
      <c r="H239" s="42" t="s">
        <v>239</v>
      </c>
      <c r="I239" s="42" t="s">
        <v>239</v>
      </c>
      <c r="J239" s="42" t="s">
        <v>239</v>
      </c>
    </row>
    <row r="240" spans="1:10" s="31" customFormat="1" ht="12.75" x14ac:dyDescent="0.2">
      <c r="A240" s="41" t="s">
        <v>239</v>
      </c>
      <c r="B240" s="42" t="s">
        <v>239</v>
      </c>
      <c r="C240" s="42"/>
      <c r="D240" s="42" t="s">
        <v>239</v>
      </c>
      <c r="E240" s="42" t="s">
        <v>239</v>
      </c>
      <c r="F240" s="42" t="s">
        <v>239</v>
      </c>
      <c r="G240" s="42"/>
      <c r="H240" s="42" t="s">
        <v>239</v>
      </c>
      <c r="I240" s="42" t="s">
        <v>239</v>
      </c>
      <c r="J240" s="42" t="s">
        <v>239</v>
      </c>
    </row>
    <row r="241" spans="1:10" s="31" customFormat="1" ht="12.75" x14ac:dyDescent="0.2">
      <c r="A241" s="41" t="s">
        <v>239</v>
      </c>
      <c r="B241" s="42" t="s">
        <v>239</v>
      </c>
      <c r="C241" s="42"/>
      <c r="D241" s="42" t="s">
        <v>239</v>
      </c>
      <c r="E241" s="42" t="s">
        <v>239</v>
      </c>
      <c r="F241" s="42" t="s">
        <v>239</v>
      </c>
      <c r="G241" s="42"/>
      <c r="H241" s="42" t="s">
        <v>239</v>
      </c>
      <c r="I241" s="42" t="s">
        <v>239</v>
      </c>
      <c r="J241" s="42" t="s">
        <v>239</v>
      </c>
    </row>
    <row r="242" spans="1:10" s="31" customFormat="1" ht="12.75" x14ac:dyDescent="0.2">
      <c r="A242" s="41" t="s">
        <v>239</v>
      </c>
      <c r="B242" s="42" t="s">
        <v>239</v>
      </c>
      <c r="C242" s="42"/>
      <c r="D242" s="42" t="s">
        <v>239</v>
      </c>
      <c r="E242" s="42" t="s">
        <v>239</v>
      </c>
      <c r="F242" s="42" t="s">
        <v>239</v>
      </c>
      <c r="G242" s="42"/>
      <c r="H242" s="42" t="s">
        <v>239</v>
      </c>
      <c r="I242" s="42" t="s">
        <v>239</v>
      </c>
      <c r="J242" s="42" t="s">
        <v>239</v>
      </c>
    </row>
    <row r="243" spans="1:10" s="31" customFormat="1" ht="12.75" x14ac:dyDescent="0.2">
      <c r="A243" s="41" t="s">
        <v>239</v>
      </c>
      <c r="B243" s="42" t="s">
        <v>239</v>
      </c>
      <c r="C243" s="42"/>
      <c r="D243" s="42" t="s">
        <v>239</v>
      </c>
      <c r="E243" s="42" t="s">
        <v>239</v>
      </c>
      <c r="F243" s="42" t="s">
        <v>239</v>
      </c>
      <c r="G243" s="42"/>
      <c r="H243" s="42" t="s">
        <v>239</v>
      </c>
      <c r="I243" s="42" t="s">
        <v>239</v>
      </c>
      <c r="J243" s="42" t="s">
        <v>239</v>
      </c>
    </row>
    <row r="244" spans="1:10" s="31" customFormat="1" ht="12.75" x14ac:dyDescent="0.2">
      <c r="A244" s="41" t="s">
        <v>239</v>
      </c>
      <c r="B244" s="42" t="s">
        <v>239</v>
      </c>
      <c r="C244" s="42"/>
      <c r="D244" s="42" t="s">
        <v>239</v>
      </c>
      <c r="E244" s="42" t="s">
        <v>239</v>
      </c>
      <c r="F244" s="42" t="s">
        <v>239</v>
      </c>
      <c r="G244" s="42"/>
      <c r="H244" s="42" t="s">
        <v>239</v>
      </c>
      <c r="I244" s="42" t="s">
        <v>239</v>
      </c>
      <c r="J244" s="42" t="s">
        <v>239</v>
      </c>
    </row>
    <row r="245" spans="1:10" s="31" customFormat="1" ht="12.75" x14ac:dyDescent="0.2">
      <c r="A245" s="41" t="s">
        <v>239</v>
      </c>
      <c r="B245" s="42" t="s">
        <v>239</v>
      </c>
      <c r="C245" s="42"/>
      <c r="D245" s="42" t="s">
        <v>239</v>
      </c>
      <c r="E245" s="42" t="s">
        <v>239</v>
      </c>
      <c r="F245" s="42" t="s">
        <v>239</v>
      </c>
      <c r="G245" s="42"/>
      <c r="H245" s="42" t="s">
        <v>239</v>
      </c>
      <c r="I245" s="42" t="s">
        <v>239</v>
      </c>
      <c r="J245" s="42" t="s">
        <v>239</v>
      </c>
    </row>
    <row r="246" spans="1:10" s="31" customFormat="1" ht="12.75" x14ac:dyDescent="0.2">
      <c r="A246" s="41" t="s">
        <v>239</v>
      </c>
      <c r="B246" s="42" t="s">
        <v>239</v>
      </c>
      <c r="C246" s="42"/>
      <c r="D246" s="42" t="s">
        <v>239</v>
      </c>
      <c r="E246" s="42" t="s">
        <v>239</v>
      </c>
      <c r="F246" s="42" t="s">
        <v>239</v>
      </c>
      <c r="G246" s="42"/>
      <c r="H246" s="42" t="s">
        <v>239</v>
      </c>
      <c r="I246" s="42" t="s">
        <v>239</v>
      </c>
      <c r="J246" s="42" t="s">
        <v>239</v>
      </c>
    </row>
    <row r="247" spans="1:10" s="31" customFormat="1" ht="12.75" x14ac:dyDescent="0.2">
      <c r="A247" s="41" t="s">
        <v>239</v>
      </c>
      <c r="B247" s="42" t="s">
        <v>239</v>
      </c>
      <c r="C247" s="42"/>
      <c r="D247" s="42" t="s">
        <v>239</v>
      </c>
      <c r="E247" s="42" t="s">
        <v>239</v>
      </c>
      <c r="F247" s="42" t="s">
        <v>239</v>
      </c>
      <c r="G247" s="42"/>
      <c r="H247" s="42" t="s">
        <v>239</v>
      </c>
      <c r="I247" s="42" t="s">
        <v>239</v>
      </c>
      <c r="J247" s="42" t="s">
        <v>239</v>
      </c>
    </row>
    <row r="248" spans="1:10" s="31" customFormat="1" ht="12.75" x14ac:dyDescent="0.2">
      <c r="A248" s="41" t="s">
        <v>239</v>
      </c>
      <c r="B248" s="42" t="s">
        <v>239</v>
      </c>
      <c r="C248" s="42"/>
      <c r="D248" s="42" t="s">
        <v>239</v>
      </c>
      <c r="E248" s="42" t="s">
        <v>239</v>
      </c>
      <c r="F248" s="42" t="s">
        <v>239</v>
      </c>
      <c r="G248" s="42"/>
      <c r="H248" s="42" t="s">
        <v>239</v>
      </c>
      <c r="I248" s="42" t="s">
        <v>239</v>
      </c>
      <c r="J248" s="42" t="s">
        <v>239</v>
      </c>
    </row>
    <row r="249" spans="1:10" s="31" customFormat="1" ht="12.75" x14ac:dyDescent="0.2">
      <c r="A249" s="41" t="s">
        <v>239</v>
      </c>
      <c r="B249" s="42" t="s">
        <v>239</v>
      </c>
      <c r="C249" s="42"/>
      <c r="D249" s="42" t="s">
        <v>239</v>
      </c>
      <c r="E249" s="42" t="s">
        <v>239</v>
      </c>
      <c r="F249" s="42" t="s">
        <v>239</v>
      </c>
      <c r="G249" s="42"/>
      <c r="H249" s="42" t="s">
        <v>239</v>
      </c>
      <c r="I249" s="42" t="s">
        <v>239</v>
      </c>
      <c r="J249" s="42" t="s">
        <v>239</v>
      </c>
    </row>
    <row r="250" spans="1:10" s="31" customFormat="1" ht="12.75" x14ac:dyDescent="0.2">
      <c r="A250" s="41" t="s">
        <v>239</v>
      </c>
      <c r="B250" s="42" t="s">
        <v>239</v>
      </c>
      <c r="C250" s="42"/>
      <c r="D250" s="42" t="s">
        <v>239</v>
      </c>
      <c r="E250" s="42" t="s">
        <v>239</v>
      </c>
      <c r="F250" s="42" t="s">
        <v>239</v>
      </c>
      <c r="G250" s="42"/>
      <c r="H250" s="42" t="s">
        <v>239</v>
      </c>
      <c r="I250" s="42" t="s">
        <v>239</v>
      </c>
      <c r="J250" s="42" t="s">
        <v>239</v>
      </c>
    </row>
    <row r="251" spans="1:10" s="31" customFormat="1" ht="12.75" x14ac:dyDescent="0.2">
      <c r="A251" s="41" t="s">
        <v>239</v>
      </c>
      <c r="B251" s="42" t="s">
        <v>239</v>
      </c>
      <c r="C251" s="42"/>
      <c r="D251" s="42" t="s">
        <v>239</v>
      </c>
      <c r="E251" s="42" t="s">
        <v>239</v>
      </c>
      <c r="F251" s="42" t="s">
        <v>239</v>
      </c>
      <c r="G251" s="42"/>
      <c r="H251" s="42" t="s">
        <v>239</v>
      </c>
      <c r="I251" s="42" t="s">
        <v>239</v>
      </c>
      <c r="J251" s="42" t="s">
        <v>239</v>
      </c>
    </row>
    <row r="252" spans="1:10" s="31" customFormat="1" ht="12.75" x14ac:dyDescent="0.2">
      <c r="A252" s="41" t="s">
        <v>239</v>
      </c>
      <c r="B252" s="42" t="s">
        <v>239</v>
      </c>
      <c r="C252" s="42"/>
      <c r="D252" s="42" t="s">
        <v>239</v>
      </c>
      <c r="E252" s="42" t="s">
        <v>239</v>
      </c>
      <c r="F252" s="42" t="s">
        <v>239</v>
      </c>
      <c r="G252" s="42"/>
      <c r="H252" s="42" t="s">
        <v>239</v>
      </c>
      <c r="I252" s="42" t="s">
        <v>239</v>
      </c>
      <c r="J252" s="42" t="s">
        <v>239</v>
      </c>
    </row>
    <row r="253" spans="1:10" s="31" customFormat="1" ht="12.75" x14ac:dyDescent="0.2">
      <c r="A253" s="41" t="s">
        <v>239</v>
      </c>
      <c r="B253" s="42" t="s">
        <v>239</v>
      </c>
      <c r="C253" s="42"/>
      <c r="D253" s="42" t="s">
        <v>239</v>
      </c>
      <c r="E253" s="42" t="s">
        <v>239</v>
      </c>
      <c r="F253" s="42" t="s">
        <v>239</v>
      </c>
      <c r="G253" s="42"/>
      <c r="H253" s="42" t="s">
        <v>239</v>
      </c>
      <c r="I253" s="42" t="s">
        <v>239</v>
      </c>
      <c r="J253" s="42" t="s">
        <v>239</v>
      </c>
    </row>
    <row r="254" spans="1:10" s="31" customFormat="1" ht="12.75" x14ac:dyDescent="0.2">
      <c r="A254" s="41" t="s">
        <v>239</v>
      </c>
      <c r="B254" s="42" t="s">
        <v>239</v>
      </c>
      <c r="C254" s="42"/>
      <c r="D254" s="42" t="s">
        <v>239</v>
      </c>
      <c r="E254" s="42" t="s">
        <v>239</v>
      </c>
      <c r="F254" s="42" t="s">
        <v>239</v>
      </c>
      <c r="G254" s="42"/>
      <c r="H254" s="42" t="s">
        <v>239</v>
      </c>
      <c r="I254" s="42" t="s">
        <v>239</v>
      </c>
      <c r="J254" s="42" t="s">
        <v>239</v>
      </c>
    </row>
    <row r="255" spans="1:10" s="31" customFormat="1" ht="12.75" x14ac:dyDescent="0.2">
      <c r="A255" s="41" t="s">
        <v>239</v>
      </c>
      <c r="B255" s="42" t="s">
        <v>239</v>
      </c>
      <c r="C255" s="42"/>
      <c r="D255" s="42" t="s">
        <v>239</v>
      </c>
      <c r="E255" s="42" t="s">
        <v>239</v>
      </c>
      <c r="F255" s="42" t="s">
        <v>239</v>
      </c>
      <c r="G255" s="42"/>
      <c r="H255" s="42" t="s">
        <v>239</v>
      </c>
      <c r="I255" s="42" t="s">
        <v>239</v>
      </c>
      <c r="J255" s="42" t="s">
        <v>239</v>
      </c>
    </row>
    <row r="256" spans="1:10" s="31" customFormat="1" ht="12.75" x14ac:dyDescent="0.2">
      <c r="A256" s="41" t="s">
        <v>239</v>
      </c>
      <c r="B256" s="42" t="s">
        <v>239</v>
      </c>
      <c r="C256" s="42"/>
      <c r="D256" s="42" t="s">
        <v>239</v>
      </c>
      <c r="E256" s="42" t="s">
        <v>239</v>
      </c>
      <c r="F256" s="42" t="s">
        <v>239</v>
      </c>
      <c r="G256" s="42"/>
      <c r="H256" s="42" t="s">
        <v>239</v>
      </c>
      <c r="I256" s="42" t="s">
        <v>239</v>
      </c>
      <c r="J256" s="42" t="s">
        <v>239</v>
      </c>
    </row>
    <row r="257" spans="1:10" s="31" customFormat="1" ht="12.75" x14ac:dyDescent="0.2">
      <c r="A257" s="41" t="s">
        <v>239</v>
      </c>
      <c r="B257" s="42" t="s">
        <v>239</v>
      </c>
      <c r="C257" s="42"/>
      <c r="D257" s="42" t="s">
        <v>239</v>
      </c>
      <c r="E257" s="42" t="s">
        <v>239</v>
      </c>
      <c r="F257" s="42" t="s">
        <v>239</v>
      </c>
      <c r="G257" s="42"/>
      <c r="H257" s="42" t="s">
        <v>239</v>
      </c>
      <c r="I257" s="42" t="s">
        <v>239</v>
      </c>
      <c r="J257" s="42" t="s">
        <v>239</v>
      </c>
    </row>
    <row r="258" spans="1:10" s="31" customFormat="1" ht="12.75" x14ac:dyDescent="0.2">
      <c r="A258" s="41" t="s">
        <v>239</v>
      </c>
      <c r="B258" s="42" t="s">
        <v>239</v>
      </c>
      <c r="C258" s="42"/>
      <c r="D258" s="42" t="s">
        <v>239</v>
      </c>
      <c r="E258" s="42" t="s">
        <v>239</v>
      </c>
      <c r="F258" s="42" t="s">
        <v>239</v>
      </c>
      <c r="G258" s="42"/>
      <c r="H258" s="42" t="s">
        <v>239</v>
      </c>
      <c r="I258" s="42" t="s">
        <v>239</v>
      </c>
      <c r="J258" s="42" t="s">
        <v>239</v>
      </c>
    </row>
    <row r="259" spans="1:10" s="31" customFormat="1" ht="12.75" x14ac:dyDescent="0.2">
      <c r="A259" s="41" t="s">
        <v>239</v>
      </c>
      <c r="B259" s="42" t="s">
        <v>239</v>
      </c>
      <c r="C259" s="42"/>
      <c r="D259" s="42" t="s">
        <v>239</v>
      </c>
      <c r="E259" s="42" t="s">
        <v>239</v>
      </c>
      <c r="F259" s="42" t="s">
        <v>239</v>
      </c>
      <c r="G259" s="42"/>
      <c r="H259" s="42" t="s">
        <v>239</v>
      </c>
      <c r="I259" s="42" t="s">
        <v>239</v>
      </c>
      <c r="J259" s="42" t="s">
        <v>239</v>
      </c>
    </row>
    <row r="260" spans="1:10" s="31" customFormat="1" ht="12.75" x14ac:dyDescent="0.2">
      <c r="A260" s="41" t="s">
        <v>239</v>
      </c>
      <c r="B260" s="42" t="s">
        <v>239</v>
      </c>
      <c r="C260" s="42"/>
      <c r="D260" s="42" t="s">
        <v>239</v>
      </c>
      <c r="E260" s="42" t="s">
        <v>239</v>
      </c>
      <c r="F260" s="42" t="s">
        <v>239</v>
      </c>
      <c r="G260" s="42"/>
      <c r="H260" s="42" t="s">
        <v>239</v>
      </c>
      <c r="I260" s="42" t="s">
        <v>239</v>
      </c>
      <c r="J260" s="42" t="s">
        <v>239</v>
      </c>
    </row>
    <row r="261" spans="1:10" s="31" customFormat="1" ht="12.75" x14ac:dyDescent="0.2">
      <c r="A261" s="41" t="s">
        <v>239</v>
      </c>
      <c r="B261" s="42" t="s">
        <v>239</v>
      </c>
      <c r="C261" s="42"/>
      <c r="D261" s="42" t="s">
        <v>239</v>
      </c>
      <c r="E261" s="42" t="s">
        <v>239</v>
      </c>
      <c r="F261" s="42" t="s">
        <v>239</v>
      </c>
      <c r="G261" s="42"/>
      <c r="H261" s="42" t="s">
        <v>239</v>
      </c>
      <c r="I261" s="42" t="s">
        <v>239</v>
      </c>
      <c r="J261" s="42" t="s">
        <v>239</v>
      </c>
    </row>
    <row r="262" spans="1:10" s="31" customFormat="1" ht="12.75" x14ac:dyDescent="0.2">
      <c r="A262" s="41" t="s">
        <v>239</v>
      </c>
      <c r="B262" s="42" t="s">
        <v>239</v>
      </c>
      <c r="C262" s="42"/>
      <c r="D262" s="42" t="s">
        <v>239</v>
      </c>
      <c r="E262" s="42" t="s">
        <v>239</v>
      </c>
      <c r="F262" s="42" t="s">
        <v>239</v>
      </c>
      <c r="G262" s="42"/>
      <c r="H262" s="42" t="s">
        <v>239</v>
      </c>
      <c r="I262" s="42" t="s">
        <v>239</v>
      </c>
      <c r="J262" s="42" t="s">
        <v>239</v>
      </c>
    </row>
    <row r="263" spans="1:10" s="31" customFormat="1" ht="12.75" x14ac:dyDescent="0.2">
      <c r="A263" s="41" t="s">
        <v>239</v>
      </c>
      <c r="B263" s="42" t="s">
        <v>239</v>
      </c>
      <c r="C263" s="42"/>
      <c r="D263" s="42" t="s">
        <v>239</v>
      </c>
      <c r="E263" s="42" t="s">
        <v>239</v>
      </c>
      <c r="F263" s="42" t="s">
        <v>239</v>
      </c>
      <c r="G263" s="42"/>
      <c r="H263" s="42" t="s">
        <v>239</v>
      </c>
      <c r="I263" s="42" t="s">
        <v>239</v>
      </c>
      <c r="J263" s="42" t="s">
        <v>239</v>
      </c>
    </row>
    <row r="264" spans="1:10" s="31" customFormat="1" ht="12.75" x14ac:dyDescent="0.2">
      <c r="A264" s="41" t="s">
        <v>239</v>
      </c>
      <c r="B264" s="42" t="s">
        <v>239</v>
      </c>
      <c r="C264" s="42"/>
      <c r="D264" s="42" t="s">
        <v>239</v>
      </c>
      <c r="E264" s="42" t="s">
        <v>239</v>
      </c>
      <c r="F264" s="42" t="s">
        <v>239</v>
      </c>
      <c r="G264" s="42"/>
      <c r="H264" s="42" t="s">
        <v>239</v>
      </c>
      <c r="I264" s="42" t="s">
        <v>239</v>
      </c>
      <c r="J264" s="42" t="s">
        <v>239</v>
      </c>
    </row>
    <row r="265" spans="1:10" s="31" customFormat="1" ht="12.75" x14ac:dyDescent="0.2">
      <c r="A265" s="41" t="s">
        <v>239</v>
      </c>
      <c r="B265" s="42" t="s">
        <v>239</v>
      </c>
      <c r="C265" s="42"/>
      <c r="D265" s="42" t="s">
        <v>239</v>
      </c>
      <c r="E265" s="42" t="s">
        <v>239</v>
      </c>
      <c r="F265" s="42" t="s">
        <v>239</v>
      </c>
      <c r="G265" s="42"/>
      <c r="H265" s="42" t="s">
        <v>239</v>
      </c>
      <c r="I265" s="42" t="s">
        <v>239</v>
      </c>
      <c r="J265" s="42" t="s">
        <v>239</v>
      </c>
    </row>
    <row r="266" spans="1:10" s="31" customFormat="1" ht="12.75" x14ac:dyDescent="0.2">
      <c r="A266" s="41" t="s">
        <v>239</v>
      </c>
      <c r="B266" s="42" t="s">
        <v>239</v>
      </c>
      <c r="C266" s="42"/>
      <c r="D266" s="42" t="s">
        <v>239</v>
      </c>
      <c r="E266" s="42" t="s">
        <v>239</v>
      </c>
      <c r="F266" s="42" t="s">
        <v>239</v>
      </c>
      <c r="G266" s="42"/>
      <c r="H266" s="42" t="s">
        <v>239</v>
      </c>
      <c r="I266" s="42" t="s">
        <v>239</v>
      </c>
      <c r="J266" s="42" t="s">
        <v>239</v>
      </c>
    </row>
    <row r="267" spans="1:10" s="31" customFormat="1" ht="12.75" x14ac:dyDescent="0.2">
      <c r="A267" s="41" t="s">
        <v>239</v>
      </c>
      <c r="B267" s="42" t="s">
        <v>239</v>
      </c>
      <c r="C267" s="42"/>
      <c r="D267" s="42" t="s">
        <v>239</v>
      </c>
      <c r="E267" s="42" t="s">
        <v>239</v>
      </c>
      <c r="F267" s="42" t="s">
        <v>239</v>
      </c>
      <c r="G267" s="42"/>
      <c r="H267" s="42" t="s">
        <v>239</v>
      </c>
      <c r="I267" s="42" t="s">
        <v>239</v>
      </c>
      <c r="J267" s="42" t="s">
        <v>239</v>
      </c>
    </row>
    <row r="268" spans="1:10" s="31" customFormat="1" ht="12.75" x14ac:dyDescent="0.2">
      <c r="A268" s="41" t="s">
        <v>239</v>
      </c>
      <c r="B268" s="42" t="s">
        <v>239</v>
      </c>
      <c r="C268" s="42"/>
      <c r="D268" s="42" t="s">
        <v>239</v>
      </c>
      <c r="E268" s="42" t="s">
        <v>239</v>
      </c>
      <c r="F268" s="42" t="s">
        <v>239</v>
      </c>
      <c r="G268" s="42"/>
      <c r="H268" s="42" t="s">
        <v>239</v>
      </c>
      <c r="I268" s="42" t="s">
        <v>239</v>
      </c>
      <c r="J268" s="42" t="s">
        <v>239</v>
      </c>
    </row>
    <row r="269" spans="1:10" s="31" customFormat="1" ht="12.75" x14ac:dyDescent="0.2">
      <c r="A269" s="41" t="s">
        <v>239</v>
      </c>
      <c r="B269" s="42" t="s">
        <v>239</v>
      </c>
      <c r="C269" s="42"/>
      <c r="D269" s="42" t="s">
        <v>239</v>
      </c>
      <c r="E269" s="42" t="s">
        <v>239</v>
      </c>
      <c r="F269" s="42" t="s">
        <v>239</v>
      </c>
      <c r="G269" s="42"/>
      <c r="H269" s="42" t="s">
        <v>239</v>
      </c>
      <c r="I269" s="42" t="s">
        <v>239</v>
      </c>
      <c r="J269" s="42" t="s">
        <v>239</v>
      </c>
    </row>
    <row r="270" spans="1:10" s="31" customFormat="1" ht="12.75" x14ac:dyDescent="0.2">
      <c r="A270" s="41" t="s">
        <v>239</v>
      </c>
      <c r="B270" s="42" t="s">
        <v>239</v>
      </c>
      <c r="C270" s="42"/>
      <c r="D270" s="42" t="s">
        <v>239</v>
      </c>
      <c r="E270" s="42" t="s">
        <v>239</v>
      </c>
      <c r="F270" s="42" t="s">
        <v>239</v>
      </c>
      <c r="G270" s="42"/>
      <c r="H270" s="42" t="s">
        <v>239</v>
      </c>
      <c r="I270" s="42" t="s">
        <v>239</v>
      </c>
      <c r="J270" s="42" t="s">
        <v>239</v>
      </c>
    </row>
    <row r="271" spans="1:10" s="31" customFormat="1" ht="12.75" x14ac:dyDescent="0.2">
      <c r="A271" s="41" t="s">
        <v>239</v>
      </c>
      <c r="B271" s="42" t="s">
        <v>239</v>
      </c>
      <c r="C271" s="42"/>
      <c r="D271" s="42" t="s">
        <v>239</v>
      </c>
      <c r="E271" s="42" t="s">
        <v>239</v>
      </c>
      <c r="F271" s="42" t="s">
        <v>239</v>
      </c>
      <c r="G271" s="42"/>
      <c r="H271" s="42" t="s">
        <v>239</v>
      </c>
      <c r="I271" s="42" t="s">
        <v>239</v>
      </c>
      <c r="J271" s="42" t="s">
        <v>239</v>
      </c>
    </row>
    <row r="272" spans="1:10" s="31" customFormat="1" ht="12.75" x14ac:dyDescent="0.2">
      <c r="A272" s="41" t="s">
        <v>239</v>
      </c>
      <c r="B272" s="42" t="s">
        <v>239</v>
      </c>
      <c r="C272" s="42"/>
      <c r="D272" s="42" t="s">
        <v>239</v>
      </c>
      <c r="E272" s="42" t="s">
        <v>239</v>
      </c>
      <c r="F272" s="42" t="s">
        <v>239</v>
      </c>
      <c r="G272" s="42"/>
      <c r="H272" s="42" t="s">
        <v>239</v>
      </c>
      <c r="I272" s="42" t="s">
        <v>239</v>
      </c>
      <c r="J272" s="42" t="s">
        <v>239</v>
      </c>
    </row>
    <row r="273" spans="1:10" s="31" customFormat="1" ht="12.75" x14ac:dyDescent="0.2">
      <c r="A273" s="41" t="s">
        <v>239</v>
      </c>
      <c r="B273" s="42" t="s">
        <v>239</v>
      </c>
      <c r="C273" s="42"/>
      <c r="D273" s="42" t="s">
        <v>239</v>
      </c>
      <c r="E273" s="42" t="s">
        <v>239</v>
      </c>
      <c r="F273" s="42" t="s">
        <v>239</v>
      </c>
      <c r="G273" s="42"/>
      <c r="H273" s="42" t="s">
        <v>239</v>
      </c>
      <c r="I273" s="42" t="s">
        <v>239</v>
      </c>
      <c r="J273" s="42" t="s">
        <v>239</v>
      </c>
    </row>
    <row r="274" spans="1:10" s="31" customFormat="1" ht="12.75" x14ac:dyDescent="0.2">
      <c r="A274" s="41" t="s">
        <v>239</v>
      </c>
      <c r="B274" s="42" t="s">
        <v>239</v>
      </c>
      <c r="C274" s="42"/>
      <c r="D274" s="42" t="s">
        <v>239</v>
      </c>
      <c r="E274" s="42" t="s">
        <v>239</v>
      </c>
      <c r="F274" s="42" t="s">
        <v>239</v>
      </c>
      <c r="G274" s="42"/>
      <c r="H274" s="42" t="s">
        <v>239</v>
      </c>
      <c r="I274" s="42" t="s">
        <v>239</v>
      </c>
      <c r="J274" s="42" t="s">
        <v>239</v>
      </c>
    </row>
    <row r="275" spans="1:10" s="31" customFormat="1" ht="12.75" x14ac:dyDescent="0.2">
      <c r="A275" s="41" t="s">
        <v>239</v>
      </c>
      <c r="B275" s="42" t="s">
        <v>239</v>
      </c>
      <c r="C275" s="42"/>
      <c r="D275" s="42" t="s">
        <v>239</v>
      </c>
      <c r="E275" s="42" t="s">
        <v>239</v>
      </c>
      <c r="F275" s="42" t="s">
        <v>239</v>
      </c>
      <c r="G275" s="42"/>
      <c r="H275" s="42" t="s">
        <v>239</v>
      </c>
      <c r="I275" s="42" t="s">
        <v>239</v>
      </c>
      <c r="J275" s="42" t="s">
        <v>239</v>
      </c>
    </row>
    <row r="276" spans="1:10" s="31" customFormat="1" ht="12.75" x14ac:dyDescent="0.2">
      <c r="A276" s="41" t="s">
        <v>239</v>
      </c>
      <c r="B276" s="42" t="s">
        <v>239</v>
      </c>
      <c r="C276" s="42"/>
      <c r="D276" s="42" t="s">
        <v>239</v>
      </c>
      <c r="E276" s="42" t="s">
        <v>239</v>
      </c>
      <c r="F276" s="42" t="s">
        <v>239</v>
      </c>
      <c r="G276" s="42"/>
      <c r="H276" s="42" t="s">
        <v>239</v>
      </c>
      <c r="I276" s="42" t="s">
        <v>239</v>
      </c>
      <c r="J276" s="42" t="s">
        <v>239</v>
      </c>
    </row>
    <row r="277" spans="1:10" s="31" customFormat="1" ht="12.75" x14ac:dyDescent="0.2">
      <c r="A277" s="41" t="s">
        <v>239</v>
      </c>
      <c r="B277" s="42" t="s">
        <v>239</v>
      </c>
      <c r="C277" s="42"/>
      <c r="D277" s="42" t="s">
        <v>239</v>
      </c>
      <c r="E277" s="42" t="s">
        <v>239</v>
      </c>
      <c r="F277" s="42" t="s">
        <v>239</v>
      </c>
      <c r="G277" s="42"/>
      <c r="H277" s="42" t="s">
        <v>239</v>
      </c>
      <c r="I277" s="42" t="s">
        <v>239</v>
      </c>
      <c r="J277" s="42" t="s">
        <v>239</v>
      </c>
    </row>
    <row r="278" spans="1:10" s="31" customFormat="1" ht="12.75" x14ac:dyDescent="0.2">
      <c r="A278" s="41" t="s">
        <v>239</v>
      </c>
      <c r="B278" s="42" t="s">
        <v>239</v>
      </c>
      <c r="C278" s="42"/>
      <c r="D278" s="42" t="s">
        <v>239</v>
      </c>
      <c r="E278" s="42" t="s">
        <v>239</v>
      </c>
      <c r="F278" s="42" t="s">
        <v>239</v>
      </c>
      <c r="G278" s="42"/>
      <c r="H278" s="42" t="s">
        <v>239</v>
      </c>
      <c r="I278" s="42" t="s">
        <v>239</v>
      </c>
      <c r="J278" s="42" t="s">
        <v>239</v>
      </c>
    </row>
    <row r="279" spans="1:10" s="31" customFormat="1" ht="12.75" x14ac:dyDescent="0.2">
      <c r="A279" s="41" t="s">
        <v>239</v>
      </c>
      <c r="B279" s="42" t="s">
        <v>239</v>
      </c>
      <c r="C279" s="42"/>
      <c r="D279" s="42" t="s">
        <v>239</v>
      </c>
      <c r="E279" s="42" t="s">
        <v>239</v>
      </c>
      <c r="F279" s="42" t="s">
        <v>239</v>
      </c>
      <c r="G279" s="42"/>
      <c r="H279" s="42" t="s">
        <v>239</v>
      </c>
      <c r="I279" s="42" t="s">
        <v>239</v>
      </c>
      <c r="J279" s="42" t="s">
        <v>239</v>
      </c>
    </row>
    <row r="280" spans="1:10" s="31" customFormat="1" ht="12.75" x14ac:dyDescent="0.2">
      <c r="A280" s="41" t="s">
        <v>239</v>
      </c>
      <c r="B280" s="42" t="s">
        <v>239</v>
      </c>
      <c r="C280" s="42"/>
      <c r="D280" s="42" t="s">
        <v>239</v>
      </c>
      <c r="E280" s="42" t="s">
        <v>239</v>
      </c>
      <c r="F280" s="42" t="s">
        <v>239</v>
      </c>
      <c r="G280" s="42"/>
      <c r="H280" s="42" t="s">
        <v>239</v>
      </c>
      <c r="I280" s="42" t="s">
        <v>239</v>
      </c>
      <c r="J280" s="42" t="s">
        <v>239</v>
      </c>
    </row>
    <row r="281" spans="1:10" s="31" customFormat="1" ht="12.75" x14ac:dyDescent="0.2">
      <c r="A281" s="41" t="s">
        <v>239</v>
      </c>
      <c r="B281" s="42" t="s">
        <v>239</v>
      </c>
      <c r="C281" s="42"/>
      <c r="D281" s="42" t="s">
        <v>239</v>
      </c>
      <c r="E281" s="42" t="s">
        <v>239</v>
      </c>
      <c r="F281" s="42" t="s">
        <v>239</v>
      </c>
      <c r="G281" s="42"/>
      <c r="H281" s="42" t="s">
        <v>239</v>
      </c>
      <c r="I281" s="42" t="s">
        <v>239</v>
      </c>
      <c r="J281" s="42" t="s">
        <v>239</v>
      </c>
    </row>
    <row r="282" spans="1:10" s="31" customFormat="1" ht="12.75" x14ac:dyDescent="0.2"/>
    <row r="283" spans="1:10" s="31" customFormat="1" ht="12.75" x14ac:dyDescent="0.2"/>
    <row r="284" spans="1:10" s="31" customFormat="1" ht="12.75" x14ac:dyDescent="0.2"/>
    <row r="285" spans="1:10" s="31" customFormat="1" ht="12.75" x14ac:dyDescent="0.2"/>
    <row r="286" spans="1:10" s="31" customFormat="1" ht="12.75" x14ac:dyDescent="0.2"/>
    <row r="287" spans="1:10" s="31" customFormat="1" ht="12.75" x14ac:dyDescent="0.2"/>
    <row r="288" spans="1:10" s="31" customFormat="1" ht="12.75" x14ac:dyDescent="0.2"/>
    <row r="289" s="31" customFormat="1" ht="12.75" x14ac:dyDescent="0.2"/>
    <row r="290" s="31" customFormat="1" ht="12.75" x14ac:dyDescent="0.2"/>
    <row r="291" s="31" customFormat="1" ht="12.75" x14ac:dyDescent="0.2"/>
    <row r="292" s="31" customFormat="1" ht="12.75" x14ac:dyDescent="0.2"/>
    <row r="293" s="31" customFormat="1" ht="12.75" x14ac:dyDescent="0.2"/>
    <row r="294" s="31" customFormat="1" ht="12.75" x14ac:dyDescent="0.2"/>
    <row r="295" s="31" customFormat="1" ht="12.75" x14ac:dyDescent="0.2"/>
    <row r="296" s="31" customFormat="1" ht="12.75" x14ac:dyDescent="0.2"/>
    <row r="297" s="31" customFormat="1" ht="12.75" x14ac:dyDescent="0.2"/>
    <row r="298" s="31" customFormat="1" ht="12.75" x14ac:dyDescent="0.2"/>
    <row r="299" s="31" customFormat="1" ht="12.75" x14ac:dyDescent="0.2"/>
    <row r="300" s="31" customFormat="1" ht="12.75" x14ac:dyDescent="0.2"/>
    <row r="301" s="31" customFormat="1" ht="12.75" x14ac:dyDescent="0.2"/>
    <row r="302" s="31" customFormat="1" ht="12.75" x14ac:dyDescent="0.2"/>
    <row r="303" s="31" customFormat="1" ht="12.75" x14ac:dyDescent="0.2"/>
    <row r="304" s="31" customFormat="1" ht="12.75" x14ac:dyDescent="0.2"/>
    <row r="305" s="31" customFormat="1" ht="12.75" x14ac:dyDescent="0.2"/>
    <row r="306" s="31" customFormat="1" ht="12.75" x14ac:dyDescent="0.2"/>
    <row r="307" s="31" customFormat="1" ht="12.75" x14ac:dyDescent="0.2"/>
    <row r="308" s="31" customFormat="1" ht="12.75" x14ac:dyDescent="0.2"/>
    <row r="309" s="31" customFormat="1" ht="12.75" x14ac:dyDescent="0.2"/>
    <row r="310" s="31" customFormat="1" ht="12.75" x14ac:dyDescent="0.2"/>
    <row r="311" s="31" customFormat="1" ht="12.75" x14ac:dyDescent="0.2"/>
    <row r="312" s="31" customFormat="1" ht="12.75" x14ac:dyDescent="0.2"/>
    <row r="313" s="31" customFormat="1" ht="12.75" x14ac:dyDescent="0.2"/>
    <row r="314" s="31" customFormat="1" ht="12.75" x14ac:dyDescent="0.2"/>
    <row r="315" s="31" customFormat="1" ht="12.75" x14ac:dyDescent="0.2"/>
    <row r="316" s="31" customFormat="1" ht="12.75" x14ac:dyDescent="0.2"/>
    <row r="317" s="31" customFormat="1" ht="12.75" x14ac:dyDescent="0.2"/>
    <row r="318" s="31" customFormat="1" ht="12.75" x14ac:dyDescent="0.2"/>
    <row r="319" s="31" customFormat="1" ht="12.75" x14ac:dyDescent="0.2"/>
    <row r="320" s="31" customFormat="1" ht="12.75" x14ac:dyDescent="0.2"/>
    <row r="321" s="31" customFormat="1" ht="12.75" x14ac:dyDescent="0.2"/>
    <row r="322" s="31" customFormat="1" ht="12.75" x14ac:dyDescent="0.2"/>
    <row r="323" s="31" customFormat="1" ht="12.75" x14ac:dyDescent="0.2"/>
    <row r="324" s="31" customFormat="1" ht="12.75" x14ac:dyDescent="0.2"/>
    <row r="325" s="31" customFormat="1" ht="12.75" x14ac:dyDescent="0.2"/>
    <row r="326" s="31" customFormat="1" ht="12.75" x14ac:dyDescent="0.2"/>
    <row r="327" s="31" customFormat="1" ht="12.75" x14ac:dyDescent="0.2"/>
    <row r="328" s="31" customFormat="1" ht="12.75" x14ac:dyDescent="0.2"/>
    <row r="329" s="31" customFormat="1" ht="12.75" x14ac:dyDescent="0.2"/>
    <row r="330" s="31" customFormat="1" ht="12.75" x14ac:dyDescent="0.2"/>
    <row r="331" s="31" customFormat="1" ht="12.75" x14ac:dyDescent="0.2"/>
    <row r="332" s="31" customFormat="1" ht="12.75" x14ac:dyDescent="0.2"/>
    <row r="333" s="31" customFormat="1" ht="12.75" x14ac:dyDescent="0.2"/>
    <row r="334" s="31" customFormat="1" ht="12.75" x14ac:dyDescent="0.2"/>
    <row r="335" s="31" customFormat="1" ht="12.75" x14ac:dyDescent="0.2"/>
    <row r="336" s="31" customFormat="1" ht="12.75" x14ac:dyDescent="0.2"/>
    <row r="337" s="31" customFormat="1" ht="12.75" x14ac:dyDescent="0.2"/>
    <row r="338" s="31" customFormat="1" ht="12.75" x14ac:dyDescent="0.2"/>
    <row r="339" s="31" customFormat="1" ht="12.75" x14ac:dyDescent="0.2"/>
    <row r="340" s="31" customFormat="1" ht="12.75" x14ac:dyDescent="0.2"/>
    <row r="341" s="31" customFormat="1" ht="12.75" x14ac:dyDescent="0.2"/>
    <row r="342" s="31" customFormat="1" ht="12.75" x14ac:dyDescent="0.2"/>
    <row r="343" s="31" customFormat="1" ht="12.75" x14ac:dyDescent="0.2"/>
    <row r="344" s="31" customFormat="1" ht="12.75" x14ac:dyDescent="0.2"/>
    <row r="345" s="31" customFormat="1" ht="12.75" x14ac:dyDescent="0.2"/>
    <row r="346" s="31" customFormat="1" ht="12.75" x14ac:dyDescent="0.2"/>
    <row r="347" s="31" customFormat="1" ht="12.75" x14ac:dyDescent="0.2"/>
    <row r="348" s="31" customFormat="1" ht="12.75" x14ac:dyDescent="0.2"/>
    <row r="349" s="31" customFormat="1" ht="12.75" x14ac:dyDescent="0.2"/>
    <row r="350" s="31" customFormat="1" ht="12.75" x14ac:dyDescent="0.2"/>
    <row r="351" s="31" customFormat="1" ht="12.75" x14ac:dyDescent="0.2"/>
    <row r="352" s="31" customFormat="1" ht="12.75" x14ac:dyDescent="0.2"/>
    <row r="353" s="31" customFormat="1" ht="12.75" x14ac:dyDescent="0.2"/>
    <row r="354" s="31" customFormat="1" ht="12.75" x14ac:dyDescent="0.2"/>
    <row r="355" s="31" customFormat="1" ht="12.75" x14ac:dyDescent="0.2"/>
    <row r="356" s="31" customFormat="1" ht="12.75" x14ac:dyDescent="0.2"/>
    <row r="357" s="31" customFormat="1" ht="12.75" x14ac:dyDescent="0.2"/>
    <row r="358" s="31" customFormat="1" ht="12.75" x14ac:dyDescent="0.2"/>
    <row r="359" s="31" customFormat="1" ht="12.75" x14ac:dyDescent="0.2"/>
    <row r="360" s="31" customFormat="1" ht="12.75" x14ac:dyDescent="0.2"/>
    <row r="361" s="31" customFormat="1" ht="12.75" x14ac:dyDescent="0.2"/>
    <row r="362" s="31" customFormat="1" ht="12.75" x14ac:dyDescent="0.2"/>
    <row r="363" s="31" customFormat="1" ht="12.75" x14ac:dyDescent="0.2"/>
    <row r="364" s="31" customFormat="1" ht="12.75" x14ac:dyDescent="0.2"/>
    <row r="365" s="31" customFormat="1" ht="12.75" x14ac:dyDescent="0.2"/>
    <row r="366" s="31" customFormat="1" ht="12.75" x14ac:dyDescent="0.2"/>
    <row r="367" s="31" customFormat="1" ht="12.75" x14ac:dyDescent="0.2"/>
    <row r="368" s="31" customFormat="1" ht="12.75" x14ac:dyDescent="0.2"/>
    <row r="369" s="31" customFormat="1" ht="12.75" x14ac:dyDescent="0.2"/>
    <row r="370" s="31" customFormat="1" ht="12.75" x14ac:dyDescent="0.2"/>
    <row r="371" s="31" customFormat="1" ht="12.75" x14ac:dyDescent="0.2"/>
    <row r="372" s="31" customFormat="1" ht="12.75" x14ac:dyDescent="0.2"/>
    <row r="373" s="31" customFormat="1" ht="12.75" x14ac:dyDescent="0.2"/>
    <row r="374" s="31" customFormat="1" ht="12.75" x14ac:dyDescent="0.2"/>
    <row r="375" s="31" customFormat="1" ht="12.75" x14ac:dyDescent="0.2"/>
    <row r="376" s="31" customFormat="1" ht="12.75" x14ac:dyDescent="0.2"/>
    <row r="377" s="31" customFormat="1" ht="12.75" x14ac:dyDescent="0.2"/>
    <row r="378" s="31" customFormat="1" ht="12.75" x14ac:dyDescent="0.2"/>
    <row r="379" s="31" customFormat="1" ht="12.75" x14ac:dyDescent="0.2"/>
    <row r="380" s="31" customFormat="1" ht="12.75" x14ac:dyDescent="0.2"/>
    <row r="381" s="31" customFormat="1" ht="12.75" x14ac:dyDescent="0.2"/>
    <row r="382" s="31" customFormat="1" ht="12.75" x14ac:dyDescent="0.2"/>
    <row r="383" s="31" customFormat="1" ht="12.75" x14ac:dyDescent="0.2"/>
    <row r="384" s="31" customFormat="1" ht="12.75" x14ac:dyDescent="0.2"/>
    <row r="385" s="31" customFormat="1" ht="12.75" x14ac:dyDescent="0.2"/>
    <row r="386" s="31" customFormat="1" ht="12.75" x14ac:dyDescent="0.2"/>
    <row r="387" s="31" customFormat="1" ht="12.75" x14ac:dyDescent="0.2"/>
    <row r="388" s="31" customFormat="1" ht="12.75" x14ac:dyDescent="0.2"/>
    <row r="389" s="31" customFormat="1" ht="12.75" x14ac:dyDescent="0.2"/>
    <row r="390" s="31" customFormat="1" ht="12.75" x14ac:dyDescent="0.2"/>
    <row r="391" s="31" customFormat="1" ht="12.75" x14ac:dyDescent="0.2"/>
    <row r="392" s="31" customFormat="1" ht="12.75" x14ac:dyDescent="0.2"/>
    <row r="393" s="31" customFormat="1" ht="12.75" x14ac:dyDescent="0.2"/>
    <row r="394" s="31" customFormat="1" ht="12.75" x14ac:dyDescent="0.2"/>
    <row r="395" s="31" customFormat="1" ht="12.75" x14ac:dyDescent="0.2"/>
    <row r="396" s="31" customFormat="1" ht="12.75" x14ac:dyDescent="0.2"/>
    <row r="397" s="31" customFormat="1" ht="12.75" x14ac:dyDescent="0.2"/>
    <row r="398" s="31" customFormat="1" ht="12.75" x14ac:dyDescent="0.2"/>
    <row r="399" s="31" customFormat="1" ht="12.75" x14ac:dyDescent="0.2"/>
    <row r="400" s="31" customFormat="1" ht="12.75" x14ac:dyDescent="0.2"/>
    <row r="401" s="31" customFormat="1" ht="12.75" x14ac:dyDescent="0.2"/>
    <row r="402" s="31" customFormat="1" ht="12.75" x14ac:dyDescent="0.2"/>
    <row r="403" s="31" customFormat="1" ht="12.75" x14ac:dyDescent="0.2"/>
    <row r="404" s="31" customFormat="1" ht="12.75" x14ac:dyDescent="0.2"/>
    <row r="405" s="31" customFormat="1" ht="12.75" x14ac:dyDescent="0.2"/>
    <row r="406" s="31" customFormat="1" ht="12.75" x14ac:dyDescent="0.2"/>
    <row r="407" s="31" customFormat="1" ht="12.75" x14ac:dyDescent="0.2"/>
    <row r="408" s="31" customFormat="1" ht="12.75" x14ac:dyDescent="0.2"/>
    <row r="409" s="31" customFormat="1" ht="12.75" x14ac:dyDescent="0.2"/>
    <row r="410" s="31" customFormat="1" ht="12.75" x14ac:dyDescent="0.2"/>
    <row r="411" s="31" customFormat="1" ht="12.75" x14ac:dyDescent="0.2"/>
    <row r="412" s="31" customFormat="1" ht="12.75" x14ac:dyDescent="0.2"/>
    <row r="413" s="31" customFormat="1" ht="12.75" x14ac:dyDescent="0.2"/>
    <row r="414" s="31" customFormat="1" ht="12.75" x14ac:dyDescent="0.2"/>
    <row r="415" s="31" customFormat="1" ht="12.75" x14ac:dyDescent="0.2"/>
    <row r="416" s="31" customFormat="1" ht="12.75" x14ac:dyDescent="0.2"/>
    <row r="417" s="31" customFormat="1" ht="12.75" x14ac:dyDescent="0.2"/>
    <row r="418" s="31" customFormat="1" ht="12.75" x14ac:dyDescent="0.2"/>
    <row r="419" s="31" customFormat="1" ht="12.75" x14ac:dyDescent="0.2"/>
    <row r="420" s="31" customFormat="1" ht="12.75" x14ac:dyDescent="0.2"/>
    <row r="421" s="31" customFormat="1" ht="12.75" x14ac:dyDescent="0.2"/>
    <row r="422" s="31" customFormat="1" ht="12.75" x14ac:dyDescent="0.2"/>
    <row r="423" s="31" customFormat="1" ht="12.75" x14ac:dyDescent="0.2"/>
    <row r="424" s="31" customFormat="1" ht="12.75" x14ac:dyDescent="0.2"/>
    <row r="425" s="31" customFormat="1" ht="12.75" x14ac:dyDescent="0.2"/>
    <row r="426" s="31" customFormat="1" ht="12.75" x14ac:dyDescent="0.2"/>
    <row r="427" s="31" customFormat="1" ht="12.75" x14ac:dyDescent="0.2"/>
    <row r="428" s="31" customFormat="1" ht="12.75" x14ac:dyDescent="0.2"/>
    <row r="429" s="31" customFormat="1" ht="12.75" x14ac:dyDescent="0.2"/>
    <row r="430" s="31" customFormat="1" ht="12.75" x14ac:dyDescent="0.2"/>
    <row r="431" s="31" customFormat="1" ht="12.75" x14ac:dyDescent="0.2"/>
    <row r="432" s="31" customFormat="1" ht="12.75" x14ac:dyDescent="0.2"/>
    <row r="433" s="31" customFormat="1" ht="12.75" x14ac:dyDescent="0.2"/>
    <row r="434" s="31" customFormat="1" ht="12.75" x14ac:dyDescent="0.2"/>
    <row r="435" s="31" customFormat="1" ht="12.75" x14ac:dyDescent="0.2"/>
    <row r="436" s="31" customFormat="1" ht="12.75" x14ac:dyDescent="0.2"/>
    <row r="437" s="31" customFormat="1" ht="12.75" x14ac:dyDescent="0.2"/>
    <row r="438" s="31" customFormat="1" ht="12.75" x14ac:dyDescent="0.2"/>
    <row r="439" s="31" customFormat="1" ht="12.75" x14ac:dyDescent="0.2"/>
    <row r="440" s="31" customFormat="1" ht="12.75" x14ac:dyDescent="0.2"/>
    <row r="441" s="31" customFormat="1" ht="12.75" x14ac:dyDescent="0.2"/>
    <row r="442" s="31" customFormat="1" ht="12.75" x14ac:dyDescent="0.2"/>
    <row r="443" s="31" customFormat="1" ht="12.75" x14ac:dyDescent="0.2"/>
    <row r="444" s="31" customFormat="1" ht="12.75" x14ac:dyDescent="0.2"/>
    <row r="445" s="31" customFormat="1" ht="12.75" x14ac:dyDescent="0.2"/>
    <row r="446" s="31" customFormat="1" ht="12.75" x14ac:dyDescent="0.2"/>
    <row r="447" s="31" customFormat="1" ht="12.75" x14ac:dyDescent="0.2"/>
    <row r="448" s="31" customFormat="1" ht="12.75" x14ac:dyDescent="0.2"/>
    <row r="449" s="31" customFormat="1" ht="12.75" x14ac:dyDescent="0.2"/>
    <row r="450" s="31" customFormat="1" ht="12.75" x14ac:dyDescent="0.2"/>
    <row r="451" s="31" customFormat="1" ht="12.75" x14ac:dyDescent="0.2"/>
    <row r="452" s="31" customFormat="1" ht="12.75" x14ac:dyDescent="0.2"/>
    <row r="453" s="31" customFormat="1" ht="12.75" x14ac:dyDescent="0.2"/>
    <row r="454" s="31" customFormat="1" ht="12.75" x14ac:dyDescent="0.2"/>
    <row r="455" s="31" customFormat="1" ht="12.75" x14ac:dyDescent="0.2"/>
    <row r="456" s="31" customFormat="1" ht="12.75" x14ac:dyDescent="0.2"/>
    <row r="457" s="31" customFormat="1" ht="12.75" x14ac:dyDescent="0.2"/>
    <row r="458" s="31" customFormat="1" ht="12.75" x14ac:dyDescent="0.2"/>
    <row r="459" s="31" customFormat="1" ht="12.75" x14ac:dyDescent="0.2"/>
    <row r="460" s="31" customFormat="1" ht="12.75" x14ac:dyDescent="0.2"/>
    <row r="461" s="31" customFormat="1" ht="12.75" x14ac:dyDescent="0.2"/>
    <row r="462" s="31" customFormat="1" ht="12.75" x14ac:dyDescent="0.2"/>
    <row r="463" s="31" customFormat="1" ht="12.75" x14ac:dyDescent="0.2"/>
    <row r="464" s="31" customFormat="1" ht="12.75" x14ac:dyDescent="0.2"/>
    <row r="465" s="31" customFormat="1" ht="12.75" x14ac:dyDescent="0.2"/>
    <row r="466" s="31" customFormat="1" ht="12.75" x14ac:dyDescent="0.2"/>
    <row r="467" s="31" customFormat="1" ht="12.75" x14ac:dyDescent="0.2"/>
    <row r="468" s="31" customFormat="1" ht="12.75" x14ac:dyDescent="0.2"/>
    <row r="469" s="31" customFormat="1" ht="12.75" x14ac:dyDescent="0.2"/>
    <row r="470" s="31" customFormat="1" ht="12.75" x14ac:dyDescent="0.2"/>
    <row r="471" s="31" customFormat="1" ht="12.75" x14ac:dyDescent="0.2"/>
    <row r="472" s="31" customFormat="1" ht="12.75" x14ac:dyDescent="0.2"/>
    <row r="473" s="31" customFormat="1" ht="12.75" x14ac:dyDescent="0.2"/>
    <row r="474" s="31" customFormat="1" ht="12.75" x14ac:dyDescent="0.2"/>
    <row r="475" s="31" customFormat="1" ht="12.75" x14ac:dyDescent="0.2"/>
    <row r="476" s="31" customFormat="1" ht="12.75" x14ac:dyDescent="0.2"/>
    <row r="477" s="31" customFormat="1" ht="12.75" x14ac:dyDescent="0.2"/>
    <row r="478" s="31" customFormat="1" ht="12.75" x14ac:dyDescent="0.2"/>
    <row r="479" s="31" customFormat="1" ht="12.75" x14ac:dyDescent="0.2"/>
    <row r="480" s="31" customFormat="1" ht="12.75" x14ac:dyDescent="0.2"/>
    <row r="481" s="31" customFormat="1" ht="12.75" x14ac:dyDescent="0.2"/>
    <row r="482" s="31" customFormat="1" ht="12.75" x14ac:dyDescent="0.2"/>
    <row r="483" s="31" customFormat="1" ht="12.75" x14ac:dyDescent="0.2"/>
    <row r="484" s="31" customFormat="1" ht="12.75" x14ac:dyDescent="0.2"/>
    <row r="485" s="31" customFormat="1" ht="12.75" x14ac:dyDescent="0.2"/>
    <row r="486" s="31" customFormat="1" ht="12.75" x14ac:dyDescent="0.2"/>
    <row r="487" s="31" customFormat="1" ht="12.75" x14ac:dyDescent="0.2"/>
    <row r="488" s="31" customFormat="1" ht="12.75" x14ac:dyDescent="0.2"/>
    <row r="489" s="31" customFormat="1" ht="12.75" x14ac:dyDescent="0.2"/>
    <row r="490" s="31" customFormat="1" ht="12.75" x14ac:dyDescent="0.2"/>
    <row r="491" s="31" customFormat="1" ht="12.75" x14ac:dyDescent="0.2"/>
    <row r="492" s="31" customFormat="1" ht="12.75" x14ac:dyDescent="0.2"/>
    <row r="493" s="31" customFormat="1" ht="12.75" x14ac:dyDescent="0.2"/>
    <row r="494" s="31" customFormat="1" ht="12.75" x14ac:dyDescent="0.2"/>
    <row r="495" s="31" customFormat="1" ht="12.75" x14ac:dyDescent="0.2"/>
    <row r="496" s="31" customFormat="1" ht="12.75" x14ac:dyDescent="0.2"/>
    <row r="497" s="31" customFormat="1" ht="12.75" x14ac:dyDescent="0.2"/>
    <row r="498" s="31" customFormat="1" ht="12.75" x14ac:dyDescent="0.2"/>
    <row r="499" s="31" customFormat="1" ht="12.75" x14ac:dyDescent="0.2"/>
    <row r="500" s="31" customFormat="1" ht="12.75" x14ac:dyDescent="0.2"/>
    <row r="501" s="31" customFormat="1" ht="12.75" x14ac:dyDescent="0.2"/>
    <row r="502" s="31" customFormat="1" ht="12.75" x14ac:dyDescent="0.2"/>
    <row r="503" s="31" customFormat="1" ht="12.75" x14ac:dyDescent="0.2"/>
    <row r="504" s="31" customFormat="1" ht="12.75" x14ac:dyDescent="0.2"/>
    <row r="505" s="31" customFormat="1" ht="12.75" x14ac:dyDescent="0.2"/>
    <row r="506" s="31" customFormat="1" ht="12.75" x14ac:dyDescent="0.2"/>
    <row r="507" s="31" customFormat="1" ht="12.75" x14ac:dyDescent="0.2"/>
    <row r="508" s="31" customFormat="1" ht="12.75" x14ac:dyDescent="0.2"/>
    <row r="509" s="31" customFormat="1" ht="12.75" x14ac:dyDescent="0.2"/>
    <row r="510" s="31" customFormat="1" ht="12.75" x14ac:dyDescent="0.2"/>
    <row r="511" s="31" customFormat="1" ht="12.75" x14ac:dyDescent="0.2"/>
    <row r="512" s="31" customFormat="1" ht="12.75" x14ac:dyDescent="0.2"/>
    <row r="513" s="31" customFormat="1" ht="12.75" x14ac:dyDescent="0.2"/>
    <row r="514" s="31" customFormat="1" ht="12.75" x14ac:dyDescent="0.2"/>
    <row r="515" s="31" customFormat="1" ht="12.75" x14ac:dyDescent="0.2"/>
    <row r="516" s="31" customFormat="1" ht="12.75" x14ac:dyDescent="0.2"/>
    <row r="517" s="31" customFormat="1" ht="12.75" x14ac:dyDescent="0.2"/>
    <row r="518" s="31" customFormat="1" ht="12.75" x14ac:dyDescent="0.2"/>
    <row r="519" s="31" customFormat="1" ht="12.75" x14ac:dyDescent="0.2"/>
    <row r="520" s="31" customFormat="1" ht="12.75" x14ac:dyDescent="0.2"/>
    <row r="521" s="31" customFormat="1" ht="12.75" x14ac:dyDescent="0.2"/>
    <row r="522" s="31" customFormat="1" ht="12.75" x14ac:dyDescent="0.2"/>
    <row r="523" s="31" customFormat="1" ht="12.75" x14ac:dyDescent="0.2"/>
    <row r="524" s="31" customFormat="1" ht="12.75" x14ac:dyDescent="0.2"/>
    <row r="525" s="31" customFormat="1" ht="12.75" x14ac:dyDescent="0.2"/>
    <row r="526" s="31" customFormat="1" ht="12.75" x14ac:dyDescent="0.2"/>
    <row r="527" s="31" customFormat="1" ht="12.75" x14ac:dyDescent="0.2"/>
    <row r="528" s="31" customFormat="1" ht="12.75" x14ac:dyDescent="0.2"/>
    <row r="529" s="31" customFormat="1" ht="12.75" x14ac:dyDescent="0.2"/>
    <row r="530" s="31" customFormat="1" ht="12.75" x14ac:dyDescent="0.2"/>
    <row r="531" s="31" customFormat="1" ht="12.75" x14ac:dyDescent="0.2"/>
    <row r="532" s="31" customFormat="1" ht="12.75" x14ac:dyDescent="0.2"/>
    <row r="533" s="31" customFormat="1" ht="12.75" x14ac:dyDescent="0.2"/>
    <row r="534" s="31" customFormat="1" ht="12.75" x14ac:dyDescent="0.2"/>
    <row r="535" s="31" customFormat="1" ht="12.75" x14ac:dyDescent="0.2"/>
    <row r="536" s="31" customFormat="1" ht="12.75" x14ac:dyDescent="0.2"/>
    <row r="537" s="31" customFormat="1" ht="12.75" x14ac:dyDescent="0.2"/>
    <row r="538" s="31" customFormat="1" ht="12.75" x14ac:dyDescent="0.2"/>
    <row r="539" s="31" customFormat="1" ht="12.75" x14ac:dyDescent="0.2"/>
    <row r="540" s="31" customFormat="1" ht="12.75" x14ac:dyDescent="0.2"/>
    <row r="541" s="31" customFormat="1" ht="12.75" x14ac:dyDescent="0.2"/>
    <row r="542" s="31" customFormat="1" ht="12.75" x14ac:dyDescent="0.2"/>
    <row r="543" s="31" customFormat="1" ht="12.75" x14ac:dyDescent="0.2"/>
    <row r="544" s="31" customFormat="1" ht="12.75" x14ac:dyDescent="0.2"/>
    <row r="545" s="31" customFormat="1" ht="12.75" x14ac:dyDescent="0.2"/>
    <row r="546" s="31" customFormat="1" ht="12.75" x14ac:dyDescent="0.2"/>
    <row r="547" s="31" customFormat="1" ht="12.75" x14ac:dyDescent="0.2"/>
    <row r="548" s="31" customFormat="1" ht="12.75" x14ac:dyDescent="0.2"/>
    <row r="549" s="31" customFormat="1" ht="12.75" x14ac:dyDescent="0.2"/>
    <row r="550" s="31" customFormat="1" ht="12.75" x14ac:dyDescent="0.2"/>
    <row r="551" s="31" customFormat="1" ht="12.75" x14ac:dyDescent="0.2"/>
    <row r="552" s="31" customFormat="1" ht="12.75" x14ac:dyDescent="0.2"/>
    <row r="553" s="31" customFormat="1" ht="12.75" x14ac:dyDescent="0.2"/>
    <row r="554" s="31" customFormat="1" ht="12.75" x14ac:dyDescent="0.2"/>
    <row r="555" s="31" customFormat="1" ht="12.75" x14ac:dyDescent="0.2"/>
    <row r="556" s="31" customFormat="1" ht="12.75" x14ac:dyDescent="0.2"/>
    <row r="557" s="31" customFormat="1" ht="12.75" x14ac:dyDescent="0.2"/>
    <row r="558" s="31" customFormat="1" ht="12.75" x14ac:dyDescent="0.2"/>
    <row r="559" s="31" customFormat="1" ht="12.75" x14ac:dyDescent="0.2"/>
    <row r="560" s="31" customFormat="1" ht="12.75" x14ac:dyDescent="0.2"/>
    <row r="561" s="31" customFormat="1" ht="12.75" x14ac:dyDescent="0.2"/>
    <row r="562" s="31" customFormat="1" ht="12.75" x14ac:dyDescent="0.2"/>
    <row r="563" s="31" customFormat="1" ht="12.75" x14ac:dyDescent="0.2"/>
    <row r="564" s="31" customFormat="1" ht="12.75" x14ac:dyDescent="0.2"/>
    <row r="565" s="31" customFormat="1" ht="12.75" x14ac:dyDescent="0.2"/>
    <row r="566" s="31" customFormat="1" ht="12.75" x14ac:dyDescent="0.2"/>
    <row r="567" s="31" customFormat="1" ht="12.75" x14ac:dyDescent="0.2"/>
    <row r="568" s="31" customFormat="1" ht="12.75" x14ac:dyDescent="0.2"/>
    <row r="569" s="31" customFormat="1" ht="12.75" x14ac:dyDescent="0.2"/>
    <row r="570" s="31" customFormat="1" ht="12.75" x14ac:dyDescent="0.2"/>
    <row r="571" s="31" customFormat="1" ht="12.75" x14ac:dyDescent="0.2"/>
    <row r="572" s="31" customFormat="1" ht="12.75" x14ac:dyDescent="0.2"/>
    <row r="573" s="31" customFormat="1" ht="12.75" x14ac:dyDescent="0.2"/>
    <row r="574" s="31" customFormat="1" ht="12.75" x14ac:dyDescent="0.2"/>
    <row r="575" s="31" customFormat="1" ht="12.75" x14ac:dyDescent="0.2"/>
    <row r="576" s="31" customFormat="1" ht="12.75" x14ac:dyDescent="0.2"/>
    <row r="577" s="31" customFormat="1" ht="12.75" x14ac:dyDescent="0.2"/>
    <row r="578" s="31" customFormat="1" ht="12.75" x14ac:dyDescent="0.2"/>
    <row r="579" s="31" customFormat="1" ht="12.75" x14ac:dyDescent="0.2"/>
    <row r="580" s="31" customFormat="1" ht="12.75" x14ac:dyDescent="0.2"/>
    <row r="581" s="31" customFormat="1" ht="12.75" x14ac:dyDescent="0.2"/>
    <row r="582" s="31" customFormat="1" ht="12.75" x14ac:dyDescent="0.2"/>
    <row r="583" s="31" customFormat="1" ht="12.75" x14ac:dyDescent="0.2"/>
    <row r="584" s="31" customFormat="1" ht="12.75" x14ac:dyDescent="0.2"/>
    <row r="585" s="31" customFormat="1" ht="12.75" x14ac:dyDescent="0.2"/>
    <row r="586" s="31" customFormat="1" ht="12.75" x14ac:dyDescent="0.2"/>
    <row r="587" s="31" customFormat="1" ht="12.75" x14ac:dyDescent="0.2"/>
    <row r="588" s="31" customFormat="1" ht="12.75" x14ac:dyDescent="0.2"/>
    <row r="589" s="31" customFormat="1" ht="12.75" x14ac:dyDescent="0.2"/>
    <row r="590" s="31" customFormat="1" ht="12.75" x14ac:dyDescent="0.2"/>
    <row r="591" s="31" customFormat="1" ht="12.75" x14ac:dyDescent="0.2"/>
    <row r="592" s="31" customFormat="1" ht="12.75" x14ac:dyDescent="0.2"/>
    <row r="593" s="31" customFormat="1" ht="12.75" x14ac:dyDescent="0.2"/>
    <row r="594" s="31" customFormat="1" ht="12.75" x14ac:dyDescent="0.2"/>
    <row r="595" s="31" customFormat="1" ht="12.75" x14ac:dyDescent="0.2"/>
    <row r="596" s="31" customFormat="1" ht="12.75" x14ac:dyDescent="0.2"/>
    <row r="597" s="31" customFormat="1" ht="12.75" x14ac:dyDescent="0.2"/>
    <row r="598" s="31" customFormat="1" ht="12.75" x14ac:dyDescent="0.2"/>
    <row r="599" s="31" customFormat="1" ht="12.75" x14ac:dyDescent="0.2"/>
    <row r="600" s="31" customFormat="1" ht="12.75" x14ac:dyDescent="0.2"/>
    <row r="601" s="31" customFormat="1" ht="12.75" x14ac:dyDescent="0.2"/>
    <row r="602" s="31" customFormat="1" ht="12.75" x14ac:dyDescent="0.2"/>
    <row r="603" s="31" customFormat="1" ht="12.75" x14ac:dyDescent="0.2"/>
    <row r="604" s="31" customFormat="1" ht="12.75" x14ac:dyDescent="0.2"/>
    <row r="605" s="31" customFormat="1" ht="12.75" x14ac:dyDescent="0.2"/>
    <row r="606" s="31" customFormat="1" ht="12.75" x14ac:dyDescent="0.2"/>
    <row r="607" s="31" customFormat="1" ht="12.75" x14ac:dyDescent="0.2"/>
    <row r="608" s="31" customFormat="1" ht="12.75" x14ac:dyDescent="0.2"/>
    <row r="609" s="31" customFormat="1" ht="12.75" x14ac:dyDescent="0.2"/>
    <row r="610" s="31" customFormat="1" ht="12.75" x14ac:dyDescent="0.2"/>
    <row r="611" s="31" customFormat="1" ht="12.75" x14ac:dyDescent="0.2"/>
    <row r="612" s="31" customFormat="1" ht="12.75" x14ac:dyDescent="0.2"/>
    <row r="613" s="31" customFormat="1" ht="12.75" x14ac:dyDescent="0.2"/>
    <row r="614" s="31" customFormat="1" ht="12.75" x14ac:dyDescent="0.2"/>
    <row r="615" s="31" customFormat="1" ht="12.75" x14ac:dyDescent="0.2"/>
    <row r="616" s="31" customFormat="1" ht="12.75" x14ac:dyDescent="0.2"/>
    <row r="617" s="31" customFormat="1" ht="12.75" x14ac:dyDescent="0.2"/>
    <row r="618" s="31" customFormat="1" ht="12.75" x14ac:dyDescent="0.2"/>
    <row r="619" s="31" customFormat="1" ht="12.75" x14ac:dyDescent="0.2"/>
    <row r="620" s="31" customFormat="1" ht="12.75" x14ac:dyDescent="0.2"/>
    <row r="621" s="31" customFormat="1" ht="12.75" x14ac:dyDescent="0.2"/>
    <row r="622" s="31" customFormat="1" ht="12.75" x14ac:dyDescent="0.2"/>
    <row r="623" s="31" customFormat="1" ht="12.75" x14ac:dyDescent="0.2"/>
    <row r="624" s="31" customFormat="1" ht="12.75" x14ac:dyDescent="0.2"/>
    <row r="625" s="31" customFormat="1" ht="12.75" x14ac:dyDescent="0.2"/>
    <row r="626" s="31" customFormat="1" ht="12.75" x14ac:dyDescent="0.2"/>
    <row r="627" s="31" customFormat="1" ht="12.75" x14ac:dyDescent="0.2"/>
    <row r="628" s="31" customFormat="1" ht="12.75" x14ac:dyDescent="0.2"/>
    <row r="629" s="31" customFormat="1" ht="12.75" x14ac:dyDescent="0.2"/>
    <row r="630" s="31" customFormat="1" ht="12.75" x14ac:dyDescent="0.2"/>
    <row r="631" s="31" customFormat="1" ht="12.75" x14ac:dyDescent="0.2"/>
    <row r="632" s="31" customFormat="1" ht="12.75" x14ac:dyDescent="0.2"/>
    <row r="633" s="31" customFormat="1" ht="12.75" x14ac:dyDescent="0.2"/>
    <row r="634" s="31" customFormat="1" ht="12.75" x14ac:dyDescent="0.2"/>
    <row r="635" s="31" customFormat="1" ht="12.75" x14ac:dyDescent="0.2"/>
    <row r="636" s="31" customFormat="1" ht="12.75" x14ac:dyDescent="0.2"/>
    <row r="637" s="31" customFormat="1" ht="12.75" x14ac:dyDescent="0.2"/>
    <row r="638" s="31" customFormat="1" ht="12.75" x14ac:dyDescent="0.2"/>
    <row r="639" s="31" customFormat="1" ht="12.75" x14ac:dyDescent="0.2"/>
    <row r="640" s="31" customFormat="1" ht="12.75" x14ac:dyDescent="0.2"/>
    <row r="641" s="31" customFormat="1" ht="12.75" x14ac:dyDescent="0.2"/>
    <row r="642" s="31" customFormat="1" ht="12.75" x14ac:dyDescent="0.2"/>
    <row r="643" s="31" customFormat="1" ht="12.75" x14ac:dyDescent="0.2"/>
    <row r="644" s="31" customFormat="1" ht="12.75" x14ac:dyDescent="0.2"/>
    <row r="645" s="31" customFormat="1" ht="12.75" x14ac:dyDescent="0.2"/>
    <row r="646" s="31" customFormat="1" ht="12.75" x14ac:dyDescent="0.2"/>
    <row r="647" s="31" customFormat="1" ht="12.75" x14ac:dyDescent="0.2"/>
    <row r="648" s="31" customFormat="1" ht="12.75" x14ac:dyDescent="0.2"/>
    <row r="649" s="31" customFormat="1" ht="12.75" x14ac:dyDescent="0.2"/>
    <row r="650" s="31" customFormat="1" ht="12.75" x14ac:dyDescent="0.2"/>
    <row r="651" s="31" customFormat="1" ht="12.75" x14ac:dyDescent="0.2"/>
    <row r="652" s="31" customFormat="1" ht="12.75" x14ac:dyDescent="0.2"/>
    <row r="653" s="31" customFormat="1" ht="12.75" x14ac:dyDescent="0.2"/>
    <row r="654" s="31" customFormat="1" ht="12.75" x14ac:dyDescent="0.2"/>
    <row r="655" s="31" customFormat="1" ht="12.75" x14ac:dyDescent="0.2"/>
    <row r="656" s="31" customFormat="1" ht="12.75" x14ac:dyDescent="0.2"/>
    <row r="657" s="31" customFormat="1" ht="12.75" x14ac:dyDescent="0.2"/>
    <row r="658" s="31" customFormat="1" ht="12.75" x14ac:dyDescent="0.2"/>
    <row r="659" s="31" customFormat="1" ht="12.75" x14ac:dyDescent="0.2"/>
    <row r="660" s="31" customFormat="1" ht="12.75" x14ac:dyDescent="0.2"/>
    <row r="661" s="31" customFormat="1" ht="12.75" x14ac:dyDescent="0.2"/>
    <row r="662" s="31" customFormat="1" ht="12.75" x14ac:dyDescent="0.2"/>
    <row r="663" s="31" customFormat="1" ht="12.75" x14ac:dyDescent="0.2"/>
    <row r="664" s="31" customFormat="1" ht="12.75" x14ac:dyDescent="0.2"/>
    <row r="665" s="31" customFormat="1" ht="12.75" x14ac:dyDescent="0.2"/>
    <row r="666" s="31" customFormat="1" ht="12.75" x14ac:dyDescent="0.2"/>
    <row r="667" s="31" customFormat="1" ht="12.75" x14ac:dyDescent="0.2"/>
    <row r="668" s="31" customFormat="1" ht="12.75" x14ac:dyDescent="0.2"/>
    <row r="669" s="31" customFormat="1" ht="12.75" x14ac:dyDescent="0.2"/>
    <row r="670" s="31" customFormat="1" ht="12.75" x14ac:dyDescent="0.2"/>
    <row r="671" s="31" customFormat="1" ht="12.75" x14ac:dyDescent="0.2"/>
    <row r="672" s="31" customFormat="1" ht="12.75" x14ac:dyDescent="0.2"/>
    <row r="673" s="31" customFormat="1" ht="12.75" x14ac:dyDescent="0.2"/>
    <row r="674" s="31" customFormat="1" ht="12.75" x14ac:dyDescent="0.2"/>
    <row r="675" s="31" customFormat="1" ht="12.75" x14ac:dyDescent="0.2"/>
    <row r="676" s="31" customFormat="1" ht="12.75" x14ac:dyDescent="0.2"/>
    <row r="677" s="31" customFormat="1" ht="12.75" x14ac:dyDescent="0.2"/>
    <row r="678" s="31" customFormat="1" ht="12.75" x14ac:dyDescent="0.2"/>
    <row r="679" s="31" customFormat="1" ht="12.75" x14ac:dyDescent="0.2"/>
    <row r="680" s="31" customFormat="1" ht="12.75" x14ac:dyDescent="0.2"/>
    <row r="681" s="31" customFormat="1" ht="12.75" x14ac:dyDescent="0.2"/>
    <row r="682" s="31" customFormat="1" ht="12.75" x14ac:dyDescent="0.2"/>
    <row r="683" s="31" customFormat="1" ht="12.75" x14ac:dyDescent="0.2"/>
    <row r="684" s="31" customFormat="1" ht="12.75" x14ac:dyDescent="0.2"/>
    <row r="685" s="31" customFormat="1" ht="12.75" x14ac:dyDescent="0.2"/>
    <row r="686" s="31" customFormat="1" ht="12.75" x14ac:dyDescent="0.2"/>
    <row r="687" s="31" customFormat="1" ht="12.75" x14ac:dyDescent="0.2"/>
    <row r="688" s="31" customFormat="1" ht="12.75" x14ac:dyDescent="0.2"/>
    <row r="689" s="31" customFormat="1" ht="12.75" x14ac:dyDescent="0.2"/>
    <row r="690" s="31" customFormat="1" ht="12.75" x14ac:dyDescent="0.2"/>
    <row r="691" s="31" customFormat="1" ht="12.75" x14ac:dyDescent="0.2"/>
    <row r="692" s="31" customFormat="1" ht="12.75" x14ac:dyDescent="0.2"/>
    <row r="693" s="31" customFormat="1" ht="12.75" x14ac:dyDescent="0.2"/>
    <row r="694" s="31" customFormat="1" ht="12.75" x14ac:dyDescent="0.2"/>
    <row r="695" s="31" customFormat="1" ht="12.75" x14ac:dyDescent="0.2"/>
    <row r="696" s="31" customFormat="1" ht="12.75" x14ac:dyDescent="0.2"/>
    <row r="697" s="31" customFormat="1" ht="12.75" x14ac:dyDescent="0.2"/>
    <row r="698" s="31" customFormat="1" ht="12.75" x14ac:dyDescent="0.2"/>
    <row r="699" s="31" customFormat="1" ht="12.75" x14ac:dyDescent="0.2"/>
    <row r="700" s="31" customFormat="1" ht="12.75" x14ac:dyDescent="0.2"/>
    <row r="701" s="31" customFormat="1" ht="12.75" x14ac:dyDescent="0.2"/>
    <row r="702" s="31" customFormat="1" ht="12.75" x14ac:dyDescent="0.2"/>
    <row r="703" s="31" customFormat="1" ht="12.75" x14ac:dyDescent="0.2"/>
    <row r="704" s="31" customFormat="1" ht="12.75" x14ac:dyDescent="0.2"/>
    <row r="705" s="31" customFormat="1" ht="12.75" x14ac:dyDescent="0.2"/>
    <row r="706" s="31" customFormat="1" ht="12.75" x14ac:dyDescent="0.2"/>
    <row r="707" s="31" customFormat="1" ht="12.75" x14ac:dyDescent="0.2"/>
    <row r="708" s="31" customFormat="1" ht="12.75" x14ac:dyDescent="0.2"/>
    <row r="709" s="31" customFormat="1" ht="12.75" x14ac:dyDescent="0.2"/>
    <row r="710" s="31" customFormat="1" ht="12.75" x14ac:dyDescent="0.2"/>
    <row r="711" s="31" customFormat="1" ht="12.75" x14ac:dyDescent="0.2"/>
    <row r="712" s="31" customFormat="1" ht="12.75" x14ac:dyDescent="0.2"/>
    <row r="713" s="31" customFormat="1" ht="12.75" x14ac:dyDescent="0.2"/>
    <row r="714" s="31" customFormat="1" ht="12.75" x14ac:dyDescent="0.2"/>
    <row r="715" s="31" customFormat="1" ht="12.75" x14ac:dyDescent="0.2"/>
    <row r="716" s="31" customFormat="1" ht="12.75" x14ac:dyDescent="0.2"/>
    <row r="717" s="31" customFormat="1" ht="12.75" x14ac:dyDescent="0.2"/>
    <row r="718" s="31" customFormat="1" ht="12.75" x14ac:dyDescent="0.2"/>
    <row r="719" s="31" customFormat="1" ht="12.75" x14ac:dyDescent="0.2"/>
    <row r="720" s="31" customFormat="1" ht="12.75" x14ac:dyDescent="0.2"/>
    <row r="721" s="31" customFormat="1" ht="12.75" x14ac:dyDescent="0.2"/>
    <row r="722" s="31" customFormat="1" ht="12.75" x14ac:dyDescent="0.2"/>
    <row r="723" s="31" customFormat="1" ht="12.75" x14ac:dyDescent="0.2"/>
    <row r="724" s="31" customFormat="1" ht="12.75" x14ac:dyDescent="0.2"/>
    <row r="725" s="31" customFormat="1" ht="12.75" x14ac:dyDescent="0.2"/>
    <row r="726" s="31" customFormat="1" ht="12.75" x14ac:dyDescent="0.2"/>
    <row r="727" s="31" customFormat="1" ht="12.75" x14ac:dyDescent="0.2"/>
    <row r="728" s="31" customFormat="1" ht="12.75" x14ac:dyDescent="0.2"/>
    <row r="729" s="31" customFormat="1" ht="12.75" x14ac:dyDescent="0.2"/>
    <row r="730" s="31" customFormat="1" ht="12.75" x14ac:dyDescent="0.2"/>
    <row r="731" s="31" customFormat="1" ht="12.75" x14ac:dyDescent="0.2"/>
    <row r="732" s="31" customFormat="1" ht="12.75" x14ac:dyDescent="0.2"/>
    <row r="733" s="31" customFormat="1" ht="12.75" x14ac:dyDescent="0.2"/>
    <row r="734" s="31" customFormat="1" ht="12.75" x14ac:dyDescent="0.2"/>
    <row r="735" s="31" customFormat="1" ht="12.75" x14ac:dyDescent="0.2"/>
    <row r="736" s="31" customFormat="1" ht="12.75" x14ac:dyDescent="0.2"/>
    <row r="737" s="31" customFormat="1" ht="12.75" x14ac:dyDescent="0.2"/>
    <row r="738" s="31" customFormat="1" ht="12.75" x14ac:dyDescent="0.2"/>
    <row r="739" s="31" customFormat="1" ht="12.75" x14ac:dyDescent="0.2"/>
    <row r="740" s="31" customFormat="1" ht="12.75" x14ac:dyDescent="0.2"/>
    <row r="741" s="31" customFormat="1" ht="12.75" x14ac:dyDescent="0.2"/>
    <row r="742" s="31" customFormat="1" ht="12.75" x14ac:dyDescent="0.2"/>
    <row r="743" s="31" customFormat="1" ht="12.75" x14ac:dyDescent="0.2"/>
    <row r="744" s="31" customFormat="1" ht="12.75" x14ac:dyDescent="0.2"/>
    <row r="745" s="31" customFormat="1" ht="12.75" x14ac:dyDescent="0.2"/>
    <row r="746" s="31" customFormat="1" ht="12.75" x14ac:dyDescent="0.2"/>
    <row r="747" s="31" customFormat="1" ht="12.75" x14ac:dyDescent="0.2"/>
    <row r="748" s="31" customFormat="1" ht="12.75" x14ac:dyDescent="0.2"/>
    <row r="749" s="31" customFormat="1" ht="12.75" x14ac:dyDescent="0.2"/>
    <row r="750" s="31" customFormat="1" ht="12.75" x14ac:dyDescent="0.2"/>
    <row r="751" s="31" customFormat="1" ht="12.75" x14ac:dyDescent="0.2"/>
    <row r="752" s="31" customFormat="1" ht="12.75" x14ac:dyDescent="0.2"/>
    <row r="753" s="31" customFormat="1" ht="12.75" x14ac:dyDescent="0.2"/>
    <row r="754" s="31" customFormat="1" ht="12.75" x14ac:dyDescent="0.2"/>
    <row r="755" s="31" customFormat="1" ht="12.75" x14ac:dyDescent="0.2"/>
    <row r="756" s="31" customFormat="1" ht="12.75" x14ac:dyDescent="0.2"/>
    <row r="757" s="31" customFormat="1" ht="12.75" x14ac:dyDescent="0.2"/>
    <row r="758" s="31" customFormat="1" ht="12.75" x14ac:dyDescent="0.2"/>
    <row r="759" s="31" customFormat="1" ht="12.75" x14ac:dyDescent="0.2"/>
    <row r="760" s="31" customFormat="1" ht="12.75" x14ac:dyDescent="0.2"/>
    <row r="761" s="31" customFormat="1" ht="12.75" x14ac:dyDescent="0.2"/>
    <row r="762" s="31" customFormat="1" ht="12.75" x14ac:dyDescent="0.2"/>
    <row r="763" s="31" customFormat="1" ht="12.75" x14ac:dyDescent="0.2"/>
    <row r="764" s="31" customFormat="1" ht="12.75" x14ac:dyDescent="0.2"/>
    <row r="765" s="31" customFormat="1" ht="12.75" x14ac:dyDescent="0.2"/>
    <row r="766" s="31" customFormat="1" ht="12.75" x14ac:dyDescent="0.2"/>
    <row r="767" s="31" customFormat="1" ht="12.75" x14ac:dyDescent="0.2"/>
    <row r="768" s="31" customFormat="1" ht="12.75" x14ac:dyDescent="0.2"/>
    <row r="769" s="31" customFormat="1" ht="12.75" x14ac:dyDescent="0.2"/>
    <row r="770" s="31" customFormat="1" ht="12.75" x14ac:dyDescent="0.2"/>
    <row r="771" s="31" customFormat="1" ht="12.75" x14ac:dyDescent="0.2"/>
    <row r="772" s="31" customFormat="1" ht="12.75" x14ac:dyDescent="0.2"/>
    <row r="773" s="31" customFormat="1" ht="12.75" x14ac:dyDescent="0.2"/>
    <row r="774" s="31" customFormat="1" ht="12.75" x14ac:dyDescent="0.2"/>
    <row r="775" s="31" customFormat="1" ht="12.75" x14ac:dyDescent="0.2"/>
    <row r="776" s="31" customFormat="1" ht="12.75" x14ac:dyDescent="0.2"/>
    <row r="777" s="31" customFormat="1" ht="12.75" x14ac:dyDescent="0.2"/>
    <row r="778" s="31" customFormat="1" ht="12.75" x14ac:dyDescent="0.2"/>
    <row r="779" s="31" customFormat="1" ht="12.75" x14ac:dyDescent="0.2"/>
    <row r="780" s="31" customFormat="1" ht="12.75" x14ac:dyDescent="0.2"/>
    <row r="781" s="31" customFormat="1" ht="12.75" x14ac:dyDescent="0.2"/>
    <row r="782" s="31" customFormat="1" ht="12.75" x14ac:dyDescent="0.2"/>
    <row r="783" s="31" customFormat="1" ht="12.75" x14ac:dyDescent="0.2"/>
    <row r="784" s="31" customFormat="1" ht="12.75" x14ac:dyDescent="0.2"/>
    <row r="785" s="31" customFormat="1" ht="12.75" x14ac:dyDescent="0.2"/>
    <row r="786" s="31" customFormat="1" ht="12.75" x14ac:dyDescent="0.2"/>
    <row r="787" s="31" customFormat="1" ht="12.75" x14ac:dyDescent="0.2"/>
    <row r="788" s="31" customFormat="1" ht="12.75" x14ac:dyDescent="0.2"/>
    <row r="789" s="31" customFormat="1" ht="12.75" x14ac:dyDescent="0.2"/>
    <row r="790" s="31" customFormat="1" ht="12.75" x14ac:dyDescent="0.2"/>
    <row r="791" s="31" customFormat="1" ht="12.75" x14ac:dyDescent="0.2"/>
    <row r="792" s="31" customFormat="1" ht="12.75" x14ac:dyDescent="0.2"/>
    <row r="793" s="31" customFormat="1" ht="12.75" x14ac:dyDescent="0.2"/>
    <row r="794" s="31" customFormat="1" ht="12.75" x14ac:dyDescent="0.2"/>
    <row r="795" s="31" customFormat="1" ht="12.75" x14ac:dyDescent="0.2"/>
    <row r="796" s="31" customFormat="1" ht="12.75" x14ac:dyDescent="0.2"/>
    <row r="797" s="31" customFormat="1" ht="12.75" x14ac:dyDescent="0.2"/>
    <row r="798" s="31" customFormat="1" ht="12.75" x14ac:dyDescent="0.2"/>
    <row r="799" s="31" customFormat="1" ht="12.75" x14ac:dyDescent="0.2"/>
    <row r="800" s="31" customFormat="1" ht="12.75" x14ac:dyDescent="0.2"/>
    <row r="801" s="31" customFormat="1" ht="12.75" x14ac:dyDescent="0.2"/>
    <row r="802" s="31" customFormat="1" ht="12.75" x14ac:dyDescent="0.2"/>
    <row r="803" s="31" customFormat="1" ht="12.75" x14ac:dyDescent="0.2"/>
    <row r="804" s="31" customFormat="1" ht="12.75" x14ac:dyDescent="0.2"/>
    <row r="805" s="31" customFormat="1" ht="12.75" x14ac:dyDescent="0.2"/>
    <row r="806" s="31" customFormat="1" ht="12.75" x14ac:dyDescent="0.2"/>
    <row r="807" s="31" customFormat="1" ht="12.75" x14ac:dyDescent="0.2"/>
    <row r="808" s="31" customFormat="1" ht="12.75" x14ac:dyDescent="0.2"/>
    <row r="809" s="31" customFormat="1" ht="12.75" x14ac:dyDescent="0.2"/>
    <row r="810" s="31" customFormat="1" ht="12.75" x14ac:dyDescent="0.2"/>
    <row r="811" s="31" customFormat="1" ht="12.75" x14ac:dyDescent="0.2"/>
    <row r="812" s="31" customFormat="1" ht="12.75" x14ac:dyDescent="0.2"/>
    <row r="813" s="31" customFormat="1" ht="12.75" x14ac:dyDescent="0.2"/>
    <row r="814" s="31" customFormat="1" ht="12.75" x14ac:dyDescent="0.2"/>
    <row r="815" s="31" customFormat="1" ht="12.75" x14ac:dyDescent="0.2"/>
    <row r="816" s="31" customFormat="1" ht="12.75" x14ac:dyDescent="0.2"/>
    <row r="817" s="31" customFormat="1" ht="12.75" x14ac:dyDescent="0.2"/>
    <row r="818" s="31" customFormat="1" ht="12.75" x14ac:dyDescent="0.2"/>
    <row r="819" s="31" customFormat="1" ht="12.75" x14ac:dyDescent="0.2"/>
    <row r="820" s="31" customFormat="1" ht="12.75" x14ac:dyDescent="0.2"/>
    <row r="821" s="31" customFormat="1" ht="12.75" x14ac:dyDescent="0.2"/>
    <row r="822" s="31" customFormat="1" ht="12.75" x14ac:dyDescent="0.2"/>
    <row r="823" s="31" customFormat="1" ht="12.75" x14ac:dyDescent="0.2"/>
    <row r="824" s="31" customFormat="1" ht="12.75" x14ac:dyDescent="0.2"/>
    <row r="825" s="31" customFormat="1" ht="12.75" x14ac:dyDescent="0.2"/>
    <row r="826" s="31" customFormat="1" ht="12.75" x14ac:dyDescent="0.2"/>
    <row r="827" s="31" customFormat="1" ht="12.75" x14ac:dyDescent="0.2"/>
    <row r="828" s="31" customFormat="1" ht="12.75" x14ac:dyDescent="0.2"/>
    <row r="829" s="31" customFormat="1" ht="12.75" x14ac:dyDescent="0.2"/>
    <row r="830" s="31" customFormat="1" ht="12.75" x14ac:dyDescent="0.2"/>
    <row r="831" s="31" customFormat="1" ht="12.75" x14ac:dyDescent="0.2"/>
    <row r="832" s="31" customFormat="1" ht="12.75" x14ac:dyDescent="0.2"/>
    <row r="833" s="31" customFormat="1" ht="12.75" x14ac:dyDescent="0.2"/>
    <row r="834" s="31" customFormat="1" ht="12.75" x14ac:dyDescent="0.2"/>
    <row r="835" s="31" customFormat="1" ht="12.75" x14ac:dyDescent="0.2"/>
    <row r="836" s="31" customFormat="1" ht="12.75" x14ac:dyDescent="0.2"/>
    <row r="837" s="31" customFormat="1" ht="12.75" x14ac:dyDescent="0.2"/>
    <row r="838" s="31" customFormat="1" ht="12.75" x14ac:dyDescent="0.2"/>
    <row r="839" s="31" customFormat="1" ht="12.75" x14ac:dyDescent="0.2"/>
    <row r="840" s="31" customFormat="1" ht="12.75" x14ac:dyDescent="0.2"/>
    <row r="841" s="31" customFormat="1" ht="12.75" x14ac:dyDescent="0.2"/>
    <row r="842" s="31" customFormat="1" ht="12.75" x14ac:dyDescent="0.2"/>
    <row r="843" s="31" customFormat="1" ht="12.75" x14ac:dyDescent="0.2"/>
    <row r="844" s="31" customFormat="1" ht="12.75" x14ac:dyDescent="0.2"/>
    <row r="845" s="31" customFormat="1" ht="12.75" x14ac:dyDescent="0.2"/>
    <row r="846" s="31" customFormat="1" ht="12.75" x14ac:dyDescent="0.2"/>
    <row r="847" s="31" customFormat="1" ht="12.75" x14ac:dyDescent="0.2"/>
    <row r="848" s="31" customFormat="1" ht="12.75" x14ac:dyDescent="0.2"/>
    <row r="849" s="31" customFormat="1" ht="12.75" x14ac:dyDescent="0.2"/>
    <row r="850" s="31" customFormat="1" ht="12.75" x14ac:dyDescent="0.2"/>
    <row r="851" s="31" customFormat="1" ht="12.75" x14ac:dyDescent="0.2"/>
    <row r="852" s="31" customFormat="1" ht="12.75" x14ac:dyDescent="0.2"/>
    <row r="853" s="31" customFormat="1" ht="12.75" x14ac:dyDescent="0.2"/>
    <row r="854" s="31" customFormat="1" ht="12.75" x14ac:dyDescent="0.2"/>
    <row r="855" s="31" customFormat="1" ht="12.75" x14ac:dyDescent="0.2"/>
    <row r="856" s="31" customFormat="1" ht="12.75" x14ac:dyDescent="0.2"/>
    <row r="857" s="31" customFormat="1" ht="12.75" x14ac:dyDescent="0.2"/>
    <row r="858" s="31" customFormat="1" ht="12.75" x14ac:dyDescent="0.2"/>
    <row r="859" s="31" customFormat="1" ht="12.75" x14ac:dyDescent="0.2"/>
    <row r="860" s="31" customFormat="1" ht="12.75" x14ac:dyDescent="0.2"/>
    <row r="861" s="31" customFormat="1" ht="12.75" x14ac:dyDescent="0.2"/>
    <row r="862" s="31" customFormat="1" ht="12.75" x14ac:dyDescent="0.2"/>
    <row r="863" s="31" customFormat="1" ht="12.75" x14ac:dyDescent="0.2"/>
    <row r="864" s="31" customFormat="1" ht="12.75" x14ac:dyDescent="0.2"/>
    <row r="865" s="31" customFormat="1" ht="12.75" x14ac:dyDescent="0.2"/>
    <row r="866" s="31" customFormat="1" ht="12.75" x14ac:dyDescent="0.2"/>
    <row r="867" s="31" customFormat="1" ht="12.75" x14ac:dyDescent="0.2"/>
    <row r="868" s="31" customFormat="1" ht="12.75" x14ac:dyDescent="0.2"/>
    <row r="869" s="31" customFormat="1" ht="12.75" x14ac:dyDescent="0.2"/>
    <row r="870" s="31" customFormat="1" ht="12.75" x14ac:dyDescent="0.2"/>
    <row r="871" s="31" customFormat="1" ht="12.75" x14ac:dyDescent="0.2"/>
    <row r="872" s="31" customFormat="1" ht="12.75" x14ac:dyDescent="0.2"/>
    <row r="873" s="31" customFormat="1" ht="12.75" x14ac:dyDescent="0.2"/>
    <row r="874" s="31" customFormat="1" ht="12.75" x14ac:dyDescent="0.2"/>
    <row r="875" s="31" customFormat="1" ht="12.75" x14ac:dyDescent="0.2"/>
    <row r="876" s="31" customFormat="1" ht="12.75" x14ac:dyDescent="0.2"/>
    <row r="877" s="31" customFormat="1" ht="12.75" x14ac:dyDescent="0.2"/>
    <row r="878" s="31" customFormat="1" ht="12.75" x14ac:dyDescent="0.2"/>
    <row r="879" s="31" customFormat="1" ht="12.75" x14ac:dyDescent="0.2"/>
    <row r="880" s="31" customFormat="1" ht="12.75" x14ac:dyDescent="0.2"/>
    <row r="881" s="31" customFormat="1" ht="12.75" x14ac:dyDescent="0.2"/>
    <row r="882" s="31" customFormat="1" ht="12.75" x14ac:dyDescent="0.2"/>
    <row r="883" s="31" customFormat="1" ht="12.75" x14ac:dyDescent="0.2"/>
    <row r="884" s="31" customFormat="1" ht="12.75" x14ac:dyDescent="0.2"/>
    <row r="885" s="31" customFormat="1" ht="12.75" x14ac:dyDescent="0.2"/>
    <row r="886" s="31" customFormat="1" ht="12.75" x14ac:dyDescent="0.2"/>
    <row r="887" s="31" customFormat="1" ht="12.75" x14ac:dyDescent="0.2"/>
    <row r="888" s="31" customFormat="1" ht="12.75" x14ac:dyDescent="0.2"/>
    <row r="889" s="31" customFormat="1" ht="12.75" x14ac:dyDescent="0.2"/>
    <row r="890" s="31" customFormat="1" ht="12.75" x14ac:dyDescent="0.2"/>
    <row r="891" s="31" customFormat="1" ht="12.75" x14ac:dyDescent="0.2"/>
    <row r="892" s="31" customFormat="1" ht="12.75" x14ac:dyDescent="0.2"/>
    <row r="893" s="31" customFormat="1" ht="12.75" x14ac:dyDescent="0.2"/>
    <row r="894" s="31" customFormat="1" ht="12.75" x14ac:dyDescent="0.2"/>
    <row r="895" s="31" customFormat="1" ht="12.75" x14ac:dyDescent="0.2"/>
    <row r="896" s="31" customFormat="1" ht="12.75" x14ac:dyDescent="0.2"/>
    <row r="897" s="31" customFormat="1" ht="12.75" x14ac:dyDescent="0.2"/>
    <row r="898" s="31" customFormat="1" ht="12.75" x14ac:dyDescent="0.2"/>
    <row r="899" s="31" customFormat="1" ht="12.75" x14ac:dyDescent="0.2"/>
    <row r="900" s="31" customFormat="1" ht="12.75" x14ac:dyDescent="0.2"/>
    <row r="901" s="31" customFormat="1" ht="12.75" x14ac:dyDescent="0.2"/>
    <row r="902" s="31" customFormat="1" ht="12.75" x14ac:dyDescent="0.2"/>
    <row r="903" s="31" customFormat="1" ht="12.75" x14ac:dyDescent="0.2"/>
    <row r="904" s="31" customFormat="1" ht="12.75" x14ac:dyDescent="0.2"/>
    <row r="905" s="31" customFormat="1" ht="12.75" x14ac:dyDescent="0.2"/>
    <row r="906" s="31" customFormat="1" ht="12.75" x14ac:dyDescent="0.2"/>
    <row r="907" s="31" customFormat="1" ht="12.75" x14ac:dyDescent="0.2"/>
    <row r="908" s="31" customFormat="1" ht="12.75" x14ac:dyDescent="0.2"/>
    <row r="909" s="31" customFormat="1" ht="12.75" x14ac:dyDescent="0.2"/>
    <row r="910" s="31" customFormat="1" ht="12.75" x14ac:dyDescent="0.2"/>
    <row r="911" s="31" customFormat="1" ht="12.75" x14ac:dyDescent="0.2"/>
    <row r="912" s="31" customFormat="1" ht="12.75" x14ac:dyDescent="0.2"/>
    <row r="913" s="31" customFormat="1" ht="12.75" x14ac:dyDescent="0.2"/>
    <row r="914" s="31" customFormat="1" ht="12.75" x14ac:dyDescent="0.2"/>
    <row r="915" s="31" customFormat="1" ht="12.75" x14ac:dyDescent="0.2"/>
    <row r="916" s="31" customFormat="1" ht="12.75" x14ac:dyDescent="0.2"/>
    <row r="917" s="31" customFormat="1" ht="12.75" x14ac:dyDescent="0.2"/>
    <row r="918" s="31" customFormat="1" ht="12.75" x14ac:dyDescent="0.2"/>
    <row r="919" s="31" customFormat="1" ht="12.75" x14ac:dyDescent="0.2"/>
    <row r="920" s="31" customFormat="1" ht="12.75" x14ac:dyDescent="0.2"/>
    <row r="921" s="31" customFormat="1" ht="12.75" x14ac:dyDescent="0.2"/>
    <row r="922" s="31" customFormat="1" ht="12.75" x14ac:dyDescent="0.2"/>
    <row r="923" s="31" customFormat="1" ht="12.75" x14ac:dyDescent="0.2"/>
    <row r="924" s="31" customFormat="1" ht="12.75" x14ac:dyDescent="0.2"/>
    <row r="925" s="31" customFormat="1" ht="12.75" x14ac:dyDescent="0.2"/>
    <row r="926" s="31" customFormat="1" ht="12.75" x14ac:dyDescent="0.2"/>
    <row r="927" s="31" customFormat="1" ht="12.75" x14ac:dyDescent="0.2"/>
    <row r="928" s="31" customFormat="1" ht="12.75" x14ac:dyDescent="0.2"/>
    <row r="929" s="31" customFormat="1" ht="12.75" x14ac:dyDescent="0.2"/>
    <row r="930" s="31" customFormat="1" ht="12.75" x14ac:dyDescent="0.2"/>
    <row r="931" s="31" customFormat="1" ht="12.75" x14ac:dyDescent="0.2"/>
    <row r="932" s="31" customFormat="1" ht="12.75" x14ac:dyDescent="0.2"/>
    <row r="933" s="31" customFormat="1" ht="12.75" x14ac:dyDescent="0.2"/>
    <row r="934" s="31" customFormat="1" ht="12.75" x14ac:dyDescent="0.2"/>
    <row r="935" s="31" customFormat="1" ht="12.75" x14ac:dyDescent="0.2"/>
    <row r="936" s="31" customFormat="1" ht="12.75" x14ac:dyDescent="0.2"/>
    <row r="937" s="31" customFormat="1" ht="12.75" x14ac:dyDescent="0.2"/>
    <row r="938" s="31" customFormat="1" ht="12.75" x14ac:dyDescent="0.2"/>
    <row r="939" s="31" customFormat="1" ht="12.75" x14ac:dyDescent="0.2"/>
    <row r="940" s="31" customFormat="1" ht="12.75" x14ac:dyDescent="0.2"/>
    <row r="941" s="31" customFormat="1" ht="12.75" x14ac:dyDescent="0.2"/>
    <row r="942" s="31" customFormat="1" ht="12.75" x14ac:dyDescent="0.2"/>
    <row r="943" s="31" customFormat="1" ht="12.75" x14ac:dyDescent="0.2"/>
    <row r="944" s="31" customFormat="1" ht="12.75" x14ac:dyDescent="0.2"/>
    <row r="945" s="31" customFormat="1" ht="12.75" x14ac:dyDescent="0.2"/>
    <row r="946" s="31" customFormat="1" ht="12.75" x14ac:dyDescent="0.2"/>
    <row r="947" s="31" customFormat="1" ht="12.75" x14ac:dyDescent="0.2"/>
    <row r="948" s="31" customFormat="1" ht="12.75" x14ac:dyDescent="0.2"/>
    <row r="949" s="31" customFormat="1" ht="12.75" x14ac:dyDescent="0.2"/>
    <row r="950" s="31" customFormat="1" ht="12.75" x14ac:dyDescent="0.2"/>
    <row r="951" s="31" customFormat="1" ht="12.75" x14ac:dyDescent="0.2"/>
    <row r="952" s="31" customFormat="1" ht="12.75" x14ac:dyDescent="0.2"/>
    <row r="953" s="31" customFormat="1" ht="12.75" x14ac:dyDescent="0.2"/>
    <row r="954" s="31" customFormat="1" ht="12.75" x14ac:dyDescent="0.2"/>
    <row r="955" s="31" customFormat="1" ht="12.75" x14ac:dyDescent="0.2"/>
    <row r="956" s="31" customFormat="1" ht="12.75" x14ac:dyDescent="0.2"/>
    <row r="957" s="31" customFormat="1" ht="12.75" x14ac:dyDescent="0.2"/>
    <row r="958" s="31" customFormat="1" ht="12.75" x14ac:dyDescent="0.2"/>
    <row r="959" s="31" customFormat="1" ht="12.75" x14ac:dyDescent="0.2"/>
    <row r="960" s="31" customFormat="1" ht="12.75" x14ac:dyDescent="0.2"/>
    <row r="961" s="31" customFormat="1" ht="12.75" x14ac:dyDescent="0.2"/>
    <row r="962" s="31" customFormat="1" ht="12.75" x14ac:dyDescent="0.2"/>
    <row r="963" s="31" customFormat="1" ht="12.75" x14ac:dyDescent="0.2"/>
    <row r="964" s="31" customFormat="1" ht="12.75" x14ac:dyDescent="0.2"/>
    <row r="965" s="31" customFormat="1" ht="12.75" x14ac:dyDescent="0.2"/>
    <row r="966" s="31" customFormat="1" ht="12.75" x14ac:dyDescent="0.2"/>
    <row r="967" s="31" customFormat="1" ht="12.75" x14ac:dyDescent="0.2"/>
    <row r="968" s="31" customFormat="1" ht="12.75" x14ac:dyDescent="0.2"/>
    <row r="969" s="31" customFormat="1" ht="12.75" x14ac:dyDescent="0.2"/>
    <row r="970" s="31" customFormat="1" ht="12.75" x14ac:dyDescent="0.2"/>
    <row r="971" s="31" customFormat="1" ht="12.75" x14ac:dyDescent="0.2"/>
    <row r="972" s="31" customFormat="1" ht="12.75" x14ac:dyDescent="0.2"/>
    <row r="973" s="31" customFormat="1" ht="12.75" x14ac:dyDescent="0.2"/>
    <row r="974" s="31" customFormat="1" ht="12.75" x14ac:dyDescent="0.2"/>
    <row r="975" s="31" customFormat="1" ht="12.75" x14ac:dyDescent="0.2"/>
    <row r="976" s="31" customFormat="1" ht="12.75" x14ac:dyDescent="0.2"/>
    <row r="977" s="31" customFormat="1" ht="12.75" x14ac:dyDescent="0.2"/>
    <row r="978" s="31" customFormat="1" ht="12.75" x14ac:dyDescent="0.2"/>
    <row r="979" s="31" customFormat="1" ht="12.75" x14ac:dyDescent="0.2"/>
    <row r="980" s="31" customFormat="1" ht="12.75" x14ac:dyDescent="0.2"/>
    <row r="981" s="31" customFormat="1" ht="12.75" x14ac:dyDescent="0.2"/>
    <row r="982" s="31" customFormat="1" ht="12.75" x14ac:dyDescent="0.2"/>
    <row r="983" s="31" customFormat="1" ht="12.75" x14ac:dyDescent="0.2"/>
    <row r="984" s="31" customFormat="1" ht="12.75" x14ac:dyDescent="0.2"/>
    <row r="985" s="31" customFormat="1" ht="12.75" x14ac:dyDescent="0.2"/>
    <row r="986" s="31" customFormat="1" ht="12.75" x14ac:dyDescent="0.2"/>
    <row r="987" s="31" customFormat="1" ht="12.75" x14ac:dyDescent="0.2"/>
    <row r="988" s="31" customFormat="1" ht="12.75" x14ac:dyDescent="0.2"/>
    <row r="989" s="31" customFormat="1" ht="12.75" x14ac:dyDescent="0.2"/>
    <row r="990" s="31" customFormat="1" ht="12.75" x14ac:dyDescent="0.2"/>
    <row r="991" s="31" customFormat="1" ht="12.75" x14ac:dyDescent="0.2"/>
    <row r="992" s="31" customFormat="1" ht="12.75" x14ac:dyDescent="0.2"/>
    <row r="993" s="31" customFormat="1" ht="12.75" x14ac:dyDescent="0.2"/>
    <row r="994" s="31" customFormat="1" ht="12.75" x14ac:dyDescent="0.2"/>
    <row r="995" s="31" customFormat="1" ht="12.75" x14ac:dyDescent="0.2"/>
    <row r="996" s="31" customFormat="1" ht="12.75" x14ac:dyDescent="0.2"/>
    <row r="997" s="31" customFormat="1" ht="12.75" x14ac:dyDescent="0.2"/>
    <row r="998" s="31" customFormat="1" ht="12.75" x14ac:dyDescent="0.2"/>
    <row r="999" s="31" customFormat="1" ht="12.75" x14ac:dyDescent="0.2"/>
    <row r="1000" s="31" customFormat="1" ht="12.75" x14ac:dyDescent="0.2"/>
    <row r="1001" s="31" customFormat="1" ht="12.75" x14ac:dyDescent="0.2"/>
    <row r="1002" s="31" customFormat="1" ht="12.75" x14ac:dyDescent="0.2"/>
    <row r="1003" s="31" customFormat="1" ht="12.75" x14ac:dyDescent="0.2"/>
    <row r="1004" s="31" customFormat="1" ht="12.75" x14ac:dyDescent="0.2"/>
    <row r="1005" s="31" customFormat="1" ht="12.75" x14ac:dyDescent="0.2"/>
    <row r="1006" s="31" customFormat="1" ht="12.75" x14ac:dyDescent="0.2"/>
    <row r="1007" s="31" customFormat="1" ht="12.75" x14ac:dyDescent="0.2"/>
    <row r="1008" s="31" customFormat="1" ht="12.75" x14ac:dyDescent="0.2"/>
    <row r="1009" s="31" customFormat="1" ht="12.75" x14ac:dyDescent="0.2"/>
    <row r="1010" s="31" customFormat="1" ht="12.75" x14ac:dyDescent="0.2"/>
    <row r="1011" s="31" customFormat="1" ht="12.75" x14ac:dyDescent="0.2"/>
    <row r="1012" s="31" customFormat="1" ht="12.75" x14ac:dyDescent="0.2"/>
    <row r="1013" s="31" customFormat="1" ht="12.75" x14ac:dyDescent="0.2"/>
    <row r="1014" s="31" customFormat="1" ht="12.75" x14ac:dyDescent="0.2"/>
    <row r="1015" s="31" customFormat="1" ht="12.75" x14ac:dyDescent="0.2"/>
    <row r="1016" s="31" customFormat="1" ht="12.75" x14ac:dyDescent="0.2"/>
    <row r="1017" s="31" customFormat="1" ht="12.75" x14ac:dyDescent="0.2"/>
    <row r="1018" s="31" customFormat="1" ht="12.75" x14ac:dyDescent="0.2"/>
    <row r="1019" s="31" customFormat="1" ht="12.75" x14ac:dyDescent="0.2"/>
    <row r="1020" s="31" customFormat="1" ht="12.75" x14ac:dyDescent="0.2"/>
    <row r="1021" s="31" customFormat="1" ht="12.75" x14ac:dyDescent="0.2"/>
    <row r="1022" s="31" customFormat="1" ht="12.75" x14ac:dyDescent="0.2"/>
    <row r="1023" s="31" customFormat="1" ht="12.75" x14ac:dyDescent="0.2"/>
    <row r="1024" s="31" customFormat="1" ht="12.75" x14ac:dyDescent="0.2"/>
    <row r="1025" s="31" customFormat="1" ht="12.75" x14ac:dyDescent="0.2"/>
    <row r="1026" s="31" customFormat="1" ht="12.75" x14ac:dyDescent="0.2"/>
    <row r="1027" s="31" customFormat="1" ht="12.75" x14ac:dyDescent="0.2"/>
    <row r="1028" s="31" customFormat="1" ht="12.75" x14ac:dyDescent="0.2"/>
    <row r="1029" s="31" customFormat="1" ht="12.75" x14ac:dyDescent="0.2"/>
    <row r="1030" s="31" customFormat="1" ht="12.75" x14ac:dyDescent="0.2"/>
    <row r="1031" s="31" customFormat="1" ht="12.75" x14ac:dyDescent="0.2"/>
    <row r="1032" s="31" customFormat="1" ht="12.75" x14ac:dyDescent="0.2"/>
    <row r="1033" s="31" customFormat="1" ht="12.75" x14ac:dyDescent="0.2"/>
    <row r="1034" s="31" customFormat="1" ht="12.75" x14ac:dyDescent="0.2"/>
    <row r="1035" s="31" customFormat="1" ht="12.75" x14ac:dyDescent="0.2"/>
    <row r="1036" s="31" customFormat="1" ht="12.75" x14ac:dyDescent="0.2"/>
    <row r="1037" s="31" customFormat="1" ht="12.75" x14ac:dyDescent="0.2"/>
    <row r="1038" s="31" customFormat="1" ht="12.75" x14ac:dyDescent="0.2"/>
    <row r="1039" s="31" customFormat="1" ht="12.75" x14ac:dyDescent="0.2"/>
    <row r="1040" s="31" customFormat="1" ht="12.75" x14ac:dyDescent="0.2"/>
    <row r="1041" s="31" customFormat="1" ht="12.75" x14ac:dyDescent="0.2"/>
    <row r="1042" s="31" customFormat="1" ht="12.75" x14ac:dyDescent="0.2"/>
    <row r="1043" s="31" customFormat="1" ht="12.75" x14ac:dyDescent="0.2"/>
    <row r="1044" s="31" customFormat="1" ht="12.75" x14ac:dyDescent="0.2"/>
    <row r="1045" s="31" customFormat="1" ht="12.75" x14ac:dyDescent="0.2"/>
    <row r="1046" s="31" customFormat="1" ht="12.75" x14ac:dyDescent="0.2"/>
    <row r="1047" s="31" customFormat="1" ht="12.75" x14ac:dyDescent="0.2"/>
    <row r="1048" s="31" customFormat="1" ht="12.75" x14ac:dyDescent="0.2"/>
    <row r="1049" s="31" customFormat="1" ht="12.75" x14ac:dyDescent="0.2"/>
    <row r="1050" s="31" customFormat="1" ht="12.75" x14ac:dyDescent="0.2"/>
    <row r="1051" s="31" customFormat="1" ht="12.75" x14ac:dyDescent="0.2"/>
    <row r="1052" s="31" customFormat="1" ht="12.75" x14ac:dyDescent="0.2"/>
    <row r="1053" s="31" customFormat="1" ht="12.75" x14ac:dyDescent="0.2"/>
    <row r="1054" s="31" customFormat="1" ht="12.75" x14ac:dyDescent="0.2"/>
    <row r="1055" s="31" customFormat="1" ht="12.75" x14ac:dyDescent="0.2"/>
    <row r="1056" s="31" customFormat="1" ht="12.75" x14ac:dyDescent="0.2"/>
    <row r="1057" s="31" customFormat="1" ht="12.75" x14ac:dyDescent="0.2"/>
    <row r="1058" s="31" customFormat="1" ht="12.75" x14ac:dyDescent="0.2"/>
    <row r="1059" s="31" customFormat="1" ht="12.75" x14ac:dyDescent="0.2"/>
    <row r="1060" s="31" customFormat="1" ht="12.75" x14ac:dyDescent="0.2"/>
    <row r="1061" s="31" customFormat="1" ht="12.75" x14ac:dyDescent="0.2"/>
    <row r="1062" s="31" customFormat="1" ht="12.75" x14ac:dyDescent="0.2"/>
    <row r="1063" s="31" customFormat="1" ht="12.75" x14ac:dyDescent="0.2"/>
    <row r="1064" s="31" customFormat="1" ht="12.75" x14ac:dyDescent="0.2"/>
    <row r="1065" s="31" customFormat="1" ht="12.75" x14ac:dyDescent="0.2"/>
    <row r="1066" s="31" customFormat="1" ht="12.75" x14ac:dyDescent="0.2"/>
    <row r="1067" s="31" customFormat="1" ht="12.75" x14ac:dyDescent="0.2"/>
    <row r="1068" s="31" customFormat="1" ht="12.75" x14ac:dyDescent="0.2"/>
    <row r="1069" s="31" customFormat="1" ht="12.75" x14ac:dyDescent="0.2"/>
    <row r="1070" s="31" customFormat="1" ht="12.75" x14ac:dyDescent="0.2"/>
    <row r="1071" s="31" customFormat="1" ht="12.75" x14ac:dyDescent="0.2"/>
    <row r="1072" s="31" customFormat="1" ht="12.75" x14ac:dyDescent="0.2"/>
    <row r="1073" s="31" customFormat="1" ht="12.75" x14ac:dyDescent="0.2"/>
    <row r="1074" s="31" customFormat="1" ht="12.75" x14ac:dyDescent="0.2"/>
    <row r="1075" s="31" customFormat="1" ht="12.75" x14ac:dyDescent="0.2"/>
    <row r="1076" s="31" customFormat="1" ht="12.75" x14ac:dyDescent="0.2"/>
    <row r="1077" s="31" customFormat="1" ht="12.75" x14ac:dyDescent="0.2"/>
    <row r="1078" s="31" customFormat="1" ht="12.75" x14ac:dyDescent="0.2"/>
    <row r="1079" s="31" customFormat="1" ht="12.75" x14ac:dyDescent="0.2"/>
    <row r="1080" s="31" customFormat="1" ht="12.75" x14ac:dyDescent="0.2"/>
    <row r="1081" s="31" customFormat="1" ht="12.75" x14ac:dyDescent="0.2"/>
    <row r="1082" s="31" customFormat="1" ht="12.75" x14ac:dyDescent="0.2"/>
    <row r="1083" s="31" customFormat="1" ht="12.75" x14ac:dyDescent="0.2"/>
    <row r="1084" s="31" customFormat="1" ht="12.75" x14ac:dyDescent="0.2"/>
    <row r="1085" s="31" customFormat="1" ht="12.75" x14ac:dyDescent="0.2"/>
    <row r="1086" s="31" customFormat="1" ht="12.75" x14ac:dyDescent="0.2"/>
    <row r="1087" s="31" customFormat="1" ht="12.75" x14ac:dyDescent="0.2"/>
    <row r="1088" s="31" customFormat="1" ht="12.75" x14ac:dyDescent="0.2"/>
    <row r="1089" s="31" customFormat="1" ht="12.75" x14ac:dyDescent="0.2"/>
    <row r="1090" s="31" customFormat="1" ht="12.75" x14ac:dyDescent="0.2"/>
    <row r="1091" s="31" customFormat="1" ht="12.75" x14ac:dyDescent="0.2"/>
    <row r="1092" s="31" customFormat="1" ht="12.75" x14ac:dyDescent="0.2"/>
    <row r="1093" s="31" customFormat="1" ht="12.75" x14ac:dyDescent="0.2"/>
    <row r="1094" s="31" customFormat="1" ht="12.75" x14ac:dyDescent="0.2"/>
    <row r="1095" s="31" customFormat="1" ht="12.75" x14ac:dyDescent="0.2"/>
    <row r="1096" s="31" customFormat="1" ht="12.75" x14ac:dyDescent="0.2"/>
    <row r="1097" s="31" customFormat="1" ht="12.75" x14ac:dyDescent="0.2"/>
    <row r="1098" s="31" customFormat="1" ht="12.75" x14ac:dyDescent="0.2"/>
    <row r="1099" s="31" customFormat="1" ht="12.75" x14ac:dyDescent="0.2"/>
    <row r="1100" s="31" customFormat="1" ht="12.75" x14ac:dyDescent="0.2"/>
    <row r="1101" s="31" customFormat="1" ht="12.75" x14ac:dyDescent="0.2"/>
    <row r="1102" s="31" customFormat="1" ht="12.75" x14ac:dyDescent="0.2"/>
    <row r="1103" s="31" customFormat="1" ht="12.75" x14ac:dyDescent="0.2"/>
    <row r="1104" s="31" customFormat="1" ht="12.75" x14ac:dyDescent="0.2"/>
    <row r="1105" s="31" customFormat="1" ht="12.75" x14ac:dyDescent="0.2"/>
    <row r="1106" s="31" customFormat="1" ht="12.75" x14ac:dyDescent="0.2"/>
    <row r="1107" s="31" customFormat="1" ht="12.75" x14ac:dyDescent="0.2"/>
    <row r="1108" s="31" customFormat="1" ht="12.75" x14ac:dyDescent="0.2"/>
    <row r="1109" s="31" customFormat="1" ht="12.75" x14ac:dyDescent="0.2"/>
    <row r="1110" s="31" customFormat="1" ht="12.75" x14ac:dyDescent="0.2"/>
    <row r="1111" s="31" customFormat="1" ht="12.75" x14ac:dyDescent="0.2"/>
    <row r="1112" s="31" customFormat="1" ht="12.75" x14ac:dyDescent="0.2"/>
    <row r="1113" s="31" customFormat="1" ht="12.75" x14ac:dyDescent="0.2"/>
    <row r="1114" s="31" customFormat="1" ht="12.75" x14ac:dyDescent="0.2"/>
    <row r="1115" s="31" customFormat="1" ht="12.75" x14ac:dyDescent="0.2"/>
    <row r="1116" s="31" customFormat="1" ht="12.75" x14ac:dyDescent="0.2"/>
    <row r="1117" s="31" customFormat="1" ht="12.75" x14ac:dyDescent="0.2"/>
    <row r="1118" s="31" customFormat="1" ht="12.75" x14ac:dyDescent="0.2"/>
    <row r="1119" s="31" customFormat="1" ht="12.75" x14ac:dyDescent="0.2"/>
    <row r="1120" s="31" customFormat="1" ht="12.75" x14ac:dyDescent="0.2"/>
    <row r="1121" s="31" customFormat="1" ht="12.75" x14ac:dyDescent="0.2"/>
    <row r="1122" s="31" customFormat="1" ht="12.75" x14ac:dyDescent="0.2"/>
    <row r="1123" s="31" customFormat="1" ht="12.75" x14ac:dyDescent="0.2"/>
    <row r="1124" s="31" customFormat="1" ht="12.75" x14ac:dyDescent="0.2"/>
    <row r="1125" s="31" customFormat="1" ht="12.75" x14ac:dyDescent="0.2"/>
    <row r="1126" s="31" customFormat="1" ht="12.75" x14ac:dyDescent="0.2"/>
    <row r="1127" s="31" customFormat="1" ht="12.75" x14ac:dyDescent="0.2"/>
    <row r="1128" s="31" customFormat="1" ht="12.75" x14ac:dyDescent="0.2"/>
    <row r="1129" s="31" customFormat="1" ht="12.75" x14ac:dyDescent="0.2"/>
    <row r="1130" s="31" customFormat="1" ht="12.75" x14ac:dyDescent="0.2"/>
    <row r="1131" s="31" customFormat="1" ht="12.75" x14ac:dyDescent="0.2"/>
    <row r="1132" s="31" customFormat="1" ht="12.75" x14ac:dyDescent="0.2"/>
    <row r="1133" s="31" customFormat="1" ht="12.75" x14ac:dyDescent="0.2"/>
    <row r="1134" s="31" customFormat="1" ht="12.75" x14ac:dyDescent="0.2"/>
    <row r="1135" s="31" customFormat="1" ht="12.75" x14ac:dyDescent="0.2"/>
    <row r="1136" s="31" customFormat="1" ht="12.75" x14ac:dyDescent="0.2"/>
    <row r="1137" s="31" customFormat="1" ht="12.75" x14ac:dyDescent="0.2"/>
    <row r="1138" s="31" customFormat="1" ht="12.75" x14ac:dyDescent="0.2"/>
    <row r="1139" s="31" customFormat="1" ht="12.75" x14ac:dyDescent="0.2"/>
    <row r="1140" s="31" customFormat="1" ht="12.75" x14ac:dyDescent="0.2"/>
    <row r="1141" s="31" customFormat="1" ht="12.75" x14ac:dyDescent="0.2"/>
    <row r="1142" s="31" customFormat="1" ht="12.75" x14ac:dyDescent="0.2"/>
    <row r="1143" s="31" customFormat="1" ht="12.75" x14ac:dyDescent="0.2"/>
    <row r="1144" s="31" customFormat="1" ht="12.75" x14ac:dyDescent="0.2"/>
    <row r="1145" s="31" customFormat="1" ht="12.75" x14ac:dyDescent="0.2"/>
    <row r="1146" s="31" customFormat="1" ht="12.75" x14ac:dyDescent="0.2"/>
    <row r="1147" s="31" customFormat="1" ht="12.75" x14ac:dyDescent="0.2"/>
    <row r="1148" s="31" customFormat="1" ht="12.75" x14ac:dyDescent="0.2"/>
    <row r="1149" s="31" customFormat="1" ht="12.75" x14ac:dyDescent="0.2"/>
    <row r="1150" s="31" customFormat="1" ht="12.75" x14ac:dyDescent="0.2"/>
    <row r="1151" s="31" customFormat="1" ht="12.75" x14ac:dyDescent="0.2"/>
    <row r="1152" s="31" customFormat="1" ht="12.75" x14ac:dyDescent="0.2"/>
    <row r="1153" s="31" customFormat="1" ht="12.75" x14ac:dyDescent="0.2"/>
    <row r="1154" s="31" customFormat="1" ht="12.75" x14ac:dyDescent="0.2"/>
    <row r="1155" s="31" customFormat="1" ht="12.75" x14ac:dyDescent="0.2"/>
    <row r="1156" s="31" customFormat="1" ht="12.75" x14ac:dyDescent="0.2"/>
    <row r="1157" s="31" customFormat="1" ht="12.75" x14ac:dyDescent="0.2"/>
    <row r="1158" s="31" customFormat="1" ht="12.75" x14ac:dyDescent="0.2"/>
    <row r="1159" s="31" customFormat="1" ht="12.75" x14ac:dyDescent="0.2"/>
    <row r="1160" s="31" customFormat="1" ht="12.75" x14ac:dyDescent="0.2"/>
    <row r="1161" s="31" customFormat="1" ht="12.75" x14ac:dyDescent="0.2"/>
    <row r="1162" s="31" customFormat="1" ht="12.75" x14ac:dyDescent="0.2"/>
    <row r="1163" s="31" customFormat="1" ht="12.75" x14ac:dyDescent="0.2"/>
    <row r="1164" s="31" customFormat="1" ht="12.75" x14ac:dyDescent="0.2"/>
    <row r="1165" s="31" customFormat="1" ht="12.75" x14ac:dyDescent="0.2"/>
    <row r="1166" s="31" customFormat="1" ht="12.75" x14ac:dyDescent="0.2"/>
    <row r="1167" s="31" customFormat="1" ht="12.75" x14ac:dyDescent="0.2"/>
    <row r="1168" s="31" customFormat="1" ht="12.75" x14ac:dyDescent="0.2"/>
    <row r="1169" s="31" customFormat="1" ht="12.75" x14ac:dyDescent="0.2"/>
    <row r="1170" s="31" customFormat="1" ht="12.75" x14ac:dyDescent="0.2"/>
    <row r="1171" s="31" customFormat="1" ht="12.75" x14ac:dyDescent="0.2"/>
    <row r="1172" s="31" customFormat="1" ht="12.75" x14ac:dyDescent="0.2"/>
    <row r="1173" s="31" customFormat="1" ht="12.75" x14ac:dyDescent="0.2"/>
    <row r="1174" s="31" customFormat="1" ht="12.75" x14ac:dyDescent="0.2"/>
    <row r="1175" s="31" customFormat="1" ht="12.75" x14ac:dyDescent="0.2"/>
    <row r="1176" s="31" customFormat="1" ht="12.75" x14ac:dyDescent="0.2"/>
    <row r="1177" s="31" customFormat="1" ht="12.75" x14ac:dyDescent="0.2"/>
    <row r="1178" s="31" customFormat="1" ht="12.75" x14ac:dyDescent="0.2"/>
    <row r="1179" s="31" customFormat="1" ht="12.75" x14ac:dyDescent="0.2"/>
    <row r="1180" s="31" customFormat="1" ht="12.75" x14ac:dyDescent="0.2"/>
    <row r="1181" s="31" customFormat="1" ht="12.75" x14ac:dyDescent="0.2"/>
    <row r="1182" s="31" customFormat="1" ht="12.75" x14ac:dyDescent="0.2"/>
    <row r="1183" s="31" customFormat="1" ht="12.75" x14ac:dyDescent="0.2"/>
    <row r="1184" s="31" customFormat="1" ht="12.75" x14ac:dyDescent="0.2"/>
    <row r="1185" s="31" customFormat="1" ht="12.75" x14ac:dyDescent="0.2"/>
    <row r="1186" s="31" customFormat="1" ht="12.75" x14ac:dyDescent="0.2"/>
    <row r="1187" s="31" customFormat="1" ht="12.75" x14ac:dyDescent="0.2"/>
    <row r="1188" s="31" customFormat="1" ht="12.75" x14ac:dyDescent="0.2"/>
    <row r="1189" s="31" customFormat="1" ht="12.75" x14ac:dyDescent="0.2"/>
    <row r="1190" s="31" customFormat="1" ht="12.75" x14ac:dyDescent="0.2"/>
    <row r="1191" s="31" customFormat="1" ht="12.75" x14ac:dyDescent="0.2"/>
    <row r="1192" s="31" customFormat="1" ht="12.75" x14ac:dyDescent="0.2"/>
    <row r="1193" s="31" customFormat="1" ht="12.75" x14ac:dyDescent="0.2"/>
    <row r="1194" s="31" customFormat="1" ht="12.75" x14ac:dyDescent="0.2"/>
    <row r="1195" s="31" customFormat="1" ht="12.75" x14ac:dyDescent="0.2"/>
    <row r="1196" s="31" customFormat="1" ht="12.75" x14ac:dyDescent="0.2"/>
    <row r="1197" s="31" customFormat="1" ht="12.75" x14ac:dyDescent="0.2"/>
    <row r="1198" s="31" customFormat="1" ht="12.75" x14ac:dyDescent="0.2"/>
    <row r="1199" s="31" customFormat="1" ht="12.75" x14ac:dyDescent="0.2"/>
    <row r="1200" s="31" customFormat="1" ht="12.75" x14ac:dyDescent="0.2"/>
    <row r="1201" s="31" customFormat="1" ht="12.75" x14ac:dyDescent="0.2"/>
    <row r="1202" s="31" customFormat="1" ht="12.75" x14ac:dyDescent="0.2"/>
    <row r="1203" s="31" customFormat="1" ht="12.75" x14ac:dyDescent="0.2"/>
    <row r="1204" s="31" customFormat="1" ht="12.75" x14ac:dyDescent="0.2"/>
    <row r="1205" s="31" customFormat="1" ht="12.75" x14ac:dyDescent="0.2"/>
    <row r="1206" s="31" customFormat="1" ht="12.75" x14ac:dyDescent="0.2"/>
    <row r="1207" s="31" customFormat="1" ht="12.75" x14ac:dyDescent="0.2"/>
    <row r="1208" s="31" customFormat="1" ht="12.75" x14ac:dyDescent="0.2"/>
    <row r="1209" s="31" customFormat="1" ht="12.75" x14ac:dyDescent="0.2"/>
    <row r="1210" s="31" customFormat="1" ht="12.75" x14ac:dyDescent="0.2"/>
    <row r="1211" s="31" customFormat="1" ht="12.75" x14ac:dyDescent="0.2"/>
    <row r="1212" s="31" customFormat="1" ht="12.75" x14ac:dyDescent="0.2"/>
    <row r="1213" s="31" customFormat="1" ht="12.75" x14ac:dyDescent="0.2"/>
    <row r="1214" s="31" customFormat="1" ht="12.75" x14ac:dyDescent="0.2"/>
    <row r="1215" s="31" customFormat="1" ht="12.75" x14ac:dyDescent="0.2"/>
    <row r="1216" s="31" customFormat="1" ht="12.75" x14ac:dyDescent="0.2"/>
    <row r="1217" s="31" customFormat="1" ht="12.75" x14ac:dyDescent="0.2"/>
    <row r="1218" s="31" customFormat="1" ht="12.75" x14ac:dyDescent="0.2"/>
    <row r="1219" s="31" customFormat="1" ht="12.75" x14ac:dyDescent="0.2"/>
    <row r="1220" s="31" customFormat="1" ht="12.75" x14ac:dyDescent="0.2"/>
    <row r="1221" s="31" customFormat="1" ht="12.75" x14ac:dyDescent="0.2"/>
    <row r="1222" s="31" customFormat="1" ht="12.75" x14ac:dyDescent="0.2"/>
    <row r="1223" s="31" customFormat="1" ht="12.75" x14ac:dyDescent="0.2"/>
    <row r="1224" s="31" customFormat="1" ht="12.75" x14ac:dyDescent="0.2"/>
    <row r="1225" s="31" customFormat="1" ht="12.75" x14ac:dyDescent="0.2"/>
    <row r="1226" s="31" customFormat="1" ht="12.75" x14ac:dyDescent="0.2"/>
    <row r="1227" s="31" customFormat="1" ht="12.75" x14ac:dyDescent="0.2"/>
    <row r="1228" s="31" customFormat="1" ht="12.75" x14ac:dyDescent="0.2"/>
    <row r="1229" s="31" customFormat="1" ht="12.75" x14ac:dyDescent="0.2"/>
    <row r="1230" s="31" customFormat="1" ht="12.75" x14ac:dyDescent="0.2"/>
    <row r="1231" s="31" customFormat="1" ht="12.75" x14ac:dyDescent="0.2"/>
    <row r="1232" s="31" customFormat="1" ht="12.75" x14ac:dyDescent="0.2"/>
    <row r="1233" s="31" customFormat="1" ht="12.75" x14ac:dyDescent="0.2"/>
    <row r="1234" s="31" customFormat="1" ht="12.75" x14ac:dyDescent="0.2"/>
    <row r="1235" s="31" customFormat="1" ht="12.75" x14ac:dyDescent="0.2"/>
    <row r="1236" s="31" customFormat="1" ht="12.75" x14ac:dyDescent="0.2"/>
    <row r="1237" s="31" customFormat="1" ht="12.75" x14ac:dyDescent="0.2"/>
    <row r="1238" s="31" customFormat="1" ht="12.75" x14ac:dyDescent="0.2"/>
    <row r="1239" s="31" customFormat="1" ht="12.75" x14ac:dyDescent="0.2"/>
    <row r="1240" s="31" customFormat="1" ht="12.75" x14ac:dyDescent="0.2"/>
    <row r="1241" s="31" customFormat="1" ht="12.75" x14ac:dyDescent="0.2"/>
    <row r="1242" s="31" customFormat="1" ht="12.75" x14ac:dyDescent="0.2"/>
    <row r="1243" s="31" customFormat="1" ht="12.75" x14ac:dyDescent="0.2"/>
    <row r="1244" s="31" customFormat="1" ht="12.75" x14ac:dyDescent="0.2"/>
    <row r="1245" s="31" customFormat="1" ht="12.75" x14ac:dyDescent="0.2"/>
    <row r="1246" s="31" customFormat="1" ht="12.75" x14ac:dyDescent="0.2"/>
    <row r="1247" s="31" customFormat="1" ht="12.75" x14ac:dyDescent="0.2"/>
    <row r="1248" s="31" customFormat="1" ht="12.75" x14ac:dyDescent="0.2"/>
    <row r="1249" s="31" customFormat="1" ht="12.75" x14ac:dyDescent="0.2"/>
    <row r="1250" s="31" customFormat="1" ht="12.75" x14ac:dyDescent="0.2"/>
    <row r="1251" s="31" customFormat="1" ht="12.75" x14ac:dyDescent="0.2"/>
    <row r="1252" s="31" customFormat="1" ht="12.75" x14ac:dyDescent="0.2"/>
    <row r="1253" s="31" customFormat="1" ht="12.75" x14ac:dyDescent="0.2"/>
    <row r="1254" s="31" customFormat="1" ht="12.75" x14ac:dyDescent="0.2"/>
    <row r="1255" s="31" customFormat="1" ht="12.75" x14ac:dyDescent="0.2"/>
    <row r="1256" s="31" customFormat="1" ht="12.75" x14ac:dyDescent="0.2"/>
    <row r="1257" s="31" customFormat="1" ht="12.75" x14ac:dyDescent="0.2"/>
    <row r="1258" s="31" customFormat="1" ht="12.75" x14ac:dyDescent="0.2"/>
    <row r="1259" s="31" customFormat="1" ht="12.75" x14ac:dyDescent="0.2"/>
    <row r="1260" s="31" customFormat="1" ht="12.75" x14ac:dyDescent="0.2"/>
    <row r="1261" s="31" customFormat="1" ht="12.75" x14ac:dyDescent="0.2"/>
    <row r="1262" s="31" customFormat="1" ht="12.75" x14ac:dyDescent="0.2"/>
    <row r="1263" s="31" customFormat="1" ht="12.75" x14ac:dyDescent="0.2"/>
    <row r="1264" s="31" customFormat="1" ht="12.75" x14ac:dyDescent="0.2"/>
    <row r="1265" s="31" customFormat="1" ht="12.75" x14ac:dyDescent="0.2"/>
    <row r="1266" s="31" customFormat="1" ht="12.75" x14ac:dyDescent="0.2"/>
    <row r="1267" s="31" customFormat="1" ht="12.75" x14ac:dyDescent="0.2"/>
    <row r="1268" s="31" customFormat="1" ht="12.75" x14ac:dyDescent="0.2"/>
    <row r="1269" s="31" customFormat="1" ht="12.75" x14ac:dyDescent="0.2"/>
    <row r="1270" s="31" customFormat="1" ht="12.75" x14ac:dyDescent="0.2"/>
    <row r="1271" s="31" customFormat="1" ht="12.75" x14ac:dyDescent="0.2"/>
    <row r="1272" s="31" customFormat="1" ht="12.75" x14ac:dyDescent="0.2"/>
    <row r="1273" s="31" customFormat="1" ht="12.75" x14ac:dyDescent="0.2"/>
    <row r="1274" s="31" customFormat="1" ht="12.75" x14ac:dyDescent="0.2"/>
    <row r="1275" s="31" customFormat="1" ht="12.75" x14ac:dyDescent="0.2"/>
    <row r="1276" s="31" customFormat="1" ht="12.75" x14ac:dyDescent="0.2"/>
    <row r="1277" s="31" customFormat="1" ht="12.75" x14ac:dyDescent="0.2"/>
    <row r="1278" s="31" customFormat="1" ht="12.75" x14ac:dyDescent="0.2"/>
    <row r="1279" s="31" customFormat="1" ht="12.75" x14ac:dyDescent="0.2"/>
    <row r="1280" s="31" customFormat="1" ht="12.75" x14ac:dyDescent="0.2"/>
    <row r="1281" s="31" customFormat="1" ht="12.75" x14ac:dyDescent="0.2"/>
    <row r="1282" s="31" customFormat="1" ht="12.75" x14ac:dyDescent="0.2"/>
    <row r="1283" s="31" customFormat="1" ht="12.75" x14ac:dyDescent="0.2"/>
    <row r="1284" s="31" customFormat="1" ht="12.75" x14ac:dyDescent="0.2"/>
    <row r="1285" s="31" customFormat="1" ht="12.75" x14ac:dyDescent="0.2"/>
    <row r="1286" s="31" customFormat="1" ht="12.75" x14ac:dyDescent="0.2"/>
    <row r="1287" s="31" customFormat="1" ht="12.75" x14ac:dyDescent="0.2"/>
    <row r="1288" s="31" customFormat="1" ht="12.75" x14ac:dyDescent="0.2"/>
    <row r="1289" s="31" customFormat="1" ht="12.75" x14ac:dyDescent="0.2"/>
    <row r="1290" s="31" customFormat="1" ht="12.75" x14ac:dyDescent="0.2"/>
    <row r="1291" s="31" customFormat="1" ht="12.75" x14ac:dyDescent="0.2"/>
    <row r="1292" s="31" customFormat="1" ht="12.75" x14ac:dyDescent="0.2"/>
    <row r="1293" s="31" customFormat="1" ht="12.75" x14ac:dyDescent="0.2"/>
    <row r="1294" s="31" customFormat="1" ht="12.75" x14ac:dyDescent="0.2"/>
    <row r="1295" s="31" customFormat="1" ht="12.75" x14ac:dyDescent="0.2"/>
    <row r="1296" s="31" customFormat="1" ht="12.75" x14ac:dyDescent="0.2"/>
    <row r="1297" s="31" customFormat="1" ht="12.75" x14ac:dyDescent="0.2"/>
    <row r="1298" s="31" customFormat="1" ht="12.75" x14ac:dyDescent="0.2"/>
    <row r="1299" s="31" customFormat="1" ht="12.75" x14ac:dyDescent="0.2"/>
    <row r="1300" s="31" customFormat="1" ht="12.75" x14ac:dyDescent="0.2"/>
    <row r="1301" s="31" customFormat="1" ht="12.75" x14ac:dyDescent="0.2"/>
    <row r="1302" s="31" customFormat="1" ht="12.75" x14ac:dyDescent="0.2"/>
    <row r="1303" s="31" customFormat="1" ht="12.75" x14ac:dyDescent="0.2"/>
    <row r="1304" s="31" customFormat="1" ht="12.75" x14ac:dyDescent="0.2"/>
    <row r="1305" s="31" customFormat="1" ht="12.75" x14ac:dyDescent="0.2"/>
    <row r="1306" s="31" customFormat="1" ht="12.75" x14ac:dyDescent="0.2"/>
    <row r="1307" s="31" customFormat="1" ht="12.75" x14ac:dyDescent="0.2"/>
    <row r="1308" s="31" customFormat="1" ht="12.75" x14ac:dyDescent="0.2"/>
    <row r="1309" s="31" customFormat="1" ht="12.75" x14ac:dyDescent="0.2"/>
    <row r="1310" s="31" customFormat="1" ht="12.75" x14ac:dyDescent="0.2"/>
    <row r="1311" s="31" customFormat="1" ht="12.75" x14ac:dyDescent="0.2"/>
    <row r="1312" s="31" customFormat="1" ht="12.75" x14ac:dyDescent="0.2"/>
    <row r="1313" s="31" customFormat="1" ht="12.75" x14ac:dyDescent="0.2"/>
    <row r="1314" s="31" customFormat="1" ht="12.75" x14ac:dyDescent="0.2"/>
    <row r="1315" s="31" customFormat="1" ht="12.75" x14ac:dyDescent="0.2"/>
    <row r="1316" s="31" customFormat="1" ht="12.75" x14ac:dyDescent="0.2"/>
    <row r="1317" s="31" customFormat="1" ht="12.75" x14ac:dyDescent="0.2"/>
    <row r="1318" s="31" customFormat="1" ht="12.75" x14ac:dyDescent="0.2"/>
    <row r="1319" s="31" customFormat="1" ht="12.75" x14ac:dyDescent="0.2"/>
    <row r="1320" s="31" customFormat="1" ht="12.75" x14ac:dyDescent="0.2"/>
    <row r="1321" s="31" customFormat="1" ht="12.75" x14ac:dyDescent="0.2"/>
    <row r="1322" s="31" customFormat="1" ht="12.75" x14ac:dyDescent="0.2"/>
    <row r="1323" s="31" customFormat="1" ht="12.75" x14ac:dyDescent="0.2"/>
    <row r="1324" s="31" customFormat="1" ht="12.75" x14ac:dyDescent="0.2"/>
    <row r="1325" s="31" customFormat="1" ht="12.75" x14ac:dyDescent="0.2"/>
    <row r="1326" s="31" customFormat="1" ht="12.75" x14ac:dyDescent="0.2"/>
    <row r="1327" s="31" customFormat="1" ht="12.75" x14ac:dyDescent="0.2"/>
    <row r="1328" s="31" customFormat="1" ht="12.75" x14ac:dyDescent="0.2"/>
    <row r="1329" s="31" customFormat="1" ht="12.75" x14ac:dyDescent="0.2"/>
    <row r="1330" s="31" customFormat="1" ht="12.75" x14ac:dyDescent="0.2"/>
    <row r="1331" s="31" customFormat="1" ht="12.75" x14ac:dyDescent="0.2"/>
    <row r="1332" s="31" customFormat="1" ht="12.75" x14ac:dyDescent="0.2"/>
    <row r="1333" s="31" customFormat="1" ht="12.75" x14ac:dyDescent="0.2"/>
    <row r="1334" s="31" customFormat="1" ht="12.75" x14ac:dyDescent="0.2"/>
    <row r="1335" s="31" customFormat="1" ht="12.75" x14ac:dyDescent="0.2"/>
    <row r="1336" s="31" customFormat="1" ht="12.75" x14ac:dyDescent="0.2"/>
    <row r="1337" s="31" customFormat="1" ht="12.75" x14ac:dyDescent="0.2"/>
    <row r="1338" s="31" customFormat="1" ht="12.75" x14ac:dyDescent="0.2"/>
    <row r="1339" s="31" customFormat="1" ht="12.75" x14ac:dyDescent="0.2"/>
    <row r="1340" s="31" customFormat="1" ht="12.75" x14ac:dyDescent="0.2"/>
    <row r="1341" s="31" customFormat="1" ht="12.75" x14ac:dyDescent="0.2"/>
    <row r="1342" s="31" customFormat="1" ht="12.75" x14ac:dyDescent="0.2"/>
    <row r="1343" s="31" customFormat="1" ht="12.75" x14ac:dyDescent="0.2"/>
    <row r="1344" s="31" customFormat="1" ht="12.75" x14ac:dyDescent="0.2"/>
    <row r="1345" s="31" customFormat="1" ht="12.75" x14ac:dyDescent="0.2"/>
    <row r="1346" s="31" customFormat="1" ht="12.75" x14ac:dyDescent="0.2"/>
    <row r="1347" s="31" customFormat="1" ht="12.75" x14ac:dyDescent="0.2"/>
    <row r="1348" s="31" customFormat="1" ht="12.75" x14ac:dyDescent="0.2"/>
    <row r="1349" s="31" customFormat="1" ht="12.75" x14ac:dyDescent="0.2"/>
    <row r="1350" s="31" customFormat="1" ht="12.75" x14ac:dyDescent="0.2"/>
    <row r="1351" s="31" customFormat="1" ht="12.75" x14ac:dyDescent="0.2"/>
    <row r="1352" s="31" customFormat="1" ht="12.75" x14ac:dyDescent="0.2"/>
    <row r="1353" s="31" customFormat="1" ht="12.75" x14ac:dyDescent="0.2"/>
    <row r="1354" s="31" customFormat="1" ht="12.75" x14ac:dyDescent="0.2"/>
    <row r="1355" s="31" customFormat="1" ht="12.75" x14ac:dyDescent="0.2"/>
    <row r="1356" s="31" customFormat="1" ht="12.75" x14ac:dyDescent="0.2"/>
    <row r="1357" s="31" customFormat="1" ht="12.75" x14ac:dyDescent="0.2"/>
    <row r="1358" s="31" customFormat="1" ht="12.75" x14ac:dyDescent="0.2"/>
    <row r="1359" s="31" customFormat="1" ht="12.75" x14ac:dyDescent="0.2"/>
    <row r="1360" s="31" customFormat="1" ht="12.75" x14ac:dyDescent="0.2"/>
    <row r="1361" s="31" customFormat="1" ht="12.75" x14ac:dyDescent="0.2"/>
    <row r="1362" s="31" customFormat="1" ht="12.75" x14ac:dyDescent="0.2"/>
    <row r="1363" s="31" customFormat="1" ht="12.75" x14ac:dyDescent="0.2"/>
    <row r="1364" s="31" customFormat="1" ht="12.75" x14ac:dyDescent="0.2"/>
    <row r="1365" s="31" customFormat="1" ht="12.75" x14ac:dyDescent="0.2"/>
    <row r="1366" s="31" customFormat="1" ht="12.75" x14ac:dyDescent="0.2"/>
    <row r="1367" s="31" customFormat="1" ht="12.75" x14ac:dyDescent="0.2"/>
    <row r="1368" s="31" customFormat="1" ht="12.75" x14ac:dyDescent="0.2"/>
    <row r="1369" s="31" customFormat="1" ht="12.75" x14ac:dyDescent="0.2"/>
    <row r="1370" s="31" customFormat="1" ht="12.75" x14ac:dyDescent="0.2"/>
    <row r="1371" s="31" customFormat="1" ht="12.75" x14ac:dyDescent="0.2"/>
    <row r="1372" s="31" customFormat="1" ht="12.75" x14ac:dyDescent="0.2"/>
    <row r="1373" s="31" customFormat="1" ht="12.75" x14ac:dyDescent="0.2"/>
    <row r="1374" s="31" customFormat="1" ht="12.75" x14ac:dyDescent="0.2"/>
    <row r="1375" s="31" customFormat="1" ht="12.75" x14ac:dyDescent="0.2"/>
    <row r="1376" s="31" customFormat="1" ht="12.75" x14ac:dyDescent="0.2"/>
    <row r="1377" s="31" customFormat="1" ht="12.75" x14ac:dyDescent="0.2"/>
    <row r="1378" s="31" customFormat="1" ht="12.75" x14ac:dyDescent="0.2"/>
    <row r="1379" s="31" customFormat="1" ht="12.75" x14ac:dyDescent="0.2"/>
    <row r="1380" s="31" customFormat="1" ht="12.75" x14ac:dyDescent="0.2"/>
    <row r="1381" s="31" customFormat="1" ht="12.75" x14ac:dyDescent="0.2"/>
    <row r="1382" s="31" customFormat="1" ht="12.75" x14ac:dyDescent="0.2"/>
    <row r="1383" s="31" customFormat="1" ht="12.75" x14ac:dyDescent="0.2"/>
    <row r="1384" s="31" customFormat="1" ht="12.75" x14ac:dyDescent="0.2"/>
    <row r="1385" s="31" customFormat="1" ht="12.75" x14ac:dyDescent="0.2"/>
    <row r="1386" s="31" customFormat="1" ht="12.75" x14ac:dyDescent="0.2"/>
    <row r="1387" s="31" customFormat="1" ht="12.75" x14ac:dyDescent="0.2"/>
    <row r="1388" s="31" customFormat="1" ht="12.75" x14ac:dyDescent="0.2"/>
    <row r="1389" s="31" customFormat="1" ht="12.75" x14ac:dyDescent="0.2"/>
    <row r="1390" s="31" customFormat="1" ht="12.75" x14ac:dyDescent="0.2"/>
    <row r="1391" s="31" customFormat="1" ht="12.75" x14ac:dyDescent="0.2"/>
    <row r="1392" s="31" customFormat="1" ht="12.75" x14ac:dyDescent="0.2"/>
    <row r="1393" s="31" customFormat="1" ht="12.75" x14ac:dyDescent="0.2"/>
    <row r="1394" s="31" customFormat="1" ht="12.75" x14ac:dyDescent="0.2"/>
    <row r="1395" s="31" customFormat="1" ht="12.75" x14ac:dyDescent="0.2"/>
    <row r="1396" s="31" customFormat="1" ht="12.75" x14ac:dyDescent="0.2"/>
    <row r="1397" s="31" customFormat="1" ht="12.75" x14ac:dyDescent="0.2"/>
    <row r="1398" s="31" customFormat="1" ht="12.75" x14ac:dyDescent="0.2"/>
    <row r="1399" s="31" customFormat="1" ht="12.75" x14ac:dyDescent="0.2"/>
    <row r="1400" s="31" customFormat="1" ht="12.75" x14ac:dyDescent="0.2"/>
    <row r="1401" s="31" customFormat="1" ht="12.75" x14ac:dyDescent="0.2"/>
    <row r="1402" s="31" customFormat="1" ht="12.75" x14ac:dyDescent="0.2"/>
    <row r="1403" s="31" customFormat="1" ht="12.75" x14ac:dyDescent="0.2"/>
    <row r="1404" s="31" customFormat="1" ht="12.75" x14ac:dyDescent="0.2"/>
    <row r="1405" s="31" customFormat="1" ht="12.75" x14ac:dyDescent="0.2"/>
    <row r="1406" s="31" customFormat="1" ht="12.75" x14ac:dyDescent="0.2"/>
    <row r="1407" s="31" customFormat="1" ht="12.75" x14ac:dyDescent="0.2"/>
    <row r="1408" s="31" customFormat="1" ht="12.75" x14ac:dyDescent="0.2"/>
    <row r="1409" s="31" customFormat="1" ht="12.75" x14ac:dyDescent="0.2"/>
    <row r="1410" s="31" customFormat="1" ht="12.75" x14ac:dyDescent="0.2"/>
    <row r="1411" s="31" customFormat="1" ht="12.75" x14ac:dyDescent="0.2"/>
    <row r="1412" s="31" customFormat="1" ht="12.75" x14ac:dyDescent="0.2"/>
    <row r="1413" s="31" customFormat="1" ht="12.75" x14ac:dyDescent="0.2"/>
    <row r="1414" s="31" customFormat="1" ht="12.75" x14ac:dyDescent="0.2"/>
    <row r="1415" s="31" customFormat="1" ht="12.75" x14ac:dyDescent="0.2"/>
    <row r="1416" s="31" customFormat="1" ht="12.75" x14ac:dyDescent="0.2"/>
    <row r="1417" s="31" customFormat="1" ht="12.75" x14ac:dyDescent="0.2"/>
    <row r="1418" s="31" customFormat="1" ht="12.75" x14ac:dyDescent="0.2"/>
    <row r="1419" s="31" customFormat="1" ht="12.75" x14ac:dyDescent="0.2"/>
    <row r="1420" s="31" customFormat="1" ht="12.75" x14ac:dyDescent="0.2"/>
    <row r="1421" s="31" customFormat="1" ht="12.75" x14ac:dyDescent="0.2"/>
    <row r="1422" s="31" customFormat="1" ht="12.75" x14ac:dyDescent="0.2"/>
    <row r="1423" s="31" customFormat="1" ht="12.75" x14ac:dyDescent="0.2"/>
    <row r="1424" s="31" customFormat="1" ht="12.75" x14ac:dyDescent="0.2"/>
    <row r="1425" s="31" customFormat="1" ht="12.75" x14ac:dyDescent="0.2"/>
    <row r="1426" s="31" customFormat="1" ht="12.75" x14ac:dyDescent="0.2"/>
    <row r="1427" s="31" customFormat="1" ht="12.75" x14ac:dyDescent="0.2"/>
    <row r="1428" s="31" customFormat="1" ht="12.75" x14ac:dyDescent="0.2"/>
    <row r="1429" s="31" customFormat="1" ht="12.75" x14ac:dyDescent="0.2"/>
    <row r="1430" s="31" customFormat="1" ht="12.75" x14ac:dyDescent="0.2"/>
    <row r="1431" s="31" customFormat="1" ht="12.75" x14ac:dyDescent="0.2"/>
    <row r="1432" s="31" customFormat="1" ht="12.75" x14ac:dyDescent="0.2"/>
    <row r="1433" s="31" customFormat="1" ht="12.75" x14ac:dyDescent="0.2"/>
    <row r="1434" s="31" customFormat="1" ht="12.75" x14ac:dyDescent="0.2"/>
    <row r="1435" s="31" customFormat="1" ht="12.75" x14ac:dyDescent="0.2"/>
    <row r="1436" s="31" customFormat="1" ht="12.75" x14ac:dyDescent="0.2"/>
    <row r="1437" s="31" customFormat="1" ht="12.75" x14ac:dyDescent="0.2"/>
    <row r="1438" s="31" customFormat="1" ht="12.75" x14ac:dyDescent="0.2"/>
    <row r="1439" s="31" customFormat="1" ht="12.75" x14ac:dyDescent="0.2"/>
    <row r="1440" s="31" customFormat="1" ht="12.75" x14ac:dyDescent="0.2"/>
    <row r="1441" s="31" customFormat="1" ht="12.75" x14ac:dyDescent="0.2"/>
    <row r="1442" s="31" customFormat="1" ht="12.75" x14ac:dyDescent="0.2"/>
    <row r="1443" s="31" customFormat="1" ht="12.75" x14ac:dyDescent="0.2"/>
    <row r="1444" s="31" customFormat="1" ht="12.75" x14ac:dyDescent="0.2"/>
    <row r="1445" s="31" customFormat="1" ht="12.75" x14ac:dyDescent="0.2"/>
    <row r="1446" s="31" customFormat="1" ht="12.75" x14ac:dyDescent="0.2"/>
    <row r="1447" s="31" customFormat="1" ht="12.75" x14ac:dyDescent="0.2"/>
    <row r="1448" s="31" customFormat="1" ht="12.75" x14ac:dyDescent="0.2"/>
    <row r="1449" s="31" customFormat="1" ht="12.75" x14ac:dyDescent="0.2"/>
    <row r="1450" s="31" customFormat="1" ht="12.75" x14ac:dyDescent="0.2"/>
    <row r="1451" s="31" customFormat="1" ht="12.75" x14ac:dyDescent="0.2"/>
    <row r="1452" s="31" customFormat="1" ht="12.75" x14ac:dyDescent="0.2"/>
    <row r="1453" s="31" customFormat="1" ht="12.75" x14ac:dyDescent="0.2"/>
    <row r="1454" s="31" customFormat="1" ht="12.75" x14ac:dyDescent="0.2"/>
    <row r="1455" s="31" customFormat="1" ht="12.75" x14ac:dyDescent="0.2"/>
    <row r="1456" s="31" customFormat="1" ht="12.75" x14ac:dyDescent="0.2"/>
    <row r="1457" s="31" customFormat="1" ht="12.75" x14ac:dyDescent="0.2"/>
    <row r="1458" s="31" customFormat="1" ht="12.75" x14ac:dyDescent="0.2"/>
    <row r="1459" s="31" customFormat="1" ht="12.75" x14ac:dyDescent="0.2"/>
    <row r="1460" s="31" customFormat="1" ht="12.75" x14ac:dyDescent="0.2"/>
    <row r="1461" s="31" customFormat="1" ht="12.75" x14ac:dyDescent="0.2"/>
    <row r="1462" s="31" customFormat="1" ht="12.75" x14ac:dyDescent="0.2"/>
    <row r="1463" s="31" customFormat="1" ht="12.75" x14ac:dyDescent="0.2"/>
    <row r="1464" s="31" customFormat="1" ht="12.75" x14ac:dyDescent="0.2"/>
    <row r="1465" s="31" customFormat="1" ht="12.75" x14ac:dyDescent="0.2"/>
    <row r="1466" s="31" customFormat="1" ht="12.75" x14ac:dyDescent="0.2"/>
    <row r="1467" s="31" customFormat="1" ht="12.75" x14ac:dyDescent="0.2"/>
    <row r="1468" s="31" customFormat="1" ht="12.75" x14ac:dyDescent="0.2"/>
    <row r="1469" s="31" customFormat="1" ht="12.75" x14ac:dyDescent="0.2"/>
    <row r="1470" s="31" customFormat="1" ht="12.75" x14ac:dyDescent="0.2"/>
    <row r="1471" s="31" customFormat="1" ht="12.75" x14ac:dyDescent="0.2"/>
    <row r="1472" s="31" customFormat="1" ht="12.75" x14ac:dyDescent="0.2"/>
    <row r="1473" s="31" customFormat="1" ht="12.75" x14ac:dyDescent="0.2"/>
    <row r="1474" s="31" customFormat="1" ht="12.75" x14ac:dyDescent="0.2"/>
    <row r="1475" s="31" customFormat="1" ht="12.75" x14ac:dyDescent="0.2"/>
    <row r="1476" s="31" customFormat="1" ht="12.75" x14ac:dyDescent="0.2"/>
    <row r="1477" s="31" customFormat="1" ht="12.75" x14ac:dyDescent="0.2"/>
    <row r="1478" s="31" customFormat="1" ht="12.75" x14ac:dyDescent="0.2"/>
    <row r="1479" s="31" customFormat="1" ht="12.75" x14ac:dyDescent="0.2"/>
    <row r="1480" s="31" customFormat="1" ht="12.75" x14ac:dyDescent="0.2"/>
    <row r="1481" s="31" customFormat="1" ht="12.75" x14ac:dyDescent="0.2"/>
    <row r="1482" s="31" customFormat="1" ht="12.75" x14ac:dyDescent="0.2"/>
    <row r="1483" s="31" customFormat="1" ht="12.75" x14ac:dyDescent="0.2"/>
    <row r="1484" s="31" customFormat="1" ht="12.75" x14ac:dyDescent="0.2"/>
    <row r="1485" s="31" customFormat="1" ht="12.75" x14ac:dyDescent="0.2"/>
    <row r="1486" s="31" customFormat="1" ht="12.75" x14ac:dyDescent="0.2"/>
    <row r="1487" s="31" customFormat="1" ht="12.75" x14ac:dyDescent="0.2"/>
    <row r="1488" s="31" customFormat="1" ht="12.75" x14ac:dyDescent="0.2"/>
    <row r="1489" s="31" customFormat="1" ht="12.75" x14ac:dyDescent="0.2"/>
    <row r="1490" s="31" customFormat="1" ht="12.75" x14ac:dyDescent="0.2"/>
    <row r="1491" s="31" customFormat="1" ht="12.75" x14ac:dyDescent="0.2"/>
    <row r="1492" s="31" customFormat="1" ht="12.75" x14ac:dyDescent="0.2"/>
    <row r="1493" s="31" customFormat="1" ht="12.75" x14ac:dyDescent="0.2"/>
    <row r="1494" s="31" customFormat="1" ht="12.75" x14ac:dyDescent="0.2"/>
    <row r="1495" s="31" customFormat="1" ht="12.75" x14ac:dyDescent="0.2"/>
    <row r="1496" s="31" customFormat="1" ht="12.75" x14ac:dyDescent="0.2"/>
    <row r="1497" s="31" customFormat="1" ht="12.75" x14ac:dyDescent="0.2"/>
    <row r="1498" s="31" customFormat="1" ht="12.75" x14ac:dyDescent="0.2"/>
    <row r="1499" s="31" customFormat="1" ht="12.75" x14ac:dyDescent="0.2"/>
    <row r="1500" s="31" customFormat="1" ht="12.75" x14ac:dyDescent="0.2"/>
    <row r="1501" s="31" customFormat="1" ht="12.75" x14ac:dyDescent="0.2"/>
    <row r="1502" s="31" customFormat="1" ht="12.75" x14ac:dyDescent="0.2"/>
    <row r="1503" s="31" customFormat="1" ht="12.75" x14ac:dyDescent="0.2"/>
    <row r="1504" s="31" customFormat="1" ht="12.75" x14ac:dyDescent="0.2"/>
    <row r="1505" s="31" customFormat="1" ht="12.75" x14ac:dyDescent="0.2"/>
    <row r="1506" s="31" customFormat="1" ht="12.75" x14ac:dyDescent="0.2"/>
    <row r="1507" s="31" customFormat="1" ht="12.75" x14ac:dyDescent="0.2"/>
    <row r="1508" s="31" customFormat="1" ht="12.75" x14ac:dyDescent="0.2"/>
    <row r="1509" s="31" customFormat="1" ht="12.75" x14ac:dyDescent="0.2"/>
    <row r="1510" s="31" customFormat="1" ht="12.75" x14ac:dyDescent="0.2"/>
    <row r="1511" s="31" customFormat="1" ht="12.75" x14ac:dyDescent="0.2"/>
    <row r="1512" s="31" customFormat="1" ht="12.75" x14ac:dyDescent="0.2"/>
    <row r="1513" s="31" customFormat="1" ht="12.75" x14ac:dyDescent="0.2"/>
    <row r="1514" s="31" customFormat="1" ht="12.75" x14ac:dyDescent="0.2"/>
    <row r="1515" s="31" customFormat="1" ht="12.75" x14ac:dyDescent="0.2"/>
    <row r="1516" s="31" customFormat="1" ht="12.75" x14ac:dyDescent="0.2"/>
    <row r="1517" s="31" customFormat="1" ht="12.75" x14ac:dyDescent="0.2"/>
    <row r="1518" s="31" customFormat="1" ht="12.75" x14ac:dyDescent="0.2"/>
    <row r="1519" s="31" customFormat="1" ht="12.75" x14ac:dyDescent="0.2"/>
    <row r="1520" s="31" customFormat="1" ht="12.75" x14ac:dyDescent="0.2"/>
    <row r="1521" s="31" customFormat="1" ht="12.75" x14ac:dyDescent="0.2"/>
    <row r="1522" s="31" customFormat="1" ht="12.75" x14ac:dyDescent="0.2"/>
    <row r="1523" s="31" customFormat="1" ht="12.75" x14ac:dyDescent="0.2"/>
    <row r="1524" s="31" customFormat="1" ht="12.75" x14ac:dyDescent="0.2"/>
    <row r="1525" s="31" customFormat="1" ht="12.75" x14ac:dyDescent="0.2"/>
    <row r="1526" s="31" customFormat="1" ht="12.75" x14ac:dyDescent="0.2"/>
    <row r="1527" s="31" customFormat="1" ht="12.75" x14ac:dyDescent="0.2"/>
    <row r="1528" s="31" customFormat="1" ht="12.75" x14ac:dyDescent="0.2"/>
    <row r="1529" s="31" customFormat="1" ht="12.75" x14ac:dyDescent="0.2"/>
    <row r="1530" s="31" customFormat="1" ht="12.75" x14ac:dyDescent="0.2"/>
    <row r="1531" s="31" customFormat="1" ht="12.75" x14ac:dyDescent="0.2"/>
    <row r="1532" s="31" customFormat="1" ht="12.75" x14ac:dyDescent="0.2"/>
    <row r="1533" s="31" customFormat="1" ht="12.75" x14ac:dyDescent="0.2"/>
    <row r="1534" s="31" customFormat="1" ht="12.75" x14ac:dyDescent="0.2"/>
    <row r="1535" s="31" customFormat="1" ht="12.75" x14ac:dyDescent="0.2"/>
    <row r="1536" s="31" customFormat="1" ht="12.75" x14ac:dyDescent="0.2"/>
    <row r="1537" s="31" customFormat="1" ht="12.75" x14ac:dyDescent="0.2"/>
    <row r="1538" s="31" customFormat="1" ht="12.75" x14ac:dyDescent="0.2"/>
    <row r="1539" s="31" customFormat="1" ht="12.75" x14ac:dyDescent="0.2"/>
    <row r="1540" s="31" customFormat="1" ht="12.75" x14ac:dyDescent="0.2"/>
    <row r="1541" s="31" customFormat="1" ht="12.75" x14ac:dyDescent="0.2"/>
    <row r="1542" s="31" customFormat="1" ht="12.75" x14ac:dyDescent="0.2"/>
    <row r="1543" s="31" customFormat="1" ht="12.75" x14ac:dyDescent="0.2"/>
    <row r="1544" s="31" customFormat="1" ht="12.75" x14ac:dyDescent="0.2"/>
    <row r="1545" s="31" customFormat="1" ht="12.75" x14ac:dyDescent="0.2"/>
    <row r="1546" s="31" customFormat="1" ht="12.75" x14ac:dyDescent="0.2"/>
    <row r="1547" s="31" customFormat="1" ht="12.75" x14ac:dyDescent="0.2"/>
    <row r="1548" s="31" customFormat="1" ht="12.75" x14ac:dyDescent="0.2"/>
    <row r="1549" s="31" customFormat="1" ht="12.75" x14ac:dyDescent="0.2"/>
    <row r="1550" s="31" customFormat="1" ht="12.75" x14ac:dyDescent="0.2"/>
    <row r="1551" s="31" customFormat="1" ht="12.75" x14ac:dyDescent="0.2"/>
  </sheetData>
  <sheetProtection algorithmName="SHA-512" hashValue="tpXs9W8FRm49e/mi/FPDEgKLnzfMS1RCgJvgtf9LLGyu5riiNuq4hDMA1DmIjxePK9CudP43B3R07UY6Sc9AiQ==" saltValue="Y3jwIwBedf2BS2X6rFFkmA=="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M1:BV1357"/>
  <sheetViews>
    <sheetView showGridLines="0" showRowColHeaders="0" zoomScale="190" zoomScaleNormal="190" zoomScaleSheetLayoutView="100" workbookViewId="0">
      <selection activeCell="M1" sqref="M1"/>
    </sheetView>
  </sheetViews>
  <sheetFormatPr defaultColWidth="9.140625" defaultRowHeight="15" x14ac:dyDescent="0.25"/>
  <cols>
    <col min="1" max="6" width="9.140625" style="43"/>
    <col min="7" max="7" width="7" style="43" customWidth="1"/>
    <col min="8" max="12" width="9.140625" style="43"/>
    <col min="13" max="74" width="9.140625" style="2"/>
    <col min="75" max="16384" width="9.140625" style="43"/>
  </cols>
  <sheetData>
    <row r="1" ht="43.5" customHeight="1" x14ac:dyDescent="0.25"/>
    <row r="42" s="2" customFormat="1" ht="12.75" x14ac:dyDescent="0.2"/>
    <row r="43" s="2" customFormat="1" ht="12.75" x14ac:dyDescent="0.2"/>
    <row r="44" s="2" customFormat="1" ht="12.75" x14ac:dyDescent="0.2"/>
    <row r="45" s="2" customFormat="1" ht="12.75" x14ac:dyDescent="0.2"/>
    <row r="46" s="2" customFormat="1" ht="12.75" x14ac:dyDescent="0.2"/>
    <row r="47" s="2" customFormat="1" ht="12.75" x14ac:dyDescent="0.2"/>
    <row r="48" s="2" customFormat="1" ht="12.75" x14ac:dyDescent="0.2"/>
    <row r="49" s="2" customFormat="1" ht="12.75" x14ac:dyDescent="0.2"/>
    <row r="50" s="2" customFormat="1" ht="12.75" x14ac:dyDescent="0.2"/>
    <row r="51" s="2" customFormat="1" ht="12.75" x14ac:dyDescent="0.2"/>
    <row r="52" s="2" customFormat="1" ht="12.75" x14ac:dyDescent="0.2"/>
    <row r="53" s="2" customFormat="1" ht="12.75" x14ac:dyDescent="0.2"/>
    <row r="54" s="2" customFormat="1" ht="12.75" x14ac:dyDescent="0.2"/>
    <row r="55" s="2" customFormat="1" ht="12.75" x14ac:dyDescent="0.2"/>
    <row r="56" s="2" customFormat="1" ht="12.75" x14ac:dyDescent="0.2"/>
    <row r="57" s="2" customFormat="1" ht="12.75" x14ac:dyDescent="0.2"/>
    <row r="58" s="2" customFormat="1" ht="12.75" x14ac:dyDescent="0.2"/>
    <row r="59" s="2" customFormat="1" ht="12.75" x14ac:dyDescent="0.2"/>
    <row r="60" s="2" customFormat="1" ht="12.75" x14ac:dyDescent="0.2"/>
    <row r="61" s="2" customFormat="1" ht="12.75" x14ac:dyDescent="0.2"/>
    <row r="62" s="2" customFormat="1" ht="12.75" x14ac:dyDescent="0.2"/>
    <row r="63" s="2" customFormat="1" ht="12.75" x14ac:dyDescent="0.2"/>
    <row r="64" s="2" customFormat="1" ht="12.75" x14ac:dyDescent="0.2"/>
    <row r="65" s="2" customFormat="1" ht="12.75" x14ac:dyDescent="0.2"/>
    <row r="66" s="2" customFormat="1" ht="12.75" x14ac:dyDescent="0.2"/>
    <row r="67" s="2" customFormat="1" ht="12.75" x14ac:dyDescent="0.2"/>
    <row r="68" s="2" customFormat="1" ht="12.75" x14ac:dyDescent="0.2"/>
    <row r="69" s="2" customFormat="1" ht="12.75" x14ac:dyDescent="0.2"/>
    <row r="70" s="2" customFormat="1" ht="12.75" x14ac:dyDescent="0.2"/>
    <row r="71" s="2" customFormat="1" ht="12.75"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2.75"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row r="310" s="2" customFormat="1" ht="12.75" x14ac:dyDescent="0.2"/>
    <row r="311" s="2" customFormat="1" ht="12.75" x14ac:dyDescent="0.2"/>
    <row r="312" s="2" customFormat="1" ht="12.75" x14ac:dyDescent="0.2"/>
    <row r="313" s="2" customFormat="1" ht="12.75" x14ac:dyDescent="0.2"/>
    <row r="314" s="2" customFormat="1" ht="12.75" x14ac:dyDescent="0.2"/>
    <row r="315" s="2" customFormat="1" ht="12.75" x14ac:dyDescent="0.2"/>
    <row r="316" s="2" customFormat="1" ht="12.75" x14ac:dyDescent="0.2"/>
    <row r="317" s="2" customFormat="1" ht="12.75" x14ac:dyDescent="0.2"/>
    <row r="318" s="2" customFormat="1" ht="12.75" x14ac:dyDescent="0.2"/>
    <row r="319" s="2" customFormat="1" ht="12.75" x14ac:dyDescent="0.2"/>
    <row r="320" s="2" customFormat="1" ht="12.75" x14ac:dyDescent="0.2"/>
    <row r="321" s="2" customFormat="1" ht="12.75" x14ac:dyDescent="0.2"/>
    <row r="322" s="2" customFormat="1" ht="12.75" x14ac:dyDescent="0.2"/>
    <row r="323" s="2" customFormat="1" ht="12.75" x14ac:dyDescent="0.2"/>
    <row r="324" s="2" customFormat="1" ht="12.75" x14ac:dyDescent="0.2"/>
    <row r="325" s="2" customFormat="1" ht="12.75" x14ac:dyDescent="0.2"/>
    <row r="326" s="2" customFormat="1" ht="12.75" x14ac:dyDescent="0.2"/>
    <row r="327" s="2" customFormat="1" ht="12.75" x14ac:dyDescent="0.2"/>
    <row r="328" s="2" customFormat="1" ht="12.75" x14ac:dyDescent="0.2"/>
    <row r="329" s="2" customFormat="1" ht="12.75" x14ac:dyDescent="0.2"/>
    <row r="330" s="2" customFormat="1" ht="12.75" x14ac:dyDescent="0.2"/>
    <row r="331" s="2" customFormat="1" ht="12.75" x14ac:dyDescent="0.2"/>
    <row r="332" s="2" customFormat="1" ht="12.75" x14ac:dyDescent="0.2"/>
    <row r="333" s="2" customFormat="1" ht="12.75" x14ac:dyDescent="0.2"/>
    <row r="334" s="2" customFormat="1" ht="12.75" x14ac:dyDescent="0.2"/>
    <row r="335" s="2" customFormat="1" ht="12.75" x14ac:dyDescent="0.2"/>
    <row r="336" s="2" customFormat="1" ht="12.75" x14ac:dyDescent="0.2"/>
    <row r="337" s="2" customFormat="1" ht="12.75" x14ac:dyDescent="0.2"/>
    <row r="338" s="2" customFormat="1" ht="12.75" x14ac:dyDescent="0.2"/>
    <row r="339" s="2" customFormat="1" ht="12.75" x14ac:dyDescent="0.2"/>
    <row r="340" s="2" customFormat="1" ht="12.75" x14ac:dyDescent="0.2"/>
    <row r="341" s="2" customFormat="1" ht="12.75" x14ac:dyDescent="0.2"/>
    <row r="342" s="2" customFormat="1" ht="12.75" x14ac:dyDescent="0.2"/>
    <row r="343" s="2" customFormat="1" ht="12.75" x14ac:dyDescent="0.2"/>
    <row r="344" s="2" customFormat="1" ht="12.75" x14ac:dyDescent="0.2"/>
    <row r="345" s="2" customFormat="1" ht="12.75" x14ac:dyDescent="0.2"/>
    <row r="346" s="2" customFormat="1" ht="12.75" x14ac:dyDescent="0.2"/>
    <row r="347" s="2" customFormat="1" ht="12.75" x14ac:dyDescent="0.2"/>
    <row r="348" s="2" customFormat="1" ht="12.75" x14ac:dyDescent="0.2"/>
    <row r="349" s="2" customFormat="1" ht="12.75" x14ac:dyDescent="0.2"/>
    <row r="350" s="2" customFormat="1" ht="12.75" x14ac:dyDescent="0.2"/>
    <row r="351" s="2" customFormat="1" ht="12.75" x14ac:dyDescent="0.2"/>
    <row r="352" s="2" customFormat="1" ht="12.75" x14ac:dyDescent="0.2"/>
    <row r="353" s="2" customFormat="1" ht="12.75" x14ac:dyDescent="0.2"/>
    <row r="354" s="2" customFormat="1" ht="12.75" x14ac:dyDescent="0.2"/>
    <row r="355" s="2" customFormat="1" ht="12.75" x14ac:dyDescent="0.2"/>
    <row r="356" s="2" customFormat="1" ht="12.75" x14ac:dyDescent="0.2"/>
    <row r="357" s="2" customFormat="1" ht="12.75" x14ac:dyDescent="0.2"/>
    <row r="358" s="2" customFormat="1" ht="12.75" x14ac:dyDescent="0.2"/>
    <row r="359" s="2" customFormat="1" ht="12.75" x14ac:dyDescent="0.2"/>
    <row r="360" s="2" customFormat="1" ht="12.75" x14ac:dyDescent="0.2"/>
    <row r="361" s="2" customFormat="1" ht="12.75" x14ac:dyDescent="0.2"/>
    <row r="362" s="2" customFormat="1" ht="12.75" x14ac:dyDescent="0.2"/>
    <row r="363" s="2" customFormat="1" ht="12.75" x14ac:dyDescent="0.2"/>
    <row r="364" s="2" customFormat="1" ht="12.75" x14ac:dyDescent="0.2"/>
    <row r="365" s="2" customFormat="1" ht="12.75" x14ac:dyDescent="0.2"/>
    <row r="366" s="2" customFormat="1" ht="12.75" x14ac:dyDescent="0.2"/>
    <row r="367" s="2" customFormat="1" ht="12.75" x14ac:dyDescent="0.2"/>
    <row r="368" s="2" customFormat="1" ht="12.75" x14ac:dyDescent="0.2"/>
    <row r="369" s="2" customFormat="1" ht="12.75" x14ac:dyDescent="0.2"/>
    <row r="370" s="2" customFormat="1" ht="12.75" x14ac:dyDescent="0.2"/>
    <row r="371" s="2" customFormat="1" ht="12.75" x14ac:dyDescent="0.2"/>
    <row r="372" s="2" customFormat="1" ht="12.75" x14ac:dyDescent="0.2"/>
    <row r="373" s="2" customFormat="1" ht="12.75" x14ac:dyDescent="0.2"/>
    <row r="374" s="2" customFormat="1" ht="12.75" x14ac:dyDescent="0.2"/>
    <row r="375" s="2" customFormat="1" ht="12.75" x14ac:dyDescent="0.2"/>
    <row r="376" s="2" customFormat="1" ht="12.75" x14ac:dyDescent="0.2"/>
    <row r="377" s="2" customFormat="1" ht="12.75" x14ac:dyDescent="0.2"/>
    <row r="378" s="2" customFormat="1" ht="12.75" x14ac:dyDescent="0.2"/>
    <row r="379" s="2" customFormat="1" ht="12.75" x14ac:dyDescent="0.2"/>
    <row r="380" s="2" customFormat="1" ht="12.75" x14ac:dyDescent="0.2"/>
    <row r="381" s="2" customFormat="1" ht="12.75" x14ac:dyDescent="0.2"/>
    <row r="382" s="2" customFormat="1" ht="12.75" x14ac:dyDescent="0.2"/>
    <row r="383" s="2" customFormat="1" ht="12.75" x14ac:dyDescent="0.2"/>
    <row r="384" s="2" customFormat="1" ht="12.75" x14ac:dyDescent="0.2"/>
    <row r="385" s="2" customFormat="1" ht="12.75" x14ac:dyDescent="0.2"/>
    <row r="386" s="2" customFormat="1" ht="12.75" x14ac:dyDescent="0.2"/>
    <row r="387" s="2" customFormat="1" ht="12.75" x14ac:dyDescent="0.2"/>
    <row r="388" s="2" customFormat="1" ht="12.75" x14ac:dyDescent="0.2"/>
    <row r="389" s="2" customFormat="1" ht="12.75" x14ac:dyDescent="0.2"/>
    <row r="390" s="2" customFormat="1" ht="12.75" x14ac:dyDescent="0.2"/>
    <row r="391" s="2" customFormat="1" ht="12.75" x14ac:dyDescent="0.2"/>
    <row r="392" s="2" customFormat="1" ht="12.75" x14ac:dyDescent="0.2"/>
    <row r="393" s="2" customFormat="1" ht="12.75" x14ac:dyDescent="0.2"/>
    <row r="394" s="2" customFormat="1" ht="12.75" x14ac:dyDescent="0.2"/>
    <row r="395" s="2" customFormat="1" ht="12.75" x14ac:dyDescent="0.2"/>
    <row r="396" s="2" customFormat="1" ht="12.75" x14ac:dyDescent="0.2"/>
    <row r="397" s="2" customFormat="1" ht="12.75" x14ac:dyDescent="0.2"/>
    <row r="398" s="2" customFormat="1" ht="12.75" x14ac:dyDescent="0.2"/>
    <row r="399" s="2" customFormat="1" ht="12.75" x14ac:dyDescent="0.2"/>
    <row r="400" s="2" customFormat="1" ht="12.75" x14ac:dyDescent="0.2"/>
    <row r="401" s="2" customFormat="1" ht="12.75" x14ac:dyDescent="0.2"/>
    <row r="402" s="2" customFormat="1" ht="12.75" x14ac:dyDescent="0.2"/>
    <row r="403" s="2" customFormat="1" ht="12.75" x14ac:dyDescent="0.2"/>
    <row r="404" s="2" customFormat="1" ht="12.75" x14ac:dyDescent="0.2"/>
    <row r="405" s="2" customFormat="1" ht="12.75" x14ac:dyDescent="0.2"/>
    <row r="406" s="2" customFormat="1" ht="12.75" x14ac:dyDescent="0.2"/>
    <row r="407" s="2" customFormat="1" ht="12.75" x14ac:dyDescent="0.2"/>
    <row r="408" s="2" customFormat="1" ht="12.75" x14ac:dyDescent="0.2"/>
    <row r="409" s="2" customFormat="1" ht="12.75" x14ac:dyDescent="0.2"/>
    <row r="410" s="2" customFormat="1" ht="12.75" x14ac:dyDescent="0.2"/>
    <row r="411" s="2" customFormat="1" ht="12.75" x14ac:dyDescent="0.2"/>
    <row r="412" s="2" customFormat="1" ht="12.75" x14ac:dyDescent="0.2"/>
    <row r="413" s="2" customFormat="1" ht="12.75" x14ac:dyDescent="0.2"/>
    <row r="414" s="2" customFormat="1" ht="12.75" x14ac:dyDescent="0.2"/>
    <row r="415" s="2" customFormat="1" ht="12.75" x14ac:dyDescent="0.2"/>
    <row r="416" s="2" customFormat="1" ht="12.75" x14ac:dyDescent="0.2"/>
    <row r="417" s="2" customFormat="1" ht="12.75" x14ac:dyDescent="0.2"/>
    <row r="418" s="2" customFormat="1" ht="12.75" x14ac:dyDescent="0.2"/>
    <row r="419" s="2" customFormat="1" ht="12.75" x14ac:dyDescent="0.2"/>
    <row r="420" s="2" customFormat="1" ht="12.75" x14ac:dyDescent="0.2"/>
    <row r="421" s="2" customFormat="1" ht="12.75" x14ac:dyDescent="0.2"/>
    <row r="422" s="2" customFormat="1" ht="12.75" x14ac:dyDescent="0.2"/>
    <row r="423" s="2" customFormat="1" ht="12.75" x14ac:dyDescent="0.2"/>
    <row r="424" s="2" customFormat="1" ht="12.75" x14ac:dyDescent="0.2"/>
    <row r="425" s="2" customFormat="1" ht="12.75" x14ac:dyDescent="0.2"/>
    <row r="426" s="2" customFormat="1" ht="12.75" x14ac:dyDescent="0.2"/>
    <row r="427" s="2" customFormat="1" ht="12.75" x14ac:dyDescent="0.2"/>
    <row r="428" s="2" customFormat="1" ht="12.75" x14ac:dyDescent="0.2"/>
    <row r="429" s="2" customFormat="1" ht="12.75" x14ac:dyDescent="0.2"/>
    <row r="430" s="2" customFormat="1" ht="12.75" x14ac:dyDescent="0.2"/>
    <row r="431" s="2" customFormat="1" ht="12.75" x14ac:dyDescent="0.2"/>
    <row r="432" s="2" customFormat="1" ht="12.75" x14ac:dyDescent="0.2"/>
    <row r="433" s="2" customFormat="1" ht="12.75" x14ac:dyDescent="0.2"/>
    <row r="434" s="2" customFormat="1" ht="12.75" x14ac:dyDescent="0.2"/>
    <row r="435" s="2" customFormat="1" ht="12.75" x14ac:dyDescent="0.2"/>
    <row r="436" s="2" customFormat="1" ht="12.75" x14ac:dyDescent="0.2"/>
    <row r="437" s="2" customFormat="1" ht="12.75" x14ac:dyDescent="0.2"/>
    <row r="438" s="2" customFormat="1" ht="12.75" x14ac:dyDescent="0.2"/>
    <row r="439" s="2" customFormat="1" ht="12.75" x14ac:dyDescent="0.2"/>
    <row r="440" s="2" customFormat="1" ht="12.75" x14ac:dyDescent="0.2"/>
    <row r="441" s="2" customFormat="1" ht="12.75" x14ac:dyDescent="0.2"/>
    <row r="442" s="2" customFormat="1" ht="12.75" x14ac:dyDescent="0.2"/>
    <row r="443" s="2" customFormat="1" ht="12.75" x14ac:dyDescent="0.2"/>
    <row r="444" s="2" customFormat="1" ht="12.75" x14ac:dyDescent="0.2"/>
    <row r="445" s="2" customFormat="1" ht="12.75" x14ac:dyDescent="0.2"/>
    <row r="446" s="2" customFormat="1" ht="12.75" x14ac:dyDescent="0.2"/>
    <row r="447" s="2" customFormat="1" ht="12.75" x14ac:dyDescent="0.2"/>
    <row r="448" s="2" customFormat="1" ht="12.75" x14ac:dyDescent="0.2"/>
    <row r="449" s="2" customFormat="1" ht="12.75" x14ac:dyDescent="0.2"/>
    <row r="450" s="2" customFormat="1" ht="12.75" x14ac:dyDescent="0.2"/>
    <row r="451" s="2" customFormat="1" ht="12.75" x14ac:dyDescent="0.2"/>
    <row r="452" s="2" customFormat="1" ht="12.75" x14ac:dyDescent="0.2"/>
    <row r="453" s="2" customFormat="1" ht="12.75" x14ac:dyDescent="0.2"/>
    <row r="454" s="2" customFormat="1" ht="12.75" x14ac:dyDescent="0.2"/>
    <row r="455" s="2" customFormat="1" ht="12.75" x14ac:dyDescent="0.2"/>
    <row r="456" s="2" customFormat="1" ht="12.75" x14ac:dyDescent="0.2"/>
    <row r="457" s="2" customFormat="1" ht="12.75" x14ac:dyDescent="0.2"/>
    <row r="458" s="2" customFormat="1" ht="12.75" x14ac:dyDescent="0.2"/>
    <row r="459" s="2" customFormat="1" ht="12.75" x14ac:dyDescent="0.2"/>
    <row r="460" s="2" customFormat="1" ht="12.75" x14ac:dyDescent="0.2"/>
    <row r="461" s="2" customFormat="1" ht="12.75" x14ac:dyDescent="0.2"/>
    <row r="462" s="2" customFormat="1" ht="12.75" x14ac:dyDescent="0.2"/>
    <row r="463" s="2" customFormat="1" ht="12.75" x14ac:dyDescent="0.2"/>
    <row r="464" s="2" customFormat="1" ht="12.75" x14ac:dyDescent="0.2"/>
    <row r="465" s="2" customFormat="1" ht="12.75" x14ac:dyDescent="0.2"/>
    <row r="466" s="2" customFormat="1" ht="12.75" x14ac:dyDescent="0.2"/>
    <row r="467" s="2" customFormat="1" ht="12.75" x14ac:dyDescent="0.2"/>
    <row r="468" s="2" customFormat="1" ht="12.75" x14ac:dyDescent="0.2"/>
    <row r="469" s="2" customFormat="1" ht="12.75" x14ac:dyDescent="0.2"/>
    <row r="470" s="2" customFormat="1" ht="12.75" x14ac:dyDescent="0.2"/>
    <row r="471" s="2" customFormat="1" ht="12.75" x14ac:dyDescent="0.2"/>
    <row r="472" s="2" customFormat="1" ht="12.75" x14ac:dyDescent="0.2"/>
    <row r="473" s="2" customFormat="1" ht="12.75" x14ac:dyDescent="0.2"/>
    <row r="474" s="2" customFormat="1" ht="12.75" x14ac:dyDescent="0.2"/>
    <row r="475" s="2" customFormat="1" ht="12.75" x14ac:dyDescent="0.2"/>
    <row r="476" s="2" customFormat="1" ht="12.75" x14ac:dyDescent="0.2"/>
    <row r="477" s="2" customFormat="1" ht="12.75" x14ac:dyDescent="0.2"/>
    <row r="478" s="2" customFormat="1" ht="12.75" x14ac:dyDescent="0.2"/>
    <row r="479" s="2" customFormat="1" ht="12.75" x14ac:dyDescent="0.2"/>
    <row r="480" s="2" customFormat="1" ht="12.75" x14ac:dyDescent="0.2"/>
    <row r="481" s="2" customFormat="1" ht="12.75" x14ac:dyDescent="0.2"/>
    <row r="482" s="2" customFormat="1" ht="12.75" x14ac:dyDescent="0.2"/>
    <row r="483" s="2" customFormat="1" ht="12.75" x14ac:dyDescent="0.2"/>
    <row r="484" s="2" customFormat="1" ht="12.75" x14ac:dyDescent="0.2"/>
    <row r="485" s="2" customFormat="1" ht="12.75" x14ac:dyDescent="0.2"/>
    <row r="486" s="2" customFormat="1" ht="12.75" x14ac:dyDescent="0.2"/>
    <row r="487" s="2" customFormat="1" ht="12.75" x14ac:dyDescent="0.2"/>
    <row r="488" s="2" customFormat="1" ht="12.75" x14ac:dyDescent="0.2"/>
    <row r="489" s="2" customFormat="1" ht="12.75" x14ac:dyDescent="0.2"/>
    <row r="490" s="2" customFormat="1" ht="12.75" x14ac:dyDescent="0.2"/>
    <row r="491" s="2" customFormat="1" ht="12.75" x14ac:dyDescent="0.2"/>
    <row r="492" s="2" customFormat="1" ht="12.75" x14ac:dyDescent="0.2"/>
    <row r="493" s="2" customFormat="1" ht="12.75" x14ac:dyDescent="0.2"/>
    <row r="494" s="2" customFormat="1" ht="12.75" x14ac:dyDescent="0.2"/>
    <row r="495" s="2" customFormat="1" ht="12.75" x14ac:dyDescent="0.2"/>
    <row r="496" s="2" customFormat="1" ht="12.75" x14ac:dyDescent="0.2"/>
    <row r="497" s="2" customFormat="1" ht="12.75" x14ac:dyDescent="0.2"/>
    <row r="498" s="2" customFormat="1" ht="12.75" x14ac:dyDescent="0.2"/>
    <row r="499" s="2" customFormat="1" ht="12.75" x14ac:dyDescent="0.2"/>
    <row r="500" s="2" customFormat="1" ht="12.75" x14ac:dyDescent="0.2"/>
    <row r="501" s="2" customFormat="1" ht="12.75" x14ac:dyDescent="0.2"/>
    <row r="502" s="2" customFormat="1" ht="12.75" x14ac:dyDescent="0.2"/>
    <row r="503" s="2" customFormat="1" ht="12.75" x14ac:dyDescent="0.2"/>
    <row r="504" s="2" customFormat="1" ht="12.75" x14ac:dyDescent="0.2"/>
    <row r="505" s="2" customFormat="1" ht="12.75" x14ac:dyDescent="0.2"/>
    <row r="506" s="2" customFormat="1" ht="12.75" x14ac:dyDescent="0.2"/>
    <row r="507" s="2" customFormat="1" ht="12.75" x14ac:dyDescent="0.2"/>
    <row r="508" s="2" customFormat="1" ht="12.75" x14ac:dyDescent="0.2"/>
    <row r="509" s="2" customFormat="1" ht="12.75" x14ac:dyDescent="0.2"/>
    <row r="510" s="2" customFormat="1" ht="12.75" x14ac:dyDescent="0.2"/>
    <row r="511" s="2" customFormat="1" ht="12.75" x14ac:dyDescent="0.2"/>
    <row r="512" s="2" customFormat="1" ht="12.75" x14ac:dyDescent="0.2"/>
    <row r="513" s="2" customFormat="1" ht="12.75" x14ac:dyDescent="0.2"/>
    <row r="514" s="2" customFormat="1" ht="12.75" x14ac:dyDescent="0.2"/>
    <row r="515" s="2" customFormat="1" ht="12.75" x14ac:dyDescent="0.2"/>
    <row r="516" s="2" customFormat="1" ht="12.75" x14ac:dyDescent="0.2"/>
    <row r="517" s="2" customFormat="1" ht="12.75" x14ac:dyDescent="0.2"/>
    <row r="518" s="2" customFormat="1" ht="12.75" x14ac:dyDescent="0.2"/>
    <row r="519" s="2" customFormat="1" ht="12.75" x14ac:dyDescent="0.2"/>
    <row r="520" s="2" customFormat="1" ht="12.75" x14ac:dyDescent="0.2"/>
    <row r="521" s="2" customFormat="1" ht="12.75" x14ac:dyDescent="0.2"/>
    <row r="522" s="2" customFormat="1" ht="12.75" x14ac:dyDescent="0.2"/>
    <row r="523" s="2" customFormat="1" ht="12.75" x14ac:dyDescent="0.2"/>
    <row r="524" s="2" customFormat="1" ht="12.75" x14ac:dyDescent="0.2"/>
    <row r="525" s="2" customFormat="1" ht="12.75" x14ac:dyDescent="0.2"/>
    <row r="526" s="2" customFormat="1" ht="12.75" x14ac:dyDescent="0.2"/>
    <row r="527" s="2" customFormat="1" ht="12.75" x14ac:dyDescent="0.2"/>
    <row r="528" s="2" customFormat="1" ht="12.75" x14ac:dyDescent="0.2"/>
    <row r="529" s="2" customFormat="1" ht="12.75" x14ac:dyDescent="0.2"/>
    <row r="530" s="2" customFormat="1" ht="12.75" x14ac:dyDescent="0.2"/>
    <row r="531" s="2" customFormat="1" ht="12.75" x14ac:dyDescent="0.2"/>
    <row r="532" s="2" customFormat="1" ht="12.75" x14ac:dyDescent="0.2"/>
    <row r="533" s="2" customFormat="1" ht="12.75" x14ac:dyDescent="0.2"/>
    <row r="534" s="2" customFormat="1" ht="12.75" x14ac:dyDescent="0.2"/>
    <row r="535" s="2" customFormat="1" ht="12.75" x14ac:dyDescent="0.2"/>
    <row r="536" s="2" customFormat="1" ht="12.75" x14ac:dyDescent="0.2"/>
    <row r="537" s="2" customFormat="1" ht="12.75" x14ac:dyDescent="0.2"/>
    <row r="538" s="2" customFormat="1" ht="12.75" x14ac:dyDescent="0.2"/>
    <row r="539" s="2" customFormat="1" ht="12.75" x14ac:dyDescent="0.2"/>
    <row r="540" s="2" customFormat="1" ht="12.75" x14ac:dyDescent="0.2"/>
    <row r="541" s="2" customFormat="1" ht="12.75" x14ac:dyDescent="0.2"/>
    <row r="542" s="2" customFormat="1" ht="12.75" x14ac:dyDescent="0.2"/>
    <row r="543" s="2" customFormat="1" ht="12.75" x14ac:dyDescent="0.2"/>
    <row r="544" s="2" customFormat="1" ht="12.75" x14ac:dyDescent="0.2"/>
    <row r="545" s="2" customFormat="1" ht="12.75" x14ac:dyDescent="0.2"/>
    <row r="546" s="2" customFormat="1" ht="12.75" x14ac:dyDescent="0.2"/>
    <row r="547" s="2" customFormat="1" ht="12.75" x14ac:dyDescent="0.2"/>
    <row r="548" s="2" customFormat="1" ht="12.75" x14ac:dyDescent="0.2"/>
    <row r="549" s="2" customFormat="1" ht="12.75" x14ac:dyDescent="0.2"/>
    <row r="550" s="2" customFormat="1" ht="12.75" x14ac:dyDescent="0.2"/>
    <row r="551" s="2" customFormat="1" ht="12.75" x14ac:dyDescent="0.2"/>
    <row r="552" s="2" customFormat="1" ht="12.75" x14ac:dyDescent="0.2"/>
    <row r="553" s="2" customFormat="1" ht="12.75" x14ac:dyDescent="0.2"/>
    <row r="554" s="2" customFormat="1" ht="12.75" x14ac:dyDescent="0.2"/>
    <row r="555" s="2" customFormat="1" ht="12.75" x14ac:dyDescent="0.2"/>
    <row r="556" s="2" customFormat="1" ht="12.75" x14ac:dyDescent="0.2"/>
    <row r="557" s="2" customFormat="1" ht="12.75" x14ac:dyDescent="0.2"/>
    <row r="558" s="2" customFormat="1" ht="12.75" x14ac:dyDescent="0.2"/>
    <row r="559" s="2" customFormat="1" ht="12.75" x14ac:dyDescent="0.2"/>
    <row r="560" s="2" customFormat="1" ht="12.75" x14ac:dyDescent="0.2"/>
    <row r="561" s="2" customFormat="1" ht="12.75" x14ac:dyDescent="0.2"/>
    <row r="562" s="2" customFormat="1" ht="12.75" x14ac:dyDescent="0.2"/>
    <row r="563" s="2" customFormat="1" ht="12.75" x14ac:dyDescent="0.2"/>
    <row r="564" s="2" customFormat="1" ht="12.75" x14ac:dyDescent="0.2"/>
    <row r="565" s="2" customFormat="1" ht="12.75" x14ac:dyDescent="0.2"/>
    <row r="566" s="2" customFormat="1" ht="12.75" x14ac:dyDescent="0.2"/>
    <row r="567" s="2" customFormat="1" ht="12.75" x14ac:dyDescent="0.2"/>
    <row r="568" s="2" customFormat="1" ht="12.75" x14ac:dyDescent="0.2"/>
    <row r="569" s="2" customFormat="1" ht="12.75" x14ac:dyDescent="0.2"/>
    <row r="570" s="2" customFormat="1" ht="12.75" x14ac:dyDescent="0.2"/>
    <row r="571" s="2" customFormat="1" ht="12.75" x14ac:dyDescent="0.2"/>
    <row r="572" s="2" customFormat="1" ht="12.75" x14ac:dyDescent="0.2"/>
    <row r="573" s="2" customFormat="1" ht="12.75" x14ac:dyDescent="0.2"/>
    <row r="574" s="2" customFormat="1" ht="12.75" x14ac:dyDescent="0.2"/>
    <row r="575" s="2" customFormat="1" ht="12.75" x14ac:dyDescent="0.2"/>
    <row r="576" s="2" customFormat="1" ht="12.75" x14ac:dyDescent="0.2"/>
    <row r="577" s="2" customFormat="1" ht="12.75" x14ac:dyDescent="0.2"/>
    <row r="578" s="2" customFormat="1" ht="12.75" x14ac:dyDescent="0.2"/>
    <row r="579" s="2" customFormat="1" ht="12.75" x14ac:dyDescent="0.2"/>
    <row r="580" s="2" customFormat="1" ht="12.75" x14ac:dyDescent="0.2"/>
    <row r="581" s="2" customFormat="1" ht="12.75" x14ac:dyDescent="0.2"/>
    <row r="582" s="2" customFormat="1" ht="12.75" x14ac:dyDescent="0.2"/>
    <row r="583" s="2" customFormat="1" ht="12.75" x14ac:dyDescent="0.2"/>
    <row r="584" s="2" customFormat="1" ht="12.75" x14ac:dyDescent="0.2"/>
    <row r="585" s="2" customFormat="1" ht="12.75" x14ac:dyDescent="0.2"/>
    <row r="586" s="2" customFormat="1" ht="12.75" x14ac:dyDescent="0.2"/>
    <row r="587" s="2" customFormat="1" ht="12.75" x14ac:dyDescent="0.2"/>
    <row r="588" s="2" customFormat="1" ht="12.75" x14ac:dyDescent="0.2"/>
    <row r="589" s="2" customFormat="1" ht="12.75" x14ac:dyDescent="0.2"/>
    <row r="590" s="2" customFormat="1" ht="12.75" x14ac:dyDescent="0.2"/>
    <row r="591" s="2" customFormat="1" ht="12.75" x14ac:dyDescent="0.2"/>
    <row r="592" s="2" customFormat="1" ht="12.75" x14ac:dyDescent="0.2"/>
    <row r="593" s="2" customFormat="1" ht="12.75" x14ac:dyDescent="0.2"/>
    <row r="594" s="2" customFormat="1" ht="12.75" x14ac:dyDescent="0.2"/>
    <row r="595" s="2" customFormat="1" ht="12.75" x14ac:dyDescent="0.2"/>
    <row r="596" s="2" customFormat="1" ht="12.75" x14ac:dyDescent="0.2"/>
    <row r="597" s="2" customFormat="1" ht="12.75" x14ac:dyDescent="0.2"/>
    <row r="598" s="2" customFormat="1" ht="12.75" x14ac:dyDescent="0.2"/>
    <row r="599" s="2" customFormat="1" ht="12.75" x14ac:dyDescent="0.2"/>
    <row r="600" s="2" customFormat="1" ht="12.75" x14ac:dyDescent="0.2"/>
    <row r="601" s="2" customFormat="1" ht="12.75" x14ac:dyDescent="0.2"/>
    <row r="602" s="2" customFormat="1" ht="12.75" x14ac:dyDescent="0.2"/>
    <row r="603" s="2" customFormat="1" ht="12.75" x14ac:dyDescent="0.2"/>
    <row r="604" s="2" customFormat="1" ht="12.75" x14ac:dyDescent="0.2"/>
    <row r="605" s="2" customFormat="1" ht="12.75" x14ac:dyDescent="0.2"/>
    <row r="606" s="2" customFormat="1" ht="12.75" x14ac:dyDescent="0.2"/>
    <row r="607" s="2" customFormat="1" ht="12.75" x14ac:dyDescent="0.2"/>
    <row r="608" s="2" customFormat="1" ht="12.75" x14ac:dyDescent="0.2"/>
    <row r="609" s="2" customFormat="1" ht="12.75" x14ac:dyDescent="0.2"/>
    <row r="610" s="2" customFormat="1" ht="12.75" x14ac:dyDescent="0.2"/>
    <row r="611" s="2" customFormat="1" ht="12.75" x14ac:dyDescent="0.2"/>
    <row r="612" s="2" customFormat="1" ht="12.75" x14ac:dyDescent="0.2"/>
    <row r="613" s="2" customFormat="1" ht="12.75" x14ac:dyDescent="0.2"/>
    <row r="614" s="2" customFormat="1" ht="12.75" x14ac:dyDescent="0.2"/>
    <row r="615" s="2" customFormat="1" ht="12.75" x14ac:dyDescent="0.2"/>
    <row r="616" s="2" customFormat="1" ht="12.75" x14ac:dyDescent="0.2"/>
    <row r="617" s="2" customFormat="1" ht="12.75" x14ac:dyDescent="0.2"/>
    <row r="618" s="2" customFormat="1" ht="12.75" x14ac:dyDescent="0.2"/>
    <row r="619" s="2" customFormat="1" ht="12.75" x14ac:dyDescent="0.2"/>
    <row r="620" s="2" customFormat="1" ht="12.75" x14ac:dyDescent="0.2"/>
    <row r="621" s="2" customFormat="1" ht="12.75" x14ac:dyDescent="0.2"/>
    <row r="622" s="2" customFormat="1" ht="12.75" x14ac:dyDescent="0.2"/>
    <row r="623" s="2" customFormat="1" ht="12.75" x14ac:dyDescent="0.2"/>
    <row r="624" s="2" customFormat="1" ht="12.75" x14ac:dyDescent="0.2"/>
    <row r="625" s="2" customFormat="1" ht="12.75" x14ac:dyDescent="0.2"/>
    <row r="626" s="2" customFormat="1" ht="12.75" x14ac:dyDescent="0.2"/>
    <row r="627" s="2" customFormat="1" ht="12.75" x14ac:dyDescent="0.2"/>
    <row r="628" s="2" customFormat="1" ht="12.75" x14ac:dyDescent="0.2"/>
    <row r="629" s="2" customFormat="1" ht="12.75" x14ac:dyDescent="0.2"/>
    <row r="630" s="2" customFormat="1" ht="12.75" x14ac:dyDescent="0.2"/>
    <row r="631" s="2" customFormat="1" ht="12.75" x14ac:dyDescent="0.2"/>
    <row r="632" s="2" customFormat="1" ht="12.75" x14ac:dyDescent="0.2"/>
    <row r="633" s="2" customFormat="1" ht="12.75" x14ac:dyDescent="0.2"/>
    <row r="634" s="2" customFormat="1" ht="12.75" x14ac:dyDescent="0.2"/>
    <row r="635" s="2" customFormat="1" ht="12.75" x14ac:dyDescent="0.2"/>
    <row r="636" s="2" customFormat="1" ht="12.75" x14ac:dyDescent="0.2"/>
    <row r="637" s="2" customFormat="1" ht="12.75" x14ac:dyDescent="0.2"/>
    <row r="638" s="2" customFormat="1" ht="12.75" x14ac:dyDescent="0.2"/>
    <row r="639" s="2" customFormat="1" ht="12.75" x14ac:dyDescent="0.2"/>
    <row r="640" s="2" customFormat="1" ht="12.75" x14ac:dyDescent="0.2"/>
    <row r="641" s="2" customFormat="1" ht="12.75" x14ac:dyDescent="0.2"/>
    <row r="642" s="2" customFormat="1" ht="12.75" x14ac:dyDescent="0.2"/>
    <row r="643" s="2" customFormat="1" ht="12.75" x14ac:dyDescent="0.2"/>
    <row r="644" s="2" customFormat="1" ht="12.75" x14ac:dyDescent="0.2"/>
    <row r="645" s="2" customFormat="1" ht="12.75" x14ac:dyDescent="0.2"/>
    <row r="646" s="2" customFormat="1" ht="12.75" x14ac:dyDescent="0.2"/>
    <row r="647" s="2" customFormat="1" ht="12.75" x14ac:dyDescent="0.2"/>
    <row r="648" s="2" customFormat="1" ht="12.75" x14ac:dyDescent="0.2"/>
    <row r="649" s="2" customFormat="1" ht="12.75" x14ac:dyDescent="0.2"/>
    <row r="650" s="2" customFormat="1" ht="12.75" x14ac:dyDescent="0.2"/>
    <row r="651" s="2" customFormat="1" ht="12.75" x14ac:dyDescent="0.2"/>
    <row r="652" s="2" customFormat="1" ht="12.75" x14ac:dyDescent="0.2"/>
    <row r="653" s="2" customFormat="1" ht="12.75" x14ac:dyDescent="0.2"/>
    <row r="654" s="2" customFormat="1" ht="12.75" x14ac:dyDescent="0.2"/>
    <row r="655" s="2" customFormat="1" ht="12.75" x14ac:dyDescent="0.2"/>
    <row r="656" s="2" customFormat="1" ht="12.75" x14ac:dyDescent="0.2"/>
    <row r="657" s="2" customFormat="1" ht="12.75" x14ac:dyDescent="0.2"/>
    <row r="658" s="2" customFormat="1" ht="12.75" x14ac:dyDescent="0.2"/>
    <row r="659" s="2" customFormat="1" ht="12.75" x14ac:dyDescent="0.2"/>
    <row r="660" s="2" customFormat="1" ht="12.75" x14ac:dyDescent="0.2"/>
    <row r="661" s="2" customFormat="1" ht="12.75" x14ac:dyDescent="0.2"/>
    <row r="662" s="2" customFormat="1" ht="12.75" x14ac:dyDescent="0.2"/>
    <row r="663" s="2" customFormat="1" ht="12.75" x14ac:dyDescent="0.2"/>
    <row r="664" s="2" customFormat="1" ht="12.75" x14ac:dyDescent="0.2"/>
    <row r="665" s="2" customFormat="1" ht="12.75" x14ac:dyDescent="0.2"/>
    <row r="666" s="2" customFormat="1" ht="12.75" x14ac:dyDescent="0.2"/>
    <row r="667" s="2" customFormat="1" ht="12.75" x14ac:dyDescent="0.2"/>
    <row r="668" s="2" customFormat="1" ht="12.75" x14ac:dyDescent="0.2"/>
    <row r="669" s="2" customFormat="1" ht="12.75" x14ac:dyDescent="0.2"/>
    <row r="670" s="2" customFormat="1" ht="12.75" x14ac:dyDescent="0.2"/>
    <row r="671" s="2" customFormat="1" ht="12.75" x14ac:dyDescent="0.2"/>
    <row r="672" s="2" customFormat="1" ht="12.75" x14ac:dyDescent="0.2"/>
    <row r="673" s="2" customFormat="1" ht="12.75" x14ac:dyDescent="0.2"/>
    <row r="674" s="2" customFormat="1" ht="12.75" x14ac:dyDescent="0.2"/>
    <row r="675" s="2" customFormat="1" ht="12.75" x14ac:dyDescent="0.2"/>
    <row r="676" s="2" customFormat="1" ht="12.75" x14ac:dyDescent="0.2"/>
    <row r="677" s="2" customFormat="1" ht="12.75" x14ac:dyDescent="0.2"/>
    <row r="678" s="2" customFormat="1" ht="12.75" x14ac:dyDescent="0.2"/>
    <row r="679" s="2" customFormat="1" ht="12.75" x14ac:dyDescent="0.2"/>
    <row r="680" s="2" customFormat="1" ht="12.75" x14ac:dyDescent="0.2"/>
    <row r="681" s="2" customFormat="1" ht="12.75" x14ac:dyDescent="0.2"/>
    <row r="682" s="2" customFormat="1" ht="12.75" x14ac:dyDescent="0.2"/>
    <row r="683" s="2" customFormat="1" ht="12.75" x14ac:dyDescent="0.2"/>
    <row r="684" s="2" customFormat="1" ht="12.75" x14ac:dyDescent="0.2"/>
    <row r="685" s="2" customFormat="1" ht="12.75" x14ac:dyDescent="0.2"/>
    <row r="686" s="2" customFormat="1" ht="12.75" x14ac:dyDescent="0.2"/>
    <row r="687" s="2" customFormat="1" ht="12.75" x14ac:dyDescent="0.2"/>
    <row r="688" s="2" customFormat="1" ht="12.75" x14ac:dyDescent="0.2"/>
    <row r="689" s="2" customFormat="1" ht="12.75" x14ac:dyDescent="0.2"/>
    <row r="690" s="2" customFormat="1" ht="12.75" x14ac:dyDescent="0.2"/>
    <row r="691" s="2" customFormat="1" ht="12.75" x14ac:dyDescent="0.2"/>
    <row r="692" s="2" customFormat="1" ht="12.75" x14ac:dyDescent="0.2"/>
    <row r="693" s="2" customFormat="1" ht="12.75" x14ac:dyDescent="0.2"/>
    <row r="694" s="2" customFormat="1" ht="12.75" x14ac:dyDescent="0.2"/>
    <row r="695" s="2" customFormat="1" ht="12.75" x14ac:dyDescent="0.2"/>
    <row r="696" s="2" customFormat="1" ht="12.75" x14ac:dyDescent="0.2"/>
    <row r="697" s="2" customFormat="1" ht="12.75" x14ac:dyDescent="0.2"/>
    <row r="698" s="2" customFormat="1" ht="12.75" x14ac:dyDescent="0.2"/>
    <row r="699" s="2" customFormat="1" ht="12.75" x14ac:dyDescent="0.2"/>
    <row r="700" s="2" customFormat="1" ht="12.75" x14ac:dyDescent="0.2"/>
    <row r="701" s="2" customFormat="1" ht="12.75" x14ac:dyDescent="0.2"/>
    <row r="702" s="2" customFormat="1" ht="12.75" x14ac:dyDescent="0.2"/>
    <row r="703" s="2" customFormat="1" ht="12.75" x14ac:dyDescent="0.2"/>
    <row r="704" s="2" customFormat="1" ht="12.75" x14ac:dyDescent="0.2"/>
    <row r="705" s="2" customFormat="1" ht="12.75" x14ac:dyDescent="0.2"/>
    <row r="706" s="2" customFormat="1" ht="12.75" x14ac:dyDescent="0.2"/>
    <row r="707" s="2" customFormat="1" ht="12.75" x14ac:dyDescent="0.2"/>
    <row r="708" s="2" customFormat="1" ht="12.75" x14ac:dyDescent="0.2"/>
    <row r="709" s="2" customFormat="1" ht="12.75" x14ac:dyDescent="0.2"/>
    <row r="710" s="2" customFormat="1" ht="12.75" x14ac:dyDescent="0.2"/>
    <row r="711" s="2" customFormat="1" ht="12.75" x14ac:dyDescent="0.2"/>
    <row r="712" s="2" customFormat="1" ht="12.75" x14ac:dyDescent="0.2"/>
    <row r="713" s="2" customFormat="1" ht="12.75" x14ac:dyDescent="0.2"/>
    <row r="714" s="2" customFormat="1" ht="12.75" x14ac:dyDescent="0.2"/>
    <row r="715" s="2" customFormat="1" ht="12.75" x14ac:dyDescent="0.2"/>
    <row r="716" s="2" customFormat="1" ht="12.75" x14ac:dyDescent="0.2"/>
    <row r="717" s="2" customFormat="1" ht="12.75" x14ac:dyDescent="0.2"/>
    <row r="718" s="2" customFormat="1" ht="12.75" x14ac:dyDescent="0.2"/>
    <row r="719" s="2" customFormat="1" ht="12.75" x14ac:dyDescent="0.2"/>
    <row r="720" s="2" customFormat="1" ht="12.75" x14ac:dyDescent="0.2"/>
    <row r="721" s="2" customFormat="1" ht="12.75" x14ac:dyDescent="0.2"/>
    <row r="722" s="2" customFormat="1" ht="12.75" x14ac:dyDescent="0.2"/>
    <row r="723" s="2" customFormat="1" ht="12.75" x14ac:dyDescent="0.2"/>
    <row r="724" s="2" customFormat="1" ht="12.75" x14ac:dyDescent="0.2"/>
    <row r="725" s="2" customFormat="1" ht="12.75" x14ac:dyDescent="0.2"/>
    <row r="726" s="2" customFormat="1" ht="12.75" x14ac:dyDescent="0.2"/>
    <row r="727" s="2" customFormat="1" ht="12.75" x14ac:dyDescent="0.2"/>
    <row r="728" s="2" customFormat="1" ht="12.75" x14ac:dyDescent="0.2"/>
    <row r="729" s="2" customFormat="1" ht="12.75" x14ac:dyDescent="0.2"/>
    <row r="730" s="2" customFormat="1" ht="12.75" x14ac:dyDescent="0.2"/>
    <row r="731" s="2" customFormat="1" ht="12.75" x14ac:dyDescent="0.2"/>
    <row r="732" s="2" customFormat="1" ht="12.75" x14ac:dyDescent="0.2"/>
    <row r="733" s="2" customFormat="1" ht="12.75" x14ac:dyDescent="0.2"/>
    <row r="734" s="2" customFormat="1" ht="12.75" x14ac:dyDescent="0.2"/>
    <row r="735" s="2" customFormat="1" ht="12.75" x14ac:dyDescent="0.2"/>
    <row r="736" s="2" customFormat="1" ht="12.75" x14ac:dyDescent="0.2"/>
    <row r="737" s="2" customFormat="1" ht="12.75" x14ac:dyDescent="0.2"/>
    <row r="738" s="2" customFormat="1" ht="12.75" x14ac:dyDescent="0.2"/>
    <row r="739" s="2" customFormat="1" ht="12.75" x14ac:dyDescent="0.2"/>
    <row r="740" s="2" customFormat="1" ht="12.75" x14ac:dyDescent="0.2"/>
    <row r="741" s="2" customFormat="1" ht="12.75" x14ac:dyDescent="0.2"/>
    <row r="742" s="2" customFormat="1" ht="12.75" x14ac:dyDescent="0.2"/>
    <row r="743" s="2" customFormat="1" ht="12.75" x14ac:dyDescent="0.2"/>
    <row r="744" s="2" customFormat="1" ht="12.75" x14ac:dyDescent="0.2"/>
    <row r="745" s="2" customFormat="1" ht="12.75" x14ac:dyDescent="0.2"/>
    <row r="746" s="2" customFormat="1" ht="12.75" x14ac:dyDescent="0.2"/>
    <row r="747" s="2" customFormat="1" ht="12.75" x14ac:dyDescent="0.2"/>
    <row r="748" s="2" customFormat="1" ht="12.75" x14ac:dyDescent="0.2"/>
    <row r="749" s="2" customFormat="1" ht="12.75" x14ac:dyDescent="0.2"/>
    <row r="750" s="2" customFormat="1" ht="12.75" x14ac:dyDescent="0.2"/>
    <row r="751" s="2" customFormat="1" ht="12.75" x14ac:dyDescent="0.2"/>
    <row r="752" s="2" customFormat="1" ht="12.75" x14ac:dyDescent="0.2"/>
    <row r="753" s="2" customFormat="1" ht="12.75" x14ac:dyDescent="0.2"/>
    <row r="754" s="2" customFormat="1" ht="12.75" x14ac:dyDescent="0.2"/>
    <row r="755" s="2" customFormat="1" ht="12.75" x14ac:dyDescent="0.2"/>
    <row r="756" s="2" customFormat="1" ht="12.75" x14ac:dyDescent="0.2"/>
    <row r="757" s="2" customFormat="1" ht="12.75" x14ac:dyDescent="0.2"/>
    <row r="758" s="2" customFormat="1" ht="12.75" x14ac:dyDescent="0.2"/>
    <row r="759" s="2" customFormat="1" ht="12.75" x14ac:dyDescent="0.2"/>
    <row r="760" s="2" customFormat="1" ht="12.75" x14ac:dyDescent="0.2"/>
    <row r="761" s="2" customFormat="1" ht="12.75" x14ac:dyDescent="0.2"/>
    <row r="762" s="2" customFormat="1" ht="12.75" x14ac:dyDescent="0.2"/>
    <row r="763" s="2" customFormat="1" ht="12.75" x14ac:dyDescent="0.2"/>
    <row r="764" s="2" customFormat="1" ht="12.75" x14ac:dyDescent="0.2"/>
    <row r="765" s="2" customFormat="1" ht="12.75" x14ac:dyDescent="0.2"/>
    <row r="766" s="2" customFormat="1" ht="12.75" x14ac:dyDescent="0.2"/>
    <row r="767" s="2" customFormat="1" ht="12.75" x14ac:dyDescent="0.2"/>
    <row r="768" s="2" customFormat="1" ht="12.75" x14ac:dyDescent="0.2"/>
    <row r="769" s="2" customFormat="1" ht="12.75" x14ac:dyDescent="0.2"/>
    <row r="770" s="2" customFormat="1" ht="12.75" x14ac:dyDescent="0.2"/>
    <row r="771" s="2" customFormat="1" ht="12.75" x14ac:dyDescent="0.2"/>
    <row r="772" s="2" customFormat="1" ht="12.75" x14ac:dyDescent="0.2"/>
    <row r="773" s="2" customFormat="1" ht="12.75" x14ac:dyDescent="0.2"/>
    <row r="774" s="2" customFormat="1" ht="12.75" x14ac:dyDescent="0.2"/>
    <row r="775" s="2" customFormat="1" ht="12.75" x14ac:dyDescent="0.2"/>
    <row r="776" s="2" customFormat="1" ht="12.75" x14ac:dyDescent="0.2"/>
    <row r="777" s="2" customFormat="1" ht="12.75" x14ac:dyDescent="0.2"/>
    <row r="778" s="2" customFormat="1" ht="12.75" x14ac:dyDescent="0.2"/>
    <row r="779" s="2" customFormat="1" ht="12.75" x14ac:dyDescent="0.2"/>
    <row r="780" s="2" customFormat="1" ht="12.75" x14ac:dyDescent="0.2"/>
    <row r="781" s="2" customFormat="1" ht="12.75" x14ac:dyDescent="0.2"/>
    <row r="782" s="2" customFormat="1" ht="12.75" x14ac:dyDescent="0.2"/>
    <row r="783" s="2" customFormat="1" ht="12.75" x14ac:dyDescent="0.2"/>
    <row r="784" s="2" customFormat="1" ht="12.75" x14ac:dyDescent="0.2"/>
    <row r="785" s="2" customFormat="1" ht="12.75" x14ac:dyDescent="0.2"/>
    <row r="786" s="2" customFormat="1" ht="12.75" x14ac:dyDescent="0.2"/>
    <row r="787" s="2" customFormat="1" ht="12.75" x14ac:dyDescent="0.2"/>
    <row r="788" s="2" customFormat="1" ht="12.75" x14ac:dyDescent="0.2"/>
    <row r="789" s="2" customFormat="1" ht="12.75" x14ac:dyDescent="0.2"/>
    <row r="790" s="2" customFormat="1" ht="12.75" x14ac:dyDescent="0.2"/>
    <row r="791" s="2" customFormat="1" ht="12.75" x14ac:dyDescent="0.2"/>
    <row r="792" s="2" customFormat="1" ht="12.75" x14ac:dyDescent="0.2"/>
    <row r="793" s="2" customFormat="1" ht="12.75" x14ac:dyDescent="0.2"/>
    <row r="794" s="2" customFormat="1" ht="12.75" x14ac:dyDescent="0.2"/>
    <row r="795" s="2" customFormat="1" ht="12.75" x14ac:dyDescent="0.2"/>
    <row r="796" s="2" customFormat="1" ht="12.75" x14ac:dyDescent="0.2"/>
    <row r="797" s="2" customFormat="1" ht="12.75" x14ac:dyDescent="0.2"/>
    <row r="798" s="2" customFormat="1" ht="12.75" x14ac:dyDescent="0.2"/>
    <row r="799" s="2" customFormat="1" ht="12.75" x14ac:dyDescent="0.2"/>
    <row r="800" s="2" customFormat="1" ht="12.75" x14ac:dyDescent="0.2"/>
    <row r="801" s="2" customFormat="1" ht="12.75" x14ac:dyDescent="0.2"/>
    <row r="802" s="2" customFormat="1" ht="12.75" x14ac:dyDescent="0.2"/>
    <row r="803" s="2" customFormat="1" ht="12.75" x14ac:dyDescent="0.2"/>
    <row r="804" s="2" customFormat="1" ht="12.75" x14ac:dyDescent="0.2"/>
    <row r="805" s="2" customFormat="1" ht="12.75" x14ac:dyDescent="0.2"/>
    <row r="806" s="2" customFormat="1" ht="12.75" x14ac:dyDescent="0.2"/>
    <row r="807" s="2" customFormat="1" ht="12.75" x14ac:dyDescent="0.2"/>
    <row r="808" s="2" customFormat="1" ht="12.75" x14ac:dyDescent="0.2"/>
    <row r="809" s="2" customFormat="1" ht="12.75" x14ac:dyDescent="0.2"/>
    <row r="810" s="2" customFormat="1" ht="12.75" x14ac:dyDescent="0.2"/>
    <row r="811" s="2" customFormat="1" ht="12.75" x14ac:dyDescent="0.2"/>
    <row r="812" s="2" customFormat="1" ht="12.75" x14ac:dyDescent="0.2"/>
    <row r="813" s="2" customFormat="1" ht="12.75" x14ac:dyDescent="0.2"/>
    <row r="814" s="2" customFormat="1" ht="12.75" x14ac:dyDescent="0.2"/>
    <row r="815" s="2" customFormat="1" ht="12.75" x14ac:dyDescent="0.2"/>
    <row r="816" s="2" customFormat="1" ht="12.75" x14ac:dyDescent="0.2"/>
    <row r="817" s="2" customFormat="1" ht="12.75" x14ac:dyDescent="0.2"/>
    <row r="818" s="2" customFormat="1" ht="12.75" x14ac:dyDescent="0.2"/>
    <row r="819" s="2" customFormat="1" ht="12.75" x14ac:dyDescent="0.2"/>
    <row r="820" s="2" customFormat="1" ht="12.75" x14ac:dyDescent="0.2"/>
    <row r="821" s="2" customFormat="1" ht="12.75" x14ac:dyDescent="0.2"/>
    <row r="822" s="2" customFormat="1" ht="12.75" x14ac:dyDescent="0.2"/>
    <row r="823" s="2" customFormat="1" ht="12.75" x14ac:dyDescent="0.2"/>
    <row r="824" s="2" customFormat="1" ht="12.75" x14ac:dyDescent="0.2"/>
    <row r="825" s="2" customFormat="1" ht="12.75" x14ac:dyDescent="0.2"/>
    <row r="826" s="2" customFormat="1" ht="12.75" x14ac:dyDescent="0.2"/>
    <row r="827" s="2" customFormat="1" ht="12.75" x14ac:dyDescent="0.2"/>
    <row r="828" s="2" customFormat="1" ht="12.75" x14ac:dyDescent="0.2"/>
    <row r="829" s="2" customFormat="1" ht="12.75" x14ac:dyDescent="0.2"/>
    <row r="830" s="2" customFormat="1" ht="12.75" x14ac:dyDescent="0.2"/>
    <row r="831" s="2" customFormat="1" ht="12.75" x14ac:dyDescent="0.2"/>
    <row r="832" s="2" customFormat="1" ht="12.75" x14ac:dyDescent="0.2"/>
    <row r="833" s="2" customFormat="1" ht="12.75" x14ac:dyDescent="0.2"/>
    <row r="834" s="2" customFormat="1" ht="12.75" x14ac:dyDescent="0.2"/>
    <row r="835" s="2" customFormat="1" ht="12.75" x14ac:dyDescent="0.2"/>
    <row r="836" s="2" customFormat="1" ht="12.75" x14ac:dyDescent="0.2"/>
    <row r="837" s="2" customFormat="1" ht="12.75" x14ac:dyDescent="0.2"/>
    <row r="838" s="2" customFormat="1" ht="12.75" x14ac:dyDescent="0.2"/>
    <row r="839" s="2" customFormat="1" ht="12.75" x14ac:dyDescent="0.2"/>
    <row r="840" s="2" customFormat="1" ht="12.75" x14ac:dyDescent="0.2"/>
    <row r="841" s="2" customFormat="1" ht="12.75" x14ac:dyDescent="0.2"/>
    <row r="842" s="2" customFormat="1" ht="12.75" x14ac:dyDescent="0.2"/>
    <row r="843" s="2" customFormat="1" ht="12.75" x14ac:dyDescent="0.2"/>
    <row r="844" s="2" customFormat="1" ht="12.75" x14ac:dyDescent="0.2"/>
    <row r="845" s="2" customFormat="1" ht="12.75" x14ac:dyDescent="0.2"/>
    <row r="846" s="2" customFormat="1" ht="12.75" x14ac:dyDescent="0.2"/>
    <row r="847" s="2" customFormat="1" ht="12.75" x14ac:dyDescent="0.2"/>
    <row r="848" s="2" customFormat="1" ht="12.75" x14ac:dyDescent="0.2"/>
    <row r="849" s="2" customFormat="1" ht="12.75" x14ac:dyDescent="0.2"/>
    <row r="850" s="2" customFormat="1" ht="12.75" x14ac:dyDescent="0.2"/>
    <row r="851" s="2" customFormat="1" ht="12.75" x14ac:dyDescent="0.2"/>
    <row r="852" s="2" customFormat="1" ht="12.75" x14ac:dyDescent="0.2"/>
    <row r="853" s="2" customFormat="1" ht="12.75" x14ac:dyDescent="0.2"/>
    <row r="854" s="2" customFormat="1" ht="12.75" x14ac:dyDescent="0.2"/>
    <row r="855" s="2" customFormat="1" ht="12.75" x14ac:dyDescent="0.2"/>
    <row r="856" s="2" customFormat="1" ht="12.75" x14ac:dyDescent="0.2"/>
    <row r="857" s="2" customFormat="1" ht="12.75" x14ac:dyDescent="0.2"/>
    <row r="858" s="2" customFormat="1" ht="12.75" x14ac:dyDescent="0.2"/>
    <row r="859" s="2" customFormat="1" ht="12.75" x14ac:dyDescent="0.2"/>
    <row r="860" s="2" customFormat="1" ht="12.75" x14ac:dyDescent="0.2"/>
    <row r="861" s="2" customFormat="1" ht="12.75" x14ac:dyDescent="0.2"/>
    <row r="862" s="2" customFormat="1" ht="12.75" x14ac:dyDescent="0.2"/>
    <row r="863" s="2" customFormat="1" ht="12.75" x14ac:dyDescent="0.2"/>
    <row r="864" s="2" customFormat="1" ht="12.75" x14ac:dyDescent="0.2"/>
    <row r="865" s="2" customFormat="1" ht="12.75" x14ac:dyDescent="0.2"/>
    <row r="866" s="2" customFormat="1" ht="12.75" x14ac:dyDescent="0.2"/>
    <row r="867" s="2" customFormat="1" ht="12.75" x14ac:dyDescent="0.2"/>
    <row r="868" s="2" customFormat="1" ht="12.75" x14ac:dyDescent="0.2"/>
    <row r="869" s="2" customFormat="1" ht="12.75" x14ac:dyDescent="0.2"/>
    <row r="870" s="2" customFormat="1" ht="12.75" x14ac:dyDescent="0.2"/>
    <row r="871" s="2" customFormat="1" ht="12.75" x14ac:dyDescent="0.2"/>
    <row r="872" s="2" customFormat="1" ht="12.75" x14ac:dyDescent="0.2"/>
    <row r="873" s="2" customFormat="1" ht="12.75" x14ac:dyDescent="0.2"/>
    <row r="874" s="2" customFormat="1" ht="12.75" x14ac:dyDescent="0.2"/>
    <row r="875" s="2" customFormat="1" ht="12.75" x14ac:dyDescent="0.2"/>
    <row r="876" s="2" customFormat="1" ht="12.75" x14ac:dyDescent="0.2"/>
    <row r="877" s="2" customFormat="1" ht="12.75" x14ac:dyDescent="0.2"/>
    <row r="878" s="2" customFormat="1" ht="12.75" x14ac:dyDescent="0.2"/>
    <row r="879" s="2" customFormat="1" ht="12.75" x14ac:dyDescent="0.2"/>
    <row r="880" s="2" customFormat="1" ht="12.75" x14ac:dyDescent="0.2"/>
    <row r="881" s="2" customFormat="1" ht="12.75" x14ac:dyDescent="0.2"/>
    <row r="882" s="2" customFormat="1" ht="12.75" x14ac:dyDescent="0.2"/>
    <row r="883" s="2" customFormat="1" ht="12.75" x14ac:dyDescent="0.2"/>
    <row r="884" s="2" customFormat="1" ht="12.75" x14ac:dyDescent="0.2"/>
    <row r="885" s="2" customFormat="1" ht="12.75" x14ac:dyDescent="0.2"/>
    <row r="886" s="2" customFormat="1" ht="12.75" x14ac:dyDescent="0.2"/>
    <row r="887" s="2" customFormat="1" ht="12.75" x14ac:dyDescent="0.2"/>
    <row r="888" s="2" customFormat="1" ht="12.75" x14ac:dyDescent="0.2"/>
    <row r="889" s="2" customFormat="1" ht="12.75" x14ac:dyDescent="0.2"/>
    <row r="890" s="2" customFormat="1" ht="12.75" x14ac:dyDescent="0.2"/>
    <row r="891" s="2" customFormat="1" ht="12.75" x14ac:dyDescent="0.2"/>
    <row r="892" s="2" customFormat="1" ht="12.75" x14ac:dyDescent="0.2"/>
    <row r="893" s="2" customFormat="1" ht="12.75" x14ac:dyDescent="0.2"/>
    <row r="894" s="2" customFormat="1" ht="12.75" x14ac:dyDescent="0.2"/>
    <row r="895" s="2" customFormat="1" ht="12.75" x14ac:dyDescent="0.2"/>
    <row r="896" s="2" customFormat="1" ht="12.75" x14ac:dyDescent="0.2"/>
    <row r="897" s="2" customFormat="1" ht="12.75" x14ac:dyDescent="0.2"/>
    <row r="898" s="2" customFormat="1" ht="12.75" x14ac:dyDescent="0.2"/>
    <row r="899" s="2" customFormat="1" ht="12.75" x14ac:dyDescent="0.2"/>
    <row r="900" s="2" customFormat="1" ht="12.75" x14ac:dyDescent="0.2"/>
    <row r="901" s="2" customFormat="1" ht="12.75" x14ac:dyDescent="0.2"/>
    <row r="902" s="2" customFormat="1" ht="12.75" x14ac:dyDescent="0.2"/>
    <row r="903" s="2" customFormat="1" ht="12.75" x14ac:dyDescent="0.2"/>
    <row r="904" s="2" customFormat="1" ht="12.75" x14ac:dyDescent="0.2"/>
    <row r="905" s="2" customFormat="1" ht="12.75" x14ac:dyDescent="0.2"/>
    <row r="906" s="2" customFormat="1" ht="12.75" x14ac:dyDescent="0.2"/>
    <row r="907" s="2" customFormat="1" ht="12.75" x14ac:dyDescent="0.2"/>
    <row r="908" s="2" customFormat="1" ht="12.75" x14ac:dyDescent="0.2"/>
    <row r="909" s="2" customFormat="1" ht="12.75" x14ac:dyDescent="0.2"/>
    <row r="910" s="2" customFormat="1" ht="12.75" x14ac:dyDescent="0.2"/>
    <row r="911" s="2" customFormat="1" ht="12.75" x14ac:dyDescent="0.2"/>
    <row r="912" s="2" customFormat="1" ht="12.75" x14ac:dyDescent="0.2"/>
    <row r="913" s="2" customFormat="1" ht="12.75" x14ac:dyDescent="0.2"/>
    <row r="914" s="2" customFormat="1" ht="12.75" x14ac:dyDescent="0.2"/>
    <row r="915" s="2" customFormat="1" ht="12.75" x14ac:dyDescent="0.2"/>
    <row r="916" s="2" customFormat="1" ht="12.75" x14ac:dyDescent="0.2"/>
    <row r="917" s="2" customFormat="1" ht="12.75" x14ac:dyDescent="0.2"/>
    <row r="918" s="2" customFormat="1" ht="12.75" x14ac:dyDescent="0.2"/>
    <row r="919" s="2" customFormat="1" ht="12.75" x14ac:dyDescent="0.2"/>
    <row r="920" s="2" customFormat="1" ht="12.75" x14ac:dyDescent="0.2"/>
    <row r="921" s="2" customFormat="1" ht="12.75" x14ac:dyDescent="0.2"/>
    <row r="922" s="2" customFormat="1" ht="12.75" x14ac:dyDescent="0.2"/>
    <row r="923" s="2" customFormat="1" ht="12.75" x14ac:dyDescent="0.2"/>
    <row r="924" s="2" customFormat="1" ht="12.75" x14ac:dyDescent="0.2"/>
    <row r="925" s="2" customFormat="1" ht="12.75" x14ac:dyDescent="0.2"/>
    <row r="926" s="2" customFormat="1" ht="12.75" x14ac:dyDescent="0.2"/>
    <row r="927" s="2" customFormat="1" ht="12.75" x14ac:dyDescent="0.2"/>
    <row r="928" s="2" customFormat="1" ht="12.75" x14ac:dyDescent="0.2"/>
    <row r="929" s="2" customFormat="1" ht="12.75" x14ac:dyDescent="0.2"/>
    <row r="930" s="2" customFormat="1" ht="12.75" x14ac:dyDescent="0.2"/>
    <row r="931" s="2" customFormat="1" ht="12.75" x14ac:dyDescent="0.2"/>
    <row r="932" s="2" customFormat="1" ht="12.75" x14ac:dyDescent="0.2"/>
    <row r="933" s="2" customFormat="1" ht="12.75" x14ac:dyDescent="0.2"/>
    <row r="934" s="2" customFormat="1" ht="12.75" x14ac:dyDescent="0.2"/>
    <row r="935" s="2" customFormat="1" ht="12.75" x14ac:dyDescent="0.2"/>
    <row r="936" s="2" customFormat="1" ht="12.75" x14ac:dyDescent="0.2"/>
    <row r="937" s="2" customFormat="1" ht="12.75" x14ac:dyDescent="0.2"/>
    <row r="938" s="2" customFormat="1" ht="12.75" x14ac:dyDescent="0.2"/>
    <row r="939" s="2" customFormat="1" ht="12.75" x14ac:dyDescent="0.2"/>
    <row r="940" s="2" customFormat="1" ht="12.75" x14ac:dyDescent="0.2"/>
    <row r="941" s="2" customFormat="1" ht="12.75" x14ac:dyDescent="0.2"/>
    <row r="942" s="2" customFormat="1" ht="12.75" x14ac:dyDescent="0.2"/>
    <row r="943" s="2" customFormat="1" ht="12.75" x14ac:dyDescent="0.2"/>
    <row r="944" s="2" customFormat="1" ht="12.75" x14ac:dyDescent="0.2"/>
    <row r="945" s="2" customFormat="1" ht="12.75" x14ac:dyDescent="0.2"/>
    <row r="946" s="2" customFormat="1" ht="12.75" x14ac:dyDescent="0.2"/>
    <row r="947" s="2" customFormat="1" ht="12.75" x14ac:dyDescent="0.2"/>
    <row r="948" s="2" customFormat="1" ht="12.75" x14ac:dyDescent="0.2"/>
    <row r="949" s="2" customFormat="1" ht="12.75" x14ac:dyDescent="0.2"/>
    <row r="950" s="2" customFormat="1" ht="12.75" x14ac:dyDescent="0.2"/>
    <row r="951" s="2" customFormat="1" ht="12.75" x14ac:dyDescent="0.2"/>
    <row r="952" s="2" customFormat="1" ht="12.75" x14ac:dyDescent="0.2"/>
    <row r="953" s="2" customFormat="1" ht="12.75" x14ac:dyDescent="0.2"/>
    <row r="954" s="2" customFormat="1" ht="12.75" x14ac:dyDescent="0.2"/>
    <row r="955" s="2" customFormat="1" ht="12.75" x14ac:dyDescent="0.2"/>
    <row r="956" s="2" customFormat="1" ht="12.75" x14ac:dyDescent="0.2"/>
    <row r="957" s="2" customFormat="1" ht="12.75" x14ac:dyDescent="0.2"/>
    <row r="958" s="2" customFormat="1" ht="12.75" x14ac:dyDescent="0.2"/>
    <row r="959" s="2" customFormat="1" ht="12.75" x14ac:dyDescent="0.2"/>
    <row r="960" s="2" customFormat="1" ht="12.75" x14ac:dyDescent="0.2"/>
    <row r="961" s="2" customFormat="1" ht="12.75" x14ac:dyDescent="0.2"/>
    <row r="962" s="2" customFormat="1" ht="12.75" x14ac:dyDescent="0.2"/>
    <row r="963" s="2" customFormat="1" ht="12.75" x14ac:dyDescent="0.2"/>
    <row r="964" s="2" customFormat="1" ht="12.75" x14ac:dyDescent="0.2"/>
    <row r="965" s="2" customFormat="1" ht="12.75" x14ac:dyDescent="0.2"/>
    <row r="966" s="2" customFormat="1" ht="12.75" x14ac:dyDescent="0.2"/>
    <row r="967" s="2" customFormat="1" ht="12.75" x14ac:dyDescent="0.2"/>
    <row r="968" s="2" customFormat="1" ht="12.75" x14ac:dyDescent="0.2"/>
    <row r="969" s="2" customFormat="1" ht="12.75" x14ac:dyDescent="0.2"/>
    <row r="970" s="2" customFormat="1" ht="12.75" x14ac:dyDescent="0.2"/>
    <row r="971" s="2" customFormat="1" ht="12.75" x14ac:dyDescent="0.2"/>
    <row r="972" s="2" customFormat="1" ht="12.75" x14ac:dyDescent="0.2"/>
    <row r="973" s="2" customFormat="1" ht="12.75" x14ac:dyDescent="0.2"/>
    <row r="974" s="2" customFormat="1" ht="12.75" x14ac:dyDescent="0.2"/>
    <row r="975" s="2" customFormat="1" ht="12.75" x14ac:dyDescent="0.2"/>
    <row r="976" s="2" customFormat="1" ht="12.75" x14ac:dyDescent="0.2"/>
    <row r="977" s="2" customFormat="1" ht="12.75" x14ac:dyDescent="0.2"/>
    <row r="978" s="2" customFormat="1" ht="12.75" x14ac:dyDescent="0.2"/>
    <row r="979" s="2" customFormat="1" ht="12.75" x14ac:dyDescent="0.2"/>
    <row r="980" s="2" customFormat="1" ht="12.75" x14ac:dyDescent="0.2"/>
    <row r="981" s="2" customFormat="1" ht="12.75" x14ac:dyDescent="0.2"/>
    <row r="982" s="2" customFormat="1" ht="12.75" x14ac:dyDescent="0.2"/>
    <row r="983" s="2" customFormat="1" ht="12.75" x14ac:dyDescent="0.2"/>
    <row r="984" s="2" customFormat="1" ht="12.75" x14ac:dyDescent="0.2"/>
    <row r="985" s="2" customFormat="1" ht="12.75" x14ac:dyDescent="0.2"/>
    <row r="986" s="2" customFormat="1" ht="12.75" x14ac:dyDescent="0.2"/>
    <row r="987" s="2" customFormat="1" ht="12.75" x14ac:dyDescent="0.2"/>
    <row r="988" s="2" customFormat="1" ht="12.75" x14ac:dyDescent="0.2"/>
    <row r="989" s="2" customFormat="1" ht="12.75" x14ac:dyDescent="0.2"/>
    <row r="990" s="2" customFormat="1" ht="12.75" x14ac:dyDescent="0.2"/>
    <row r="991" s="2" customFormat="1" ht="12.75" x14ac:dyDescent="0.2"/>
    <row r="992" s="2" customFormat="1" ht="12.75" x14ac:dyDescent="0.2"/>
    <row r="993" s="2" customFormat="1" ht="12.75" x14ac:dyDescent="0.2"/>
    <row r="994" s="2" customFormat="1" ht="12.75" x14ac:dyDescent="0.2"/>
    <row r="995" s="2" customFormat="1" ht="12.75" x14ac:dyDescent="0.2"/>
    <row r="996" s="2" customFormat="1" ht="12.75" x14ac:dyDescent="0.2"/>
    <row r="997" s="2" customFormat="1" ht="12.75" x14ac:dyDescent="0.2"/>
    <row r="998" s="2" customFormat="1" ht="12.75" x14ac:dyDescent="0.2"/>
    <row r="999" s="2" customFormat="1" ht="12.75" x14ac:dyDescent="0.2"/>
    <row r="1000" s="2" customFormat="1" ht="12.75" x14ac:dyDescent="0.2"/>
    <row r="1001" s="2" customFormat="1" ht="12.75" x14ac:dyDescent="0.2"/>
    <row r="1002" s="2" customFormat="1" ht="12.75" x14ac:dyDescent="0.2"/>
    <row r="1003" s="2" customFormat="1" ht="12.75" x14ac:dyDescent="0.2"/>
    <row r="1004" s="2" customFormat="1" ht="12.75" x14ac:dyDescent="0.2"/>
    <row r="1005" s="2" customFormat="1" ht="12.75" x14ac:dyDescent="0.2"/>
    <row r="1006" s="2" customFormat="1" ht="12.75" x14ac:dyDescent="0.2"/>
    <row r="1007" s="2" customFormat="1" ht="12.75" x14ac:dyDescent="0.2"/>
    <row r="1008" s="2" customFormat="1" ht="12.75" x14ac:dyDescent="0.2"/>
    <row r="1009" s="2" customFormat="1" ht="12.75" x14ac:dyDescent="0.2"/>
    <row r="1010" s="2" customFormat="1" ht="12.75" x14ac:dyDescent="0.2"/>
    <row r="1011" s="2" customFormat="1" ht="12.75" x14ac:dyDescent="0.2"/>
    <row r="1012" s="2" customFormat="1" ht="12.75" x14ac:dyDescent="0.2"/>
    <row r="1013" s="2" customFormat="1" ht="12.75" x14ac:dyDescent="0.2"/>
    <row r="1014" s="2" customFormat="1" ht="12.75" x14ac:dyDescent="0.2"/>
    <row r="1015" s="2" customFormat="1" ht="12.75" x14ac:dyDescent="0.2"/>
    <row r="1016" s="2" customFormat="1" ht="12.75" x14ac:dyDescent="0.2"/>
    <row r="1017" s="2" customFormat="1" ht="12.75" x14ac:dyDescent="0.2"/>
    <row r="1018" s="2" customFormat="1" ht="12.75" x14ac:dyDescent="0.2"/>
    <row r="1019" s="2" customFormat="1" ht="12.75" x14ac:dyDescent="0.2"/>
    <row r="1020" s="2" customFormat="1" ht="12.75" x14ac:dyDescent="0.2"/>
    <row r="1021" s="2" customFormat="1" ht="12.75" x14ac:dyDescent="0.2"/>
    <row r="1022" s="2" customFormat="1" ht="12.75" x14ac:dyDescent="0.2"/>
    <row r="1023" s="2" customFormat="1" ht="12.75" x14ac:dyDescent="0.2"/>
    <row r="1024" s="2" customFormat="1" ht="12.75" x14ac:dyDescent="0.2"/>
    <row r="1025" s="2" customFormat="1" ht="12.75" x14ac:dyDescent="0.2"/>
    <row r="1026" s="2" customFormat="1" ht="12.75" x14ac:dyDescent="0.2"/>
    <row r="1027" s="2" customFormat="1" ht="12.75" x14ac:dyDescent="0.2"/>
    <row r="1028" s="2" customFormat="1" ht="12.75" x14ac:dyDescent="0.2"/>
    <row r="1029" s="2" customFormat="1" ht="12.75" x14ac:dyDescent="0.2"/>
    <row r="1030" s="2" customFormat="1" ht="12.75" x14ac:dyDescent="0.2"/>
    <row r="1031" s="2" customFormat="1" ht="12.75" x14ac:dyDescent="0.2"/>
    <row r="1032" s="2" customFormat="1" ht="12.75" x14ac:dyDescent="0.2"/>
    <row r="1033" s="2" customFormat="1" ht="12.75" x14ac:dyDescent="0.2"/>
    <row r="1034" s="2" customFormat="1" ht="12.75" x14ac:dyDescent="0.2"/>
    <row r="1035" s="2" customFormat="1" ht="12.75" x14ac:dyDescent="0.2"/>
    <row r="1036" s="2" customFormat="1" ht="12.75" x14ac:dyDescent="0.2"/>
    <row r="1037" s="2" customFormat="1" ht="12.75" x14ac:dyDescent="0.2"/>
    <row r="1038" s="2" customFormat="1" ht="12.75" x14ac:dyDescent="0.2"/>
    <row r="1039" s="2" customFormat="1" ht="12.75" x14ac:dyDescent="0.2"/>
    <row r="1040" s="2" customFormat="1" ht="12.75" x14ac:dyDescent="0.2"/>
    <row r="1041" s="2" customFormat="1" ht="12.75" x14ac:dyDescent="0.2"/>
    <row r="1042" s="2" customFormat="1" ht="12.75" x14ac:dyDescent="0.2"/>
    <row r="1043" s="2" customFormat="1" ht="12.75" x14ac:dyDescent="0.2"/>
    <row r="1044" s="2" customFormat="1" ht="12.75" x14ac:dyDescent="0.2"/>
    <row r="1045" s="2" customFormat="1" ht="12.75" x14ac:dyDescent="0.2"/>
    <row r="1046" s="2" customFormat="1" ht="12.75" x14ac:dyDescent="0.2"/>
    <row r="1047" s="2" customFormat="1" ht="12.75" x14ac:dyDescent="0.2"/>
    <row r="1048" s="2" customFormat="1" ht="12.75" x14ac:dyDescent="0.2"/>
    <row r="1049" s="2" customFormat="1" ht="12.75" x14ac:dyDescent="0.2"/>
    <row r="1050" s="2" customFormat="1" ht="12.75" x14ac:dyDescent="0.2"/>
    <row r="1051" s="2" customFormat="1" ht="12.75" x14ac:dyDescent="0.2"/>
    <row r="1052" s="2" customFormat="1" ht="12.75" x14ac:dyDescent="0.2"/>
    <row r="1053" s="2" customFormat="1" ht="12.75" x14ac:dyDescent="0.2"/>
    <row r="1054" s="2" customFormat="1" ht="12.75" x14ac:dyDescent="0.2"/>
    <row r="1055" s="2" customFormat="1" ht="12.75" x14ac:dyDescent="0.2"/>
    <row r="1056" s="2" customFormat="1" ht="12.75" x14ac:dyDescent="0.2"/>
    <row r="1057" s="2" customFormat="1" ht="12.75" x14ac:dyDescent="0.2"/>
    <row r="1058" s="2" customFormat="1" ht="12.75" x14ac:dyDescent="0.2"/>
    <row r="1059" s="2" customFormat="1" ht="12.75" x14ac:dyDescent="0.2"/>
    <row r="1060" s="2" customFormat="1" ht="12.75" x14ac:dyDescent="0.2"/>
    <row r="1061" s="2" customFormat="1" ht="12.75" x14ac:dyDescent="0.2"/>
    <row r="1062" s="2" customFormat="1" ht="12.75" x14ac:dyDescent="0.2"/>
    <row r="1063" s="2" customFormat="1" ht="12.75" x14ac:dyDescent="0.2"/>
    <row r="1064" s="2" customFormat="1" ht="12.75" x14ac:dyDescent="0.2"/>
    <row r="1065" s="2" customFormat="1" ht="12.75" x14ac:dyDescent="0.2"/>
    <row r="1066" s="2" customFormat="1" ht="12.75" x14ac:dyDescent="0.2"/>
    <row r="1067" s="2" customFormat="1" ht="12.75" x14ac:dyDescent="0.2"/>
    <row r="1068" s="2" customFormat="1" ht="12.75" x14ac:dyDescent="0.2"/>
    <row r="1069" s="2" customFormat="1" ht="12.75" x14ac:dyDescent="0.2"/>
    <row r="1070" s="2" customFormat="1" ht="12.75" x14ac:dyDescent="0.2"/>
    <row r="1071" s="2" customFormat="1" ht="12.75" x14ac:dyDescent="0.2"/>
    <row r="1072" s="2" customFormat="1" ht="12.75" x14ac:dyDescent="0.2"/>
    <row r="1073" s="2" customFormat="1" ht="12.75" x14ac:dyDescent="0.2"/>
    <row r="1074" s="2" customFormat="1" ht="12.75" x14ac:dyDescent="0.2"/>
    <row r="1075" s="2" customFormat="1" ht="12.75" x14ac:dyDescent="0.2"/>
    <row r="1076" s="2" customFormat="1" ht="12.75" x14ac:dyDescent="0.2"/>
    <row r="1077" s="2" customFormat="1" ht="12.75" x14ac:dyDescent="0.2"/>
    <row r="1078" s="2" customFormat="1" ht="12.75" x14ac:dyDescent="0.2"/>
    <row r="1079" s="2" customFormat="1" ht="12.75" x14ac:dyDescent="0.2"/>
    <row r="1080" s="2" customFormat="1" ht="12.75" x14ac:dyDescent="0.2"/>
    <row r="1081" s="2" customFormat="1" ht="12.75" x14ac:dyDescent="0.2"/>
    <row r="1082" s="2" customFormat="1" ht="12.75" x14ac:dyDescent="0.2"/>
    <row r="1083" s="2" customFormat="1" ht="12.75" x14ac:dyDescent="0.2"/>
    <row r="1084" s="2" customFormat="1" ht="12.75" x14ac:dyDescent="0.2"/>
    <row r="1085" s="2" customFormat="1" ht="12.75" x14ac:dyDescent="0.2"/>
    <row r="1086" s="2" customFormat="1" ht="12.75" x14ac:dyDescent="0.2"/>
    <row r="1087" s="2" customFormat="1" ht="12.75" x14ac:dyDescent="0.2"/>
    <row r="1088" s="2" customFormat="1" ht="12.75" x14ac:dyDescent="0.2"/>
    <row r="1089" s="2" customFormat="1" ht="12.75" x14ac:dyDescent="0.2"/>
    <row r="1090" s="2" customFormat="1" ht="12.75" x14ac:dyDescent="0.2"/>
    <row r="1091" s="2" customFormat="1" ht="12.75" x14ac:dyDescent="0.2"/>
    <row r="1092" s="2" customFormat="1" ht="12.75" x14ac:dyDescent="0.2"/>
    <row r="1093" s="2" customFormat="1" ht="12.75" x14ac:dyDescent="0.2"/>
    <row r="1094" s="2" customFormat="1" ht="12.75" x14ac:dyDescent="0.2"/>
    <row r="1095" s="2" customFormat="1" ht="12.75" x14ac:dyDescent="0.2"/>
    <row r="1096" s="2" customFormat="1" ht="12.75" x14ac:dyDescent="0.2"/>
    <row r="1097" s="2" customFormat="1" ht="12.75" x14ac:dyDescent="0.2"/>
    <row r="1098" s="2" customFormat="1" ht="12.75" x14ac:dyDescent="0.2"/>
    <row r="1099" s="2" customFormat="1" ht="12.75" x14ac:dyDescent="0.2"/>
    <row r="1100" s="2" customFormat="1" ht="12.75" x14ac:dyDescent="0.2"/>
    <row r="1101" s="2" customFormat="1" ht="12.75" x14ac:dyDescent="0.2"/>
    <row r="1102" s="2" customFormat="1" ht="12.75" x14ac:dyDescent="0.2"/>
    <row r="1103" s="2" customFormat="1" ht="12.75" x14ac:dyDescent="0.2"/>
    <row r="1104" s="2" customFormat="1" ht="12.75" x14ac:dyDescent="0.2"/>
    <row r="1105" s="2" customFormat="1" ht="12.75" x14ac:dyDescent="0.2"/>
    <row r="1106" s="2" customFormat="1" ht="12.75" x14ac:dyDescent="0.2"/>
    <row r="1107" s="2" customFormat="1" ht="12.75" x14ac:dyDescent="0.2"/>
    <row r="1108" s="2" customFormat="1" ht="12.75" x14ac:dyDescent="0.2"/>
    <row r="1109" s="2" customFormat="1" ht="12.75" x14ac:dyDescent="0.2"/>
    <row r="1110" s="2" customFormat="1" ht="12.75" x14ac:dyDescent="0.2"/>
    <row r="1111" s="2" customFormat="1" ht="12.75" x14ac:dyDescent="0.2"/>
    <row r="1112" s="2" customFormat="1" ht="12.75" x14ac:dyDescent="0.2"/>
    <row r="1113" s="2" customFormat="1" ht="12.75" x14ac:dyDescent="0.2"/>
    <row r="1114" s="2" customFormat="1" ht="12.75" x14ac:dyDescent="0.2"/>
    <row r="1115" s="2" customFormat="1" ht="12.75" x14ac:dyDescent="0.2"/>
    <row r="1116" s="2" customFormat="1" ht="12.75" x14ac:dyDescent="0.2"/>
    <row r="1117" s="2" customFormat="1" ht="12.75" x14ac:dyDescent="0.2"/>
    <row r="1118" s="2" customFormat="1" ht="12.75" x14ac:dyDescent="0.2"/>
    <row r="1119" s="2" customFormat="1" ht="12.75" x14ac:dyDescent="0.2"/>
    <row r="1120" s="2" customFormat="1" ht="12.75" x14ac:dyDescent="0.2"/>
    <row r="1121" s="2" customFormat="1" ht="12.75" x14ac:dyDescent="0.2"/>
    <row r="1122" s="2" customFormat="1" ht="12.75" x14ac:dyDescent="0.2"/>
    <row r="1123" s="2" customFormat="1" ht="12.75" x14ac:dyDescent="0.2"/>
    <row r="1124" s="2" customFormat="1" ht="12.75" x14ac:dyDescent="0.2"/>
    <row r="1125" s="2" customFormat="1" ht="12.75" x14ac:dyDescent="0.2"/>
    <row r="1126" s="2" customFormat="1" ht="12.75" x14ac:dyDescent="0.2"/>
    <row r="1127" s="2" customFormat="1" ht="12.75" x14ac:dyDescent="0.2"/>
    <row r="1128" s="2" customFormat="1" ht="12.75" x14ac:dyDescent="0.2"/>
    <row r="1129" s="2" customFormat="1" ht="12.75" x14ac:dyDescent="0.2"/>
    <row r="1130" s="2" customFormat="1" ht="12.75" x14ac:dyDescent="0.2"/>
    <row r="1131" s="2" customFormat="1" ht="12.75" x14ac:dyDescent="0.2"/>
    <row r="1132" s="2" customFormat="1" ht="12.75" x14ac:dyDescent="0.2"/>
    <row r="1133" s="2" customFormat="1" ht="12.75" x14ac:dyDescent="0.2"/>
    <row r="1134" s="2" customFormat="1" ht="12.75" x14ac:dyDescent="0.2"/>
    <row r="1135" s="2" customFormat="1" ht="12.75" x14ac:dyDescent="0.2"/>
    <row r="1136" s="2" customFormat="1" ht="12.75" x14ac:dyDescent="0.2"/>
    <row r="1137" s="2" customFormat="1" ht="12.75" x14ac:dyDescent="0.2"/>
    <row r="1138" s="2" customFormat="1" ht="12.75" x14ac:dyDescent="0.2"/>
    <row r="1139" s="2" customFormat="1" ht="12.75" x14ac:dyDescent="0.2"/>
    <row r="1140" s="2" customFormat="1" ht="12.75" x14ac:dyDescent="0.2"/>
    <row r="1141" s="2" customFormat="1" ht="12.75" x14ac:dyDescent="0.2"/>
    <row r="1142" s="2" customFormat="1" ht="12.75" x14ac:dyDescent="0.2"/>
    <row r="1143" s="2" customFormat="1" ht="12.75" x14ac:dyDescent="0.2"/>
    <row r="1144" s="2" customFormat="1" ht="12.75" x14ac:dyDescent="0.2"/>
    <row r="1145" s="2" customFormat="1" ht="12.75" x14ac:dyDescent="0.2"/>
    <row r="1146" s="2" customFormat="1" ht="12.75" x14ac:dyDescent="0.2"/>
    <row r="1147" s="2" customFormat="1" ht="12.75" x14ac:dyDescent="0.2"/>
    <row r="1148" s="2" customFormat="1" ht="12.75" x14ac:dyDescent="0.2"/>
    <row r="1149" s="2" customFormat="1" ht="12.75" x14ac:dyDescent="0.2"/>
    <row r="1150" s="2" customFormat="1" ht="12.75" x14ac:dyDescent="0.2"/>
    <row r="1151" s="2" customFormat="1" ht="12.75" x14ac:dyDescent="0.2"/>
    <row r="1152" s="2" customFormat="1" ht="12.75" x14ac:dyDescent="0.2"/>
    <row r="1153" s="2" customFormat="1" ht="12.75" x14ac:dyDescent="0.2"/>
    <row r="1154" s="2" customFormat="1" ht="12.75" x14ac:dyDescent="0.2"/>
    <row r="1155" s="2" customFormat="1" ht="12.75" x14ac:dyDescent="0.2"/>
    <row r="1156" s="2" customFormat="1" ht="12.75" x14ac:dyDescent="0.2"/>
    <row r="1157" s="2" customFormat="1" ht="12.75" x14ac:dyDescent="0.2"/>
    <row r="1158" s="2" customFormat="1" ht="12.75" x14ac:dyDescent="0.2"/>
    <row r="1159" s="2" customFormat="1" ht="12.75" x14ac:dyDescent="0.2"/>
    <row r="1160" s="2" customFormat="1" ht="12.75" x14ac:dyDescent="0.2"/>
    <row r="1161" s="2" customFormat="1" ht="12.75" x14ac:dyDescent="0.2"/>
    <row r="1162" s="2" customFormat="1" ht="12.75" x14ac:dyDescent="0.2"/>
    <row r="1163" s="2" customFormat="1" ht="12.75" x14ac:dyDescent="0.2"/>
    <row r="1164" s="2" customFormat="1" ht="12.75" x14ac:dyDescent="0.2"/>
    <row r="1165" s="2" customFormat="1" ht="12.75" x14ac:dyDescent="0.2"/>
    <row r="1166" s="2" customFormat="1" ht="12.75" x14ac:dyDescent="0.2"/>
    <row r="1167" s="2" customFormat="1" ht="12.75" x14ac:dyDescent="0.2"/>
    <row r="1168" s="2" customFormat="1" ht="12.75" x14ac:dyDescent="0.2"/>
    <row r="1169" s="2" customFormat="1" ht="12.75" x14ac:dyDescent="0.2"/>
    <row r="1170" s="2" customFormat="1" ht="12.75" x14ac:dyDescent="0.2"/>
    <row r="1171" s="2" customFormat="1" ht="12.75" x14ac:dyDescent="0.2"/>
    <row r="1172" s="2" customFormat="1" ht="12.75" x14ac:dyDescent="0.2"/>
    <row r="1173" s="2" customFormat="1" ht="12.75" x14ac:dyDescent="0.2"/>
    <row r="1174" s="2" customFormat="1" ht="12.75" x14ac:dyDescent="0.2"/>
    <row r="1175" s="2" customFormat="1" ht="12.75" x14ac:dyDescent="0.2"/>
    <row r="1176" s="2" customFormat="1" ht="12.75" x14ac:dyDescent="0.2"/>
    <row r="1177" s="2" customFormat="1" ht="12.75" x14ac:dyDescent="0.2"/>
    <row r="1178" s="2" customFormat="1" ht="12.75" x14ac:dyDescent="0.2"/>
    <row r="1179" s="2" customFormat="1" ht="12.75" x14ac:dyDescent="0.2"/>
    <row r="1180" s="2" customFormat="1" ht="12.75" x14ac:dyDescent="0.2"/>
    <row r="1181" s="2" customFormat="1" ht="12.75" x14ac:dyDescent="0.2"/>
    <row r="1182" s="2" customFormat="1" ht="12.75" x14ac:dyDescent="0.2"/>
    <row r="1183" s="2" customFormat="1" ht="12.75" x14ac:dyDescent="0.2"/>
    <row r="1184" s="2" customFormat="1" ht="12.75" x14ac:dyDescent="0.2"/>
    <row r="1185" s="2" customFormat="1" ht="12.75" x14ac:dyDescent="0.2"/>
    <row r="1186" s="2" customFormat="1" ht="12.75" x14ac:dyDescent="0.2"/>
    <row r="1187" s="2" customFormat="1" ht="12.75" x14ac:dyDescent="0.2"/>
    <row r="1188" s="2" customFormat="1" ht="12.75" x14ac:dyDescent="0.2"/>
    <row r="1189" s="2" customFormat="1" ht="12.75" x14ac:dyDescent="0.2"/>
    <row r="1190" s="2" customFormat="1" ht="12.75" x14ac:dyDescent="0.2"/>
    <row r="1191" s="2" customFormat="1" ht="12.75" x14ac:dyDescent="0.2"/>
    <row r="1192" s="2" customFormat="1" ht="12.75" x14ac:dyDescent="0.2"/>
    <row r="1193" s="2" customFormat="1" ht="12.75" x14ac:dyDescent="0.2"/>
    <row r="1194" s="2" customFormat="1" ht="12.75" x14ac:dyDescent="0.2"/>
    <row r="1195" s="2" customFormat="1" ht="12.75" x14ac:dyDescent="0.2"/>
    <row r="1196" s="2" customFormat="1" ht="12.75" x14ac:dyDescent="0.2"/>
    <row r="1197" s="2" customFormat="1" ht="12.75" x14ac:dyDescent="0.2"/>
    <row r="1198" s="2" customFormat="1" ht="12.75" x14ac:dyDescent="0.2"/>
    <row r="1199" s="2" customFormat="1" ht="12.75" x14ac:dyDescent="0.2"/>
    <row r="1200" s="2" customFormat="1" ht="12.75" x14ac:dyDescent="0.2"/>
    <row r="1201" s="2" customFormat="1" ht="12.75" x14ac:dyDescent="0.2"/>
    <row r="1202" s="2" customFormat="1" ht="12.75" x14ac:dyDescent="0.2"/>
    <row r="1203" s="2" customFormat="1" ht="12.75" x14ac:dyDescent="0.2"/>
    <row r="1204" s="2" customFormat="1" ht="12.75" x14ac:dyDescent="0.2"/>
    <row r="1205" s="2" customFormat="1" ht="12.75" x14ac:dyDescent="0.2"/>
    <row r="1206" s="2" customFormat="1" ht="12.75" x14ac:dyDescent="0.2"/>
    <row r="1207" s="2" customFormat="1" ht="12.75" x14ac:dyDescent="0.2"/>
    <row r="1208" s="2" customFormat="1" ht="12.75" x14ac:dyDescent="0.2"/>
    <row r="1209" s="2" customFormat="1" ht="12.75" x14ac:dyDescent="0.2"/>
    <row r="1210" s="2" customFormat="1" ht="12.75" x14ac:dyDescent="0.2"/>
    <row r="1211" s="2" customFormat="1" ht="12.75" x14ac:dyDescent="0.2"/>
    <row r="1212" s="2" customFormat="1" ht="12.75" x14ac:dyDescent="0.2"/>
    <row r="1213" s="2" customFormat="1" ht="12.75" x14ac:dyDescent="0.2"/>
    <row r="1214" s="2" customFormat="1" ht="12.75" x14ac:dyDescent="0.2"/>
    <row r="1215" s="2" customFormat="1" ht="12.75" x14ac:dyDescent="0.2"/>
    <row r="1216" s="2" customFormat="1" ht="12.75" x14ac:dyDescent="0.2"/>
    <row r="1217" s="2" customFormat="1" ht="12.75" x14ac:dyDescent="0.2"/>
    <row r="1218" s="2" customFormat="1" ht="12.75" x14ac:dyDescent="0.2"/>
    <row r="1219" s="2" customFormat="1" ht="12.75" x14ac:dyDescent="0.2"/>
    <row r="1220" s="2" customFormat="1" ht="12.75" x14ac:dyDescent="0.2"/>
    <row r="1221" s="2" customFormat="1" ht="12.75" x14ac:dyDescent="0.2"/>
    <row r="1222" s="2" customFormat="1" ht="12.75" x14ac:dyDescent="0.2"/>
    <row r="1223" s="2" customFormat="1" ht="12.75" x14ac:dyDescent="0.2"/>
    <row r="1224" s="2" customFormat="1" ht="12.75" x14ac:dyDescent="0.2"/>
    <row r="1225" s="2" customFormat="1" ht="12.75" x14ac:dyDescent="0.2"/>
    <row r="1226" s="2" customFormat="1" ht="12.75" x14ac:dyDescent="0.2"/>
    <row r="1227" s="2" customFormat="1" ht="12.75" x14ac:dyDescent="0.2"/>
    <row r="1228" s="2" customFormat="1" ht="12.75" x14ac:dyDescent="0.2"/>
    <row r="1229" s="2" customFormat="1" ht="12.75" x14ac:dyDescent="0.2"/>
    <row r="1230" s="2" customFormat="1" ht="12.75" x14ac:dyDescent="0.2"/>
    <row r="1231" s="2" customFormat="1" ht="12.75" x14ac:dyDescent="0.2"/>
    <row r="1232" s="2" customFormat="1" ht="12.75" x14ac:dyDescent="0.2"/>
    <row r="1233" s="2" customFormat="1" ht="12.75" x14ac:dyDescent="0.2"/>
    <row r="1234" s="2" customFormat="1" ht="12.75" x14ac:dyDescent="0.2"/>
    <row r="1235" s="2" customFormat="1" ht="12.75" x14ac:dyDescent="0.2"/>
    <row r="1236" s="2" customFormat="1" ht="12.75" x14ac:dyDescent="0.2"/>
    <row r="1237" s="2" customFormat="1" ht="12.75" x14ac:dyDescent="0.2"/>
    <row r="1238" s="2" customFormat="1" ht="12.75" x14ac:dyDescent="0.2"/>
    <row r="1239" s="2" customFormat="1" ht="12.75" x14ac:dyDescent="0.2"/>
    <row r="1240" s="2" customFormat="1" ht="12.75" x14ac:dyDescent="0.2"/>
    <row r="1241" s="2" customFormat="1" ht="12.75" x14ac:dyDescent="0.2"/>
    <row r="1242" s="2" customFormat="1" ht="12.75" x14ac:dyDescent="0.2"/>
    <row r="1243" s="2" customFormat="1" ht="12.75" x14ac:dyDescent="0.2"/>
    <row r="1244" s="2" customFormat="1" ht="12.75" x14ac:dyDescent="0.2"/>
    <row r="1245" s="2" customFormat="1" ht="12.75" x14ac:dyDescent="0.2"/>
    <row r="1246" s="2" customFormat="1" ht="12.75" x14ac:dyDescent="0.2"/>
    <row r="1247" s="2" customFormat="1" ht="12.75" x14ac:dyDescent="0.2"/>
    <row r="1248" s="2" customFormat="1" ht="12.75" x14ac:dyDescent="0.2"/>
    <row r="1249" s="2" customFormat="1" ht="12.75" x14ac:dyDescent="0.2"/>
    <row r="1250" s="2" customFormat="1" ht="12.75" x14ac:dyDescent="0.2"/>
    <row r="1251" s="2" customFormat="1" ht="12.75" x14ac:dyDescent="0.2"/>
    <row r="1252" s="2" customFormat="1" ht="12.75" x14ac:dyDescent="0.2"/>
    <row r="1253" s="2" customFormat="1" ht="12.75" x14ac:dyDescent="0.2"/>
    <row r="1254" s="2" customFormat="1" ht="12.75" x14ac:dyDescent="0.2"/>
    <row r="1255" s="2" customFormat="1" ht="12.75" x14ac:dyDescent="0.2"/>
    <row r="1256" s="2" customFormat="1" ht="12.75" x14ac:dyDescent="0.2"/>
    <row r="1257" s="2" customFormat="1" ht="12.75" x14ac:dyDescent="0.2"/>
    <row r="1258" s="2" customFormat="1" ht="12.75" x14ac:dyDescent="0.2"/>
    <row r="1259" s="2" customFormat="1" ht="12.75" x14ac:dyDescent="0.2"/>
    <row r="1260" s="2" customFormat="1" ht="12.75" x14ac:dyDescent="0.2"/>
    <row r="1261" s="2" customFormat="1" ht="12.75" x14ac:dyDescent="0.2"/>
    <row r="1262" s="2" customFormat="1" ht="12.75" x14ac:dyDescent="0.2"/>
    <row r="1263" s="2" customFormat="1" ht="12.75" x14ac:dyDescent="0.2"/>
    <row r="1264" s="2" customFormat="1" ht="12.75" x14ac:dyDescent="0.2"/>
    <row r="1265" s="2" customFormat="1" ht="12.75" x14ac:dyDescent="0.2"/>
    <row r="1266" s="2" customFormat="1" ht="12.75" x14ac:dyDescent="0.2"/>
    <row r="1267" s="2" customFormat="1" ht="12.75" x14ac:dyDescent="0.2"/>
    <row r="1268" s="2" customFormat="1" ht="12.75" x14ac:dyDescent="0.2"/>
    <row r="1269" s="2" customFormat="1" ht="12.75" x14ac:dyDescent="0.2"/>
    <row r="1270" s="2" customFormat="1" ht="12.75" x14ac:dyDescent="0.2"/>
    <row r="1271" s="2" customFormat="1" ht="12.75" x14ac:dyDescent="0.2"/>
    <row r="1272" s="2" customFormat="1" ht="12.75" x14ac:dyDescent="0.2"/>
    <row r="1273" s="2" customFormat="1" ht="12.75" x14ac:dyDescent="0.2"/>
    <row r="1274" s="2" customFormat="1" ht="12.75" x14ac:dyDescent="0.2"/>
    <row r="1275" s="2" customFormat="1" ht="12.75" x14ac:dyDescent="0.2"/>
    <row r="1276" s="2" customFormat="1" ht="12.75" x14ac:dyDescent="0.2"/>
    <row r="1277" s="2" customFormat="1" ht="12.75" x14ac:dyDescent="0.2"/>
    <row r="1278" s="2" customFormat="1" ht="12.75" x14ac:dyDescent="0.2"/>
    <row r="1279" s="2" customFormat="1" ht="12.75" x14ac:dyDescent="0.2"/>
    <row r="1280" s="2" customFormat="1" ht="12.75" x14ac:dyDescent="0.2"/>
    <row r="1281" s="2" customFormat="1" ht="12.75" x14ac:dyDescent="0.2"/>
    <row r="1282" s="2" customFormat="1" ht="12.75" x14ac:dyDescent="0.2"/>
    <row r="1283" s="2" customFormat="1" ht="12.75" x14ac:dyDescent="0.2"/>
    <row r="1284" s="2" customFormat="1" ht="12.75" x14ac:dyDescent="0.2"/>
    <row r="1285" s="2" customFormat="1" ht="12.75" x14ac:dyDescent="0.2"/>
    <row r="1286" s="2" customFormat="1" ht="12.75" x14ac:dyDescent="0.2"/>
    <row r="1287" s="2" customFormat="1" ht="12.75" x14ac:dyDescent="0.2"/>
    <row r="1288" s="2" customFormat="1" ht="12.75" x14ac:dyDescent="0.2"/>
    <row r="1289" s="2" customFormat="1" ht="12.75" x14ac:dyDescent="0.2"/>
    <row r="1290" s="2" customFormat="1" ht="12.75" x14ac:dyDescent="0.2"/>
    <row r="1291" s="2" customFormat="1" ht="12.75" x14ac:dyDescent="0.2"/>
    <row r="1292" s="2" customFormat="1" ht="12.75" x14ac:dyDescent="0.2"/>
    <row r="1293" s="2" customFormat="1" ht="12.75" x14ac:dyDescent="0.2"/>
    <row r="1294" s="2" customFormat="1" ht="12.75" x14ac:dyDescent="0.2"/>
    <row r="1295" s="2" customFormat="1" ht="12.75" x14ac:dyDescent="0.2"/>
    <row r="1296" s="2" customFormat="1" ht="12.75" x14ac:dyDescent="0.2"/>
    <row r="1297" s="2" customFormat="1" ht="12.75" x14ac:dyDescent="0.2"/>
    <row r="1298" s="2" customFormat="1" ht="12.75" x14ac:dyDescent="0.2"/>
    <row r="1299" s="2" customFormat="1" ht="12.75" x14ac:dyDescent="0.2"/>
    <row r="1300" s="2" customFormat="1" ht="12.75" x14ac:dyDescent="0.2"/>
    <row r="1301" s="2" customFormat="1" ht="12.75" x14ac:dyDescent="0.2"/>
    <row r="1302" s="2" customFormat="1" ht="12.75" x14ac:dyDescent="0.2"/>
    <row r="1303" s="2" customFormat="1" ht="12.75" x14ac:dyDescent="0.2"/>
    <row r="1304" s="2" customFormat="1" ht="12.75" x14ac:dyDescent="0.2"/>
    <row r="1305" s="2" customFormat="1" ht="12.75" x14ac:dyDescent="0.2"/>
    <row r="1306" s="2" customFormat="1" ht="12.75" x14ac:dyDescent="0.2"/>
    <row r="1307" s="2" customFormat="1" ht="12.75" x14ac:dyDescent="0.2"/>
    <row r="1308" s="2" customFormat="1" ht="12.75" x14ac:dyDescent="0.2"/>
    <row r="1309" s="2" customFormat="1" ht="12.75" x14ac:dyDescent="0.2"/>
    <row r="1310" s="2" customFormat="1" ht="12.75" x14ac:dyDescent="0.2"/>
    <row r="1311" s="2" customFormat="1" ht="12.75" x14ac:dyDescent="0.2"/>
    <row r="1312" s="2" customFormat="1" ht="12.75" x14ac:dyDescent="0.2"/>
    <row r="1313" s="2" customFormat="1" ht="12.75" x14ac:dyDescent="0.2"/>
    <row r="1314" s="2" customFormat="1" ht="12.75" x14ac:dyDescent="0.2"/>
    <row r="1315" s="2" customFormat="1" ht="12.75" x14ac:dyDescent="0.2"/>
    <row r="1316" s="2" customFormat="1" ht="12.75" x14ac:dyDescent="0.2"/>
    <row r="1317" s="2" customFormat="1" ht="12.75" x14ac:dyDescent="0.2"/>
    <row r="1318" s="2" customFormat="1" ht="12.75" x14ac:dyDescent="0.2"/>
    <row r="1319" s="2" customFormat="1" ht="12.75" x14ac:dyDescent="0.2"/>
    <row r="1320" s="2" customFormat="1" ht="12.75" x14ac:dyDescent="0.2"/>
    <row r="1321" s="2" customFormat="1" ht="12.75" x14ac:dyDescent="0.2"/>
    <row r="1322" s="2" customFormat="1" ht="12.75" x14ac:dyDescent="0.2"/>
    <row r="1323" s="2" customFormat="1" ht="12.75" x14ac:dyDescent="0.2"/>
    <row r="1324" s="2" customFormat="1" ht="12.75" x14ac:dyDescent="0.2"/>
    <row r="1325" s="2" customFormat="1" ht="12.75" x14ac:dyDescent="0.2"/>
    <row r="1326" s="2" customFormat="1" ht="12.75" x14ac:dyDescent="0.2"/>
    <row r="1327" s="2" customFormat="1" ht="12.75" x14ac:dyDescent="0.2"/>
    <row r="1328" s="2" customFormat="1" ht="12.75" x14ac:dyDescent="0.2"/>
    <row r="1329" s="2" customFormat="1" ht="12.75" x14ac:dyDescent="0.2"/>
    <row r="1330" s="2" customFormat="1" ht="12.75" x14ac:dyDescent="0.2"/>
    <row r="1331" s="2" customFormat="1" ht="12.75" x14ac:dyDescent="0.2"/>
    <row r="1332" s="2" customFormat="1" ht="12.75" x14ac:dyDescent="0.2"/>
    <row r="1333" s="2" customFormat="1" ht="12.75" x14ac:dyDescent="0.2"/>
    <row r="1334" s="2" customFormat="1" ht="12.75" x14ac:dyDescent="0.2"/>
    <row r="1335" s="2" customFormat="1" ht="12.75" x14ac:dyDescent="0.2"/>
    <row r="1336" s="2" customFormat="1" ht="12.75" x14ac:dyDescent="0.2"/>
    <row r="1337" s="2" customFormat="1" ht="12.75" x14ac:dyDescent="0.2"/>
    <row r="1338" s="2" customFormat="1" ht="12.75" x14ac:dyDescent="0.2"/>
    <row r="1339" s="2" customFormat="1" ht="12.75" x14ac:dyDescent="0.2"/>
    <row r="1340" s="2" customFormat="1" ht="12.75" x14ac:dyDescent="0.2"/>
    <row r="1341" s="2" customFormat="1" ht="12.75" x14ac:dyDescent="0.2"/>
    <row r="1342" s="2" customFormat="1" ht="12.75" x14ac:dyDescent="0.2"/>
    <row r="1343" s="2" customFormat="1" ht="12.75" x14ac:dyDescent="0.2"/>
    <row r="1344" s="2" customFormat="1" ht="12.75" x14ac:dyDescent="0.2"/>
    <row r="1345" s="2" customFormat="1" ht="12.75" x14ac:dyDescent="0.2"/>
    <row r="1346" s="2" customFormat="1" ht="12.75" x14ac:dyDescent="0.2"/>
    <row r="1347" s="2" customFormat="1" ht="12.75" x14ac:dyDescent="0.2"/>
    <row r="1348" s="2" customFormat="1" ht="12.75" x14ac:dyDescent="0.2"/>
    <row r="1349" s="2" customFormat="1" ht="12.75" x14ac:dyDescent="0.2"/>
    <row r="1350" s="2" customFormat="1" ht="12.75" x14ac:dyDescent="0.2"/>
    <row r="1351" s="2" customFormat="1" ht="12.75" x14ac:dyDescent="0.2"/>
    <row r="1352" s="2" customFormat="1" ht="12.75" x14ac:dyDescent="0.2"/>
    <row r="1353" s="2" customFormat="1" ht="12.75" x14ac:dyDescent="0.2"/>
    <row r="1354" s="2" customFormat="1" ht="12.75" x14ac:dyDescent="0.2"/>
    <row r="1355" s="2" customFormat="1" ht="12.75" x14ac:dyDescent="0.2"/>
    <row r="1356" s="2" customFormat="1" ht="12.75" x14ac:dyDescent="0.2"/>
    <row r="1357" s="2" customFormat="1" ht="12.75" x14ac:dyDescent="0.2"/>
  </sheetData>
  <sheetProtection algorithmName="SHA-512" hashValue="7j41IYe5KOvuk1UAb8dGljyqZz31oRuCVGn0KE0P6zwNvSlpwaMLLbjEa03fmhRezY4CpKyuBbggSSVS90PTTQ==" saltValue="IzR5iSRXSddg/3XnPpsHpg=="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ED647"/>
  <sheetViews>
    <sheetView showGridLines="0" showRowColHeaders="0" zoomScaleNormal="100" zoomScaleSheetLayoutView="100" zoomScalePageLayoutView="70" workbookViewId="0">
      <pane xSplit="1" ySplit="6" topLeftCell="B7" activePane="bottomRight" state="frozen"/>
      <selection activeCell="M17" sqref="M17"/>
      <selection pane="topRight" activeCell="M17" sqref="M17"/>
      <selection pane="bottomLeft" activeCell="M17" sqref="M17"/>
      <selection pane="bottomRight" activeCell="A6" sqref="A6"/>
    </sheetView>
  </sheetViews>
  <sheetFormatPr defaultColWidth="9.140625" defaultRowHeight="15" x14ac:dyDescent="0.25"/>
  <cols>
    <col min="1" max="1" width="10.7109375" style="29" customWidth="1"/>
    <col min="2" max="2" width="17.7109375" style="30" customWidth="1"/>
    <col min="3" max="3" width="3.85546875" style="30" customWidth="1"/>
    <col min="4" max="4" width="17.7109375" style="30" customWidth="1"/>
    <col min="5" max="5" width="2.140625" style="44" customWidth="1"/>
    <col min="6" max="6" width="17.7109375" style="30" customWidth="1"/>
    <col min="7" max="7" width="3.85546875" style="30" customWidth="1"/>
    <col min="8" max="8" width="17.7109375" style="30" customWidth="1"/>
    <col min="9" max="9" width="1.140625" style="30" customWidth="1"/>
    <col min="10" max="10" width="17.7109375" style="30" customWidth="1"/>
    <col min="11" max="11" width="3.7109375" style="30" customWidth="1"/>
    <col min="12" max="12" width="17.7109375" style="30" customWidth="1"/>
    <col min="13" max="13" width="2.140625" style="44" customWidth="1"/>
    <col min="14" max="14" width="17.7109375" style="30" customWidth="1"/>
    <col min="15" max="15" width="3.85546875" style="30" customWidth="1"/>
    <col min="16" max="16" width="17.7109375" style="30" customWidth="1"/>
    <col min="17" max="17" width="2.140625" style="44" customWidth="1"/>
    <col min="18" max="18" width="17.7109375" style="30" customWidth="1"/>
    <col min="19" max="19" width="3.85546875" style="30" customWidth="1"/>
    <col min="20" max="20" width="17.7109375" style="30" customWidth="1"/>
    <col min="21" max="21" width="2.140625" style="44" customWidth="1"/>
    <col min="22" max="22" width="17.7109375" style="30" customWidth="1"/>
    <col min="23" max="23" width="3.85546875" style="30" customWidth="1"/>
    <col min="24" max="24" width="15.7109375" style="30" customWidth="1"/>
    <col min="25" max="25" width="2.28515625" style="44" customWidth="1"/>
    <col min="26" max="26" width="15.7109375" style="30" customWidth="1"/>
    <col min="27" max="27" width="3.85546875" style="30" customWidth="1"/>
    <col min="28" max="134" width="9.140625" style="31"/>
    <col min="135" max="16384" width="9.140625" style="30"/>
  </cols>
  <sheetData>
    <row r="1" spans="1:134" ht="51" customHeight="1" x14ac:dyDescent="0.25"/>
    <row r="2" spans="1:134" ht="51" customHeight="1" x14ac:dyDescent="0.25">
      <c r="B2" s="32" t="s">
        <v>47</v>
      </c>
      <c r="C2" s="32"/>
    </row>
    <row r="3" spans="1:134" ht="26.25" customHeight="1" x14ac:dyDescent="0.25">
      <c r="A3" s="45"/>
      <c r="B3" s="82" t="s">
        <v>48</v>
      </c>
      <c r="C3" s="82"/>
      <c r="D3" s="82"/>
      <c r="E3" s="46"/>
      <c r="F3" s="82" t="s">
        <v>49</v>
      </c>
      <c r="G3" s="82"/>
      <c r="H3" s="83"/>
      <c r="I3" s="83"/>
      <c r="J3" s="83"/>
      <c r="K3" s="83"/>
      <c r="L3" s="83"/>
      <c r="M3" s="46"/>
      <c r="N3" s="82" t="s">
        <v>50</v>
      </c>
      <c r="O3" s="82"/>
      <c r="P3" s="82"/>
      <c r="Q3" s="46"/>
      <c r="R3" s="82" t="s">
        <v>51</v>
      </c>
      <c r="S3" s="82"/>
      <c r="T3" s="82"/>
      <c r="U3" s="46"/>
      <c r="V3" s="82" t="s">
        <v>52</v>
      </c>
      <c r="W3" s="82"/>
      <c r="X3" s="82"/>
      <c r="Y3" s="46"/>
      <c r="Z3" s="47" t="s">
        <v>53</v>
      </c>
      <c r="AA3" s="48"/>
    </row>
    <row r="4" spans="1:134" x14ac:dyDescent="0.25">
      <c r="A4" s="45"/>
      <c r="B4" s="84" t="s">
        <v>54</v>
      </c>
      <c r="C4" s="81"/>
      <c r="D4" s="81"/>
      <c r="E4" s="49"/>
      <c r="F4" s="81" t="s">
        <v>55</v>
      </c>
      <c r="G4" s="81"/>
      <c r="H4" s="81"/>
      <c r="I4" s="50"/>
      <c r="J4" s="81" t="s">
        <v>56</v>
      </c>
      <c r="K4" s="81"/>
      <c r="L4" s="81"/>
      <c r="M4" s="49"/>
      <c r="N4" s="81" t="s">
        <v>57</v>
      </c>
      <c r="O4" s="81"/>
      <c r="P4" s="81"/>
      <c r="Q4" s="49"/>
      <c r="R4" s="81" t="s">
        <v>58</v>
      </c>
      <c r="S4" s="81"/>
      <c r="T4" s="81"/>
      <c r="U4" s="49"/>
      <c r="V4" s="81" t="s">
        <v>59</v>
      </c>
      <c r="W4" s="81"/>
      <c r="X4" s="81"/>
      <c r="Y4" s="49"/>
      <c r="Z4" s="51" t="s">
        <v>60</v>
      </c>
      <c r="AA4" s="50"/>
    </row>
    <row r="5" spans="1:134" s="60" customFormat="1" ht="75.75" customHeight="1" x14ac:dyDescent="0.2">
      <c r="A5" s="52"/>
      <c r="B5" s="53" t="s">
        <v>61</v>
      </c>
      <c r="C5" s="54"/>
      <c r="D5" s="54" t="s">
        <v>62</v>
      </c>
      <c r="E5" s="55"/>
      <c r="F5" s="56" t="s">
        <v>63</v>
      </c>
      <c r="G5" s="56"/>
      <c r="H5" s="53" t="s">
        <v>64</v>
      </c>
      <c r="I5" s="53"/>
      <c r="J5" s="53" t="s">
        <v>65</v>
      </c>
      <c r="K5" s="54"/>
      <c r="L5" s="54" t="s">
        <v>66</v>
      </c>
      <c r="M5" s="57"/>
      <c r="N5" s="58" t="s">
        <v>67</v>
      </c>
      <c r="O5" s="58"/>
      <c r="P5" s="58" t="s">
        <v>68</v>
      </c>
      <c r="Q5" s="57"/>
      <c r="R5" s="56" t="s">
        <v>69</v>
      </c>
      <c r="S5" s="59"/>
      <c r="T5" s="54" t="s">
        <v>70</v>
      </c>
      <c r="U5" s="57"/>
      <c r="V5" s="56" t="s">
        <v>71</v>
      </c>
      <c r="W5" s="59"/>
      <c r="X5" s="54" t="s">
        <v>72</v>
      </c>
      <c r="Y5" s="57"/>
      <c r="Z5" s="58" t="s">
        <v>73</v>
      </c>
      <c r="AA5" s="58"/>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row>
    <row r="6" spans="1:134" ht="15.75" customHeight="1" x14ac:dyDescent="0.25">
      <c r="A6" s="61" t="s">
        <v>43</v>
      </c>
      <c r="B6" s="62" t="s">
        <v>44</v>
      </c>
      <c r="C6" s="62"/>
      <c r="D6" s="62" t="s">
        <v>44</v>
      </c>
      <c r="E6" s="63"/>
      <c r="F6" s="62" t="s">
        <v>44</v>
      </c>
      <c r="G6" s="62"/>
      <c r="H6" s="62" t="s">
        <v>44</v>
      </c>
      <c r="I6" s="64"/>
      <c r="J6" s="62" t="s">
        <v>44</v>
      </c>
      <c r="K6" s="62"/>
      <c r="L6" s="62" t="s">
        <v>44</v>
      </c>
      <c r="M6" s="65"/>
      <c r="N6" s="62" t="s">
        <v>44</v>
      </c>
      <c r="O6" s="62"/>
      <c r="P6" s="62" t="s">
        <v>44</v>
      </c>
      <c r="Q6" s="65"/>
      <c r="R6" s="62" t="s">
        <v>44</v>
      </c>
      <c r="S6" s="62"/>
      <c r="T6" s="62" t="s">
        <v>44</v>
      </c>
      <c r="U6" s="65"/>
      <c r="V6" s="62" t="s">
        <v>44</v>
      </c>
      <c r="W6" s="62"/>
      <c r="X6" s="62" t="s">
        <v>44</v>
      </c>
      <c r="Y6" s="65"/>
      <c r="Z6" s="66" t="s">
        <v>45</v>
      </c>
      <c r="AA6" s="59"/>
    </row>
    <row r="7" spans="1:134" ht="15.75" x14ac:dyDescent="0.25">
      <c r="A7" s="39" t="s">
        <v>76</v>
      </c>
      <c r="B7" s="40" t="s">
        <v>46</v>
      </c>
      <c r="C7" s="67"/>
      <c r="D7" s="40" t="s">
        <v>46</v>
      </c>
      <c r="E7" s="68"/>
      <c r="F7" s="40">
        <v>7.0128812787194477</v>
      </c>
      <c r="G7" s="67" t="s">
        <v>240</v>
      </c>
      <c r="H7" s="40" t="s">
        <v>46</v>
      </c>
      <c r="I7" s="40"/>
      <c r="J7" s="69" t="s">
        <v>46</v>
      </c>
      <c r="K7" s="67"/>
      <c r="L7" s="69" t="s">
        <v>46</v>
      </c>
      <c r="M7" s="70"/>
      <c r="N7" s="69" t="s">
        <v>46</v>
      </c>
      <c r="O7" s="69"/>
      <c r="P7" s="69" t="s">
        <v>46</v>
      </c>
      <c r="Q7" s="70"/>
      <c r="R7" s="69" t="s">
        <v>46</v>
      </c>
      <c r="S7" s="69"/>
      <c r="T7" s="69" t="s">
        <v>46</v>
      </c>
      <c r="U7" s="70"/>
      <c r="V7" s="69" t="str">
        <f t="shared" ref="V7:X22" si="0">"-"</f>
        <v>-</v>
      </c>
      <c r="W7" s="69"/>
      <c r="X7" s="69" t="str">
        <f t="shared" si="0"/>
        <v>-</v>
      </c>
      <c r="Y7" s="70"/>
      <c r="Z7" s="69" t="str">
        <f t="shared" ref="Z7:Z70" si="1">"-"</f>
        <v>-</v>
      </c>
      <c r="AA7" s="69"/>
    </row>
    <row r="8" spans="1:134" ht="15.75" x14ac:dyDescent="0.25">
      <c r="A8" s="39" t="s">
        <v>77</v>
      </c>
      <c r="B8" s="40" t="s">
        <v>46</v>
      </c>
      <c r="C8" s="67"/>
      <c r="D8" s="40" t="s">
        <v>46</v>
      </c>
      <c r="E8" s="68"/>
      <c r="F8" s="40">
        <v>13.223360281090436</v>
      </c>
      <c r="G8" s="67" t="s">
        <v>240</v>
      </c>
      <c r="H8" s="40" t="s">
        <v>46</v>
      </c>
      <c r="I8" s="40"/>
      <c r="J8" s="69" t="s">
        <v>46</v>
      </c>
      <c r="K8" s="67"/>
      <c r="L8" s="69" t="s">
        <v>46</v>
      </c>
      <c r="M8" s="70"/>
      <c r="N8" s="69" t="s">
        <v>46</v>
      </c>
      <c r="O8" s="69"/>
      <c r="P8" s="69" t="s">
        <v>46</v>
      </c>
      <c r="Q8" s="70"/>
      <c r="R8" s="69" t="s">
        <v>46</v>
      </c>
      <c r="S8" s="69"/>
      <c r="T8" s="69" t="s">
        <v>46</v>
      </c>
      <c r="U8" s="70"/>
      <c r="V8" s="69" t="str">
        <f t="shared" si="0"/>
        <v>-</v>
      </c>
      <c r="W8" s="69"/>
      <c r="X8" s="69" t="str">
        <f t="shared" si="0"/>
        <v>-</v>
      </c>
      <c r="Y8" s="70"/>
      <c r="Z8" s="69" t="str">
        <f t="shared" si="1"/>
        <v>-</v>
      </c>
      <c r="AA8" s="69"/>
    </row>
    <row r="9" spans="1:134" ht="15.75" x14ac:dyDescent="0.25">
      <c r="A9" s="39" t="s">
        <v>78</v>
      </c>
      <c r="B9" s="40" t="s">
        <v>46</v>
      </c>
      <c r="C9" s="67"/>
      <c r="D9" s="40" t="s">
        <v>46</v>
      </c>
      <c r="E9" s="68"/>
      <c r="F9" s="40">
        <v>6.5145527190384058</v>
      </c>
      <c r="G9" s="67" t="s">
        <v>240</v>
      </c>
      <c r="H9" s="40" t="s">
        <v>46</v>
      </c>
      <c r="I9" s="40"/>
      <c r="J9" s="69" t="s">
        <v>46</v>
      </c>
      <c r="K9" s="67"/>
      <c r="L9" s="69" t="s">
        <v>46</v>
      </c>
      <c r="M9" s="70"/>
      <c r="N9" s="69" t="s">
        <v>46</v>
      </c>
      <c r="O9" s="69"/>
      <c r="P9" s="69" t="s">
        <v>46</v>
      </c>
      <c r="Q9" s="70"/>
      <c r="R9" s="69" t="s">
        <v>46</v>
      </c>
      <c r="S9" s="69"/>
      <c r="T9" s="69" t="s">
        <v>46</v>
      </c>
      <c r="U9" s="70"/>
      <c r="V9" s="69" t="str">
        <f t="shared" si="0"/>
        <v>-</v>
      </c>
      <c r="W9" s="69"/>
      <c r="X9" s="69" t="str">
        <f t="shared" si="0"/>
        <v>-</v>
      </c>
      <c r="Y9" s="70"/>
      <c r="Z9" s="69" t="str">
        <f t="shared" si="1"/>
        <v>-</v>
      </c>
      <c r="AA9" s="69"/>
    </row>
    <row r="10" spans="1:134" ht="15.75" x14ac:dyDescent="0.25">
      <c r="A10" s="39" t="s">
        <v>79</v>
      </c>
      <c r="B10" s="40" t="s">
        <v>46</v>
      </c>
      <c r="C10" s="67"/>
      <c r="D10" s="40" t="s">
        <v>46</v>
      </c>
      <c r="E10" s="68"/>
      <c r="F10" s="40">
        <v>-1.2629205186249948</v>
      </c>
      <c r="G10" s="67" t="s">
        <v>240</v>
      </c>
      <c r="H10" s="40">
        <v>6.3719684400558236</v>
      </c>
      <c r="I10" s="40"/>
      <c r="J10" s="69" t="s">
        <v>46</v>
      </c>
      <c r="K10" s="67"/>
      <c r="L10" s="69" t="s">
        <v>46</v>
      </c>
      <c r="M10" s="70"/>
      <c r="N10" s="69" t="s">
        <v>46</v>
      </c>
      <c r="O10" s="69"/>
      <c r="P10" s="69" t="s">
        <v>46</v>
      </c>
      <c r="Q10" s="70"/>
      <c r="R10" s="69" t="s">
        <v>46</v>
      </c>
      <c r="S10" s="69"/>
      <c r="T10" s="69" t="s">
        <v>46</v>
      </c>
      <c r="U10" s="70"/>
      <c r="V10" s="69" t="str">
        <f t="shared" si="0"/>
        <v>-</v>
      </c>
      <c r="W10" s="69"/>
      <c r="X10" s="69" t="str">
        <f t="shared" si="0"/>
        <v>-</v>
      </c>
      <c r="Y10" s="70"/>
      <c r="Z10" s="69" t="str">
        <f t="shared" si="1"/>
        <v>-</v>
      </c>
      <c r="AA10" s="69"/>
    </row>
    <row r="11" spans="1:134" ht="15.75" x14ac:dyDescent="0.25">
      <c r="A11" s="39" t="s">
        <v>80</v>
      </c>
      <c r="B11" s="40" t="s">
        <v>46</v>
      </c>
      <c r="C11" s="67"/>
      <c r="D11" s="40" t="s">
        <v>46</v>
      </c>
      <c r="E11" s="68"/>
      <c r="F11" s="40">
        <v>-1.9442513841056552</v>
      </c>
      <c r="G11" s="67" t="s">
        <v>240</v>
      </c>
      <c r="H11" s="40">
        <v>4.1326852743495479</v>
      </c>
      <c r="I11" s="40"/>
      <c r="J11" s="69" t="s">
        <v>46</v>
      </c>
      <c r="K11" s="67"/>
      <c r="L11" s="69" t="s">
        <v>46</v>
      </c>
      <c r="M11" s="70"/>
      <c r="N11" s="69" t="s">
        <v>46</v>
      </c>
      <c r="O11" s="69"/>
      <c r="P11" s="69" t="s">
        <v>46</v>
      </c>
      <c r="Q11" s="70"/>
      <c r="R11" s="69" t="s">
        <v>46</v>
      </c>
      <c r="S11" s="69"/>
      <c r="T11" s="69" t="s">
        <v>46</v>
      </c>
      <c r="U11" s="70"/>
      <c r="V11" s="69" t="str">
        <f t="shared" si="0"/>
        <v>-</v>
      </c>
      <c r="W11" s="69"/>
      <c r="X11" s="69" t="str">
        <f t="shared" si="0"/>
        <v>-</v>
      </c>
      <c r="Y11" s="70"/>
      <c r="Z11" s="69" t="str">
        <f t="shared" si="1"/>
        <v>-</v>
      </c>
      <c r="AA11" s="69"/>
    </row>
    <row r="12" spans="1:134" ht="15.75" x14ac:dyDescent="0.25">
      <c r="A12" s="39" t="s">
        <v>81</v>
      </c>
      <c r="B12" s="40" t="s">
        <v>46</v>
      </c>
      <c r="C12" s="67"/>
      <c r="D12" s="40" t="s">
        <v>46</v>
      </c>
      <c r="E12" s="68"/>
      <c r="F12" s="40">
        <v>-2.1057391219964785</v>
      </c>
      <c r="G12" s="67" t="s">
        <v>240</v>
      </c>
      <c r="H12" s="40">
        <v>0.30041042357781933</v>
      </c>
      <c r="I12" s="40"/>
      <c r="J12" s="69" t="s">
        <v>46</v>
      </c>
      <c r="K12" s="67"/>
      <c r="L12" s="69" t="s">
        <v>46</v>
      </c>
      <c r="M12" s="70"/>
      <c r="N12" s="69" t="s">
        <v>46</v>
      </c>
      <c r="O12" s="69"/>
      <c r="P12" s="69" t="s">
        <v>46</v>
      </c>
      <c r="Q12" s="70"/>
      <c r="R12" s="69" t="s">
        <v>46</v>
      </c>
      <c r="S12" s="69"/>
      <c r="T12" s="69" t="s">
        <v>46</v>
      </c>
      <c r="U12" s="70"/>
      <c r="V12" s="69" t="str">
        <f t="shared" si="0"/>
        <v>-</v>
      </c>
      <c r="W12" s="69"/>
      <c r="X12" s="69" t="str">
        <f t="shared" si="0"/>
        <v>-</v>
      </c>
      <c r="Y12" s="70"/>
      <c r="Z12" s="69" t="str">
        <f t="shared" si="1"/>
        <v>-</v>
      </c>
      <c r="AA12" s="69"/>
    </row>
    <row r="13" spans="1:134" ht="15.75" x14ac:dyDescent="0.25">
      <c r="A13" s="39" t="s">
        <v>82</v>
      </c>
      <c r="B13" s="40" t="s">
        <v>46</v>
      </c>
      <c r="C13" s="67"/>
      <c r="D13" s="40" t="s">
        <v>46</v>
      </c>
      <c r="E13" s="68"/>
      <c r="F13" s="40">
        <v>-2.5699139063734719</v>
      </c>
      <c r="G13" s="67" t="s">
        <v>240</v>
      </c>
      <c r="H13" s="40">
        <v>-1.9707062327751501</v>
      </c>
      <c r="I13" s="40"/>
      <c r="J13" s="69" t="s">
        <v>46</v>
      </c>
      <c r="K13" s="67"/>
      <c r="L13" s="69" t="s">
        <v>46</v>
      </c>
      <c r="M13" s="70"/>
      <c r="N13" s="69" t="s">
        <v>46</v>
      </c>
      <c r="O13" s="69"/>
      <c r="P13" s="69" t="s">
        <v>46</v>
      </c>
      <c r="Q13" s="70"/>
      <c r="R13" s="69" t="s">
        <v>46</v>
      </c>
      <c r="S13" s="69"/>
      <c r="T13" s="69" t="s">
        <v>46</v>
      </c>
      <c r="U13" s="70"/>
      <c r="V13" s="69" t="str">
        <f t="shared" si="0"/>
        <v>-</v>
      </c>
      <c r="W13" s="69"/>
      <c r="X13" s="69" t="str">
        <f t="shared" si="0"/>
        <v>-</v>
      </c>
      <c r="Y13" s="70"/>
      <c r="Z13" s="69" t="str">
        <f t="shared" si="1"/>
        <v>-</v>
      </c>
      <c r="AA13" s="69"/>
    </row>
    <row r="14" spans="1:134" ht="15.75" x14ac:dyDescent="0.25">
      <c r="A14" s="39" t="s">
        <v>83</v>
      </c>
      <c r="B14" s="40" t="s">
        <v>46</v>
      </c>
      <c r="C14" s="67"/>
      <c r="D14" s="40" t="s">
        <v>46</v>
      </c>
      <c r="E14" s="68"/>
      <c r="F14" s="40">
        <v>-1.1435995740041562</v>
      </c>
      <c r="G14" s="67" t="s">
        <v>240</v>
      </c>
      <c r="H14" s="40">
        <v>-1.9408759966199405</v>
      </c>
      <c r="I14" s="40"/>
      <c r="J14" s="69" t="s">
        <v>46</v>
      </c>
      <c r="K14" s="67"/>
      <c r="L14" s="69" t="s">
        <v>46</v>
      </c>
      <c r="M14" s="70"/>
      <c r="N14" s="69" t="s">
        <v>46</v>
      </c>
      <c r="O14" s="69"/>
      <c r="P14" s="69" t="s">
        <v>46</v>
      </c>
      <c r="Q14" s="70"/>
      <c r="R14" s="69" t="s">
        <v>46</v>
      </c>
      <c r="S14" s="69"/>
      <c r="T14" s="69" t="s">
        <v>46</v>
      </c>
      <c r="U14" s="70"/>
      <c r="V14" s="69" t="str">
        <f t="shared" si="0"/>
        <v>-</v>
      </c>
      <c r="W14" s="69"/>
      <c r="X14" s="69" t="str">
        <f t="shared" si="0"/>
        <v>-</v>
      </c>
      <c r="Y14" s="70"/>
      <c r="Z14" s="69" t="str">
        <f t="shared" si="1"/>
        <v>-</v>
      </c>
      <c r="AA14" s="69"/>
    </row>
    <row r="15" spans="1:134" ht="15.75" x14ac:dyDescent="0.25">
      <c r="A15" s="39" t="s">
        <v>84</v>
      </c>
      <c r="B15" s="40" t="s">
        <v>46</v>
      </c>
      <c r="C15" s="67"/>
      <c r="D15" s="40" t="s">
        <v>46</v>
      </c>
      <c r="E15" s="68"/>
      <c r="F15" s="40">
        <v>2.8731397590136822</v>
      </c>
      <c r="G15" s="67" t="s">
        <v>240</v>
      </c>
      <c r="H15" s="40">
        <v>-0.73652821084010611</v>
      </c>
      <c r="I15" s="40"/>
      <c r="J15" s="69" t="s">
        <v>46</v>
      </c>
      <c r="K15" s="67"/>
      <c r="L15" s="69" t="s">
        <v>46</v>
      </c>
      <c r="M15" s="70"/>
      <c r="N15" s="69" t="s">
        <v>46</v>
      </c>
      <c r="O15" s="69"/>
      <c r="P15" s="69" t="s">
        <v>46</v>
      </c>
      <c r="Q15" s="70"/>
      <c r="R15" s="69" t="s">
        <v>46</v>
      </c>
      <c r="S15" s="69"/>
      <c r="T15" s="69" t="s">
        <v>46</v>
      </c>
      <c r="U15" s="70"/>
      <c r="V15" s="69" t="str">
        <f t="shared" si="0"/>
        <v>-</v>
      </c>
      <c r="W15" s="69"/>
      <c r="X15" s="69" t="str">
        <f t="shared" si="0"/>
        <v>-</v>
      </c>
      <c r="Y15" s="70"/>
      <c r="Z15" s="69" t="str">
        <f t="shared" si="1"/>
        <v>-</v>
      </c>
      <c r="AA15" s="69"/>
    </row>
    <row r="16" spans="1:134" ht="15.75" x14ac:dyDescent="0.25">
      <c r="A16" s="39" t="s">
        <v>85</v>
      </c>
      <c r="B16" s="40" t="s">
        <v>46</v>
      </c>
      <c r="C16" s="67"/>
      <c r="D16" s="40" t="s">
        <v>46</v>
      </c>
      <c r="E16" s="68"/>
      <c r="F16" s="40">
        <v>5.3428110499277324</v>
      </c>
      <c r="G16" s="67" t="s">
        <v>240</v>
      </c>
      <c r="H16" s="40">
        <v>1.1256093321409466</v>
      </c>
      <c r="I16" s="40"/>
      <c r="J16" s="69" t="s">
        <v>46</v>
      </c>
      <c r="K16" s="67"/>
      <c r="L16" s="69" t="s">
        <v>46</v>
      </c>
      <c r="M16" s="70"/>
      <c r="N16" s="69" t="s">
        <v>46</v>
      </c>
      <c r="O16" s="69"/>
      <c r="P16" s="69" t="s">
        <v>46</v>
      </c>
      <c r="Q16" s="70"/>
      <c r="R16" s="69" t="s">
        <v>46</v>
      </c>
      <c r="S16" s="69"/>
      <c r="T16" s="69" t="s">
        <v>46</v>
      </c>
      <c r="U16" s="70"/>
      <c r="V16" s="69" t="str">
        <f t="shared" si="0"/>
        <v>-</v>
      </c>
      <c r="W16" s="69"/>
      <c r="X16" s="69" t="str">
        <f t="shared" si="0"/>
        <v>-</v>
      </c>
      <c r="Y16" s="70"/>
      <c r="Z16" s="69" t="str">
        <f t="shared" si="1"/>
        <v>-</v>
      </c>
      <c r="AA16" s="69"/>
    </row>
    <row r="17" spans="1:27" ht="15.75" x14ac:dyDescent="0.25">
      <c r="A17" s="39" t="s">
        <v>86</v>
      </c>
      <c r="B17" s="40" t="s">
        <v>46</v>
      </c>
      <c r="C17" s="67"/>
      <c r="D17" s="40" t="s">
        <v>46</v>
      </c>
      <c r="E17" s="68"/>
      <c r="F17" s="40">
        <v>7.9745448381311803</v>
      </c>
      <c r="G17" s="67" t="s">
        <v>240</v>
      </c>
      <c r="H17" s="40">
        <v>3.7617240182671097</v>
      </c>
      <c r="I17" s="40"/>
      <c r="J17" s="69" t="s">
        <v>46</v>
      </c>
      <c r="K17" s="67"/>
      <c r="L17" s="69" t="s">
        <v>46</v>
      </c>
      <c r="M17" s="70"/>
      <c r="N17" s="69" t="s">
        <v>46</v>
      </c>
      <c r="O17" s="69"/>
      <c r="P17" s="69" t="s">
        <v>46</v>
      </c>
      <c r="Q17" s="70"/>
      <c r="R17" s="69" t="s">
        <v>46</v>
      </c>
      <c r="S17" s="69"/>
      <c r="T17" s="69" t="s">
        <v>46</v>
      </c>
      <c r="U17" s="70"/>
      <c r="V17" s="69" t="str">
        <f t="shared" si="0"/>
        <v>-</v>
      </c>
      <c r="W17" s="69"/>
      <c r="X17" s="69" t="str">
        <f t="shared" si="0"/>
        <v>-</v>
      </c>
      <c r="Y17" s="70"/>
      <c r="Z17" s="69" t="str">
        <f t="shared" si="1"/>
        <v>-</v>
      </c>
      <c r="AA17" s="69"/>
    </row>
    <row r="18" spans="1:27" ht="15.75" x14ac:dyDescent="0.25">
      <c r="A18" s="39" t="s">
        <v>87</v>
      </c>
      <c r="B18" s="40" t="s">
        <v>46</v>
      </c>
      <c r="C18" s="67"/>
      <c r="D18" s="40" t="s">
        <v>46</v>
      </c>
      <c r="E18" s="68"/>
      <c r="F18" s="40">
        <v>13.527786873062041</v>
      </c>
      <c r="G18" s="67" t="s">
        <v>240</v>
      </c>
      <c r="H18" s="40">
        <v>7.429570630033659</v>
      </c>
      <c r="I18" s="40"/>
      <c r="J18" s="69" t="s">
        <v>46</v>
      </c>
      <c r="K18" s="67"/>
      <c r="L18" s="69" t="s">
        <v>46</v>
      </c>
      <c r="M18" s="70"/>
      <c r="N18" s="69" t="s">
        <v>46</v>
      </c>
      <c r="O18" s="69"/>
      <c r="P18" s="69" t="s">
        <v>46</v>
      </c>
      <c r="Q18" s="70"/>
      <c r="R18" s="69" t="s">
        <v>46</v>
      </c>
      <c r="S18" s="69"/>
      <c r="T18" s="69" t="s">
        <v>46</v>
      </c>
      <c r="U18" s="70"/>
      <c r="V18" s="69" t="str">
        <f t="shared" si="0"/>
        <v>-</v>
      </c>
      <c r="W18" s="69"/>
      <c r="X18" s="69" t="str">
        <f t="shared" si="0"/>
        <v>-</v>
      </c>
      <c r="Y18" s="70"/>
      <c r="Z18" s="69" t="str">
        <f t="shared" si="1"/>
        <v>-</v>
      </c>
      <c r="AA18" s="69"/>
    </row>
    <row r="19" spans="1:27" ht="15.75" x14ac:dyDescent="0.25">
      <c r="A19" s="39" t="s">
        <v>88</v>
      </c>
      <c r="B19" s="40" t="s">
        <v>46</v>
      </c>
      <c r="C19" s="67"/>
      <c r="D19" s="40" t="s">
        <v>46</v>
      </c>
      <c r="E19" s="68"/>
      <c r="F19" s="40">
        <v>11.171370474126178</v>
      </c>
      <c r="G19" s="67" t="s">
        <v>240</v>
      </c>
      <c r="H19" s="40">
        <v>9.5041283088117829</v>
      </c>
      <c r="I19" s="40"/>
      <c r="J19" s="69" t="s">
        <v>46</v>
      </c>
      <c r="K19" s="67"/>
      <c r="L19" s="69" t="s">
        <v>46</v>
      </c>
      <c r="M19" s="70"/>
      <c r="N19" s="69" t="s">
        <v>46</v>
      </c>
      <c r="O19" s="69"/>
      <c r="P19" s="69" t="s">
        <v>46</v>
      </c>
      <c r="Q19" s="70"/>
      <c r="R19" s="69" t="s">
        <v>46</v>
      </c>
      <c r="S19" s="69"/>
      <c r="T19" s="69" t="s">
        <v>46</v>
      </c>
      <c r="U19" s="70"/>
      <c r="V19" s="69" t="str">
        <f t="shared" si="0"/>
        <v>-</v>
      </c>
      <c r="W19" s="69"/>
      <c r="X19" s="69" t="str">
        <f t="shared" si="0"/>
        <v>-</v>
      </c>
      <c r="Y19" s="70"/>
      <c r="Z19" s="69" t="str">
        <f t="shared" si="1"/>
        <v>-</v>
      </c>
      <c r="AA19" s="69"/>
    </row>
    <row r="20" spans="1:27" ht="15.75" x14ac:dyDescent="0.25">
      <c r="A20" s="39" t="s">
        <v>89</v>
      </c>
      <c r="B20" s="40" t="s">
        <v>46</v>
      </c>
      <c r="C20" s="67"/>
      <c r="D20" s="40" t="s">
        <v>46</v>
      </c>
      <c r="E20" s="68"/>
      <c r="F20" s="40">
        <v>11.432426896064939</v>
      </c>
      <c r="G20" s="67" t="s">
        <v>240</v>
      </c>
      <c r="H20" s="40">
        <v>11.026532270346085</v>
      </c>
      <c r="I20" s="40"/>
      <c r="J20" s="69" t="s">
        <v>46</v>
      </c>
      <c r="K20" s="67"/>
      <c r="L20" s="69" t="s">
        <v>46</v>
      </c>
      <c r="M20" s="70"/>
      <c r="N20" s="69" t="s">
        <v>46</v>
      </c>
      <c r="O20" s="69"/>
      <c r="P20" s="69" t="s">
        <v>46</v>
      </c>
      <c r="Q20" s="70"/>
      <c r="R20" s="69" t="s">
        <v>46</v>
      </c>
      <c r="S20" s="69"/>
      <c r="T20" s="69" t="s">
        <v>46</v>
      </c>
      <c r="U20" s="70"/>
      <c r="V20" s="69" t="str">
        <f t="shared" si="0"/>
        <v>-</v>
      </c>
      <c r="W20" s="69"/>
      <c r="X20" s="69" t="str">
        <f t="shared" si="0"/>
        <v>-</v>
      </c>
      <c r="Y20" s="70"/>
      <c r="Z20" s="69" t="str">
        <f t="shared" si="1"/>
        <v>-</v>
      </c>
      <c r="AA20" s="69"/>
    </row>
    <row r="21" spans="1:27" ht="15.75" x14ac:dyDescent="0.25">
      <c r="A21" s="39" t="s">
        <v>90</v>
      </c>
      <c r="B21" s="40" t="s">
        <v>46</v>
      </c>
      <c r="C21" s="67"/>
      <c r="D21" s="40" t="s">
        <v>46</v>
      </c>
      <c r="E21" s="68"/>
      <c r="F21" s="40">
        <v>8.3064838917292292</v>
      </c>
      <c r="G21" s="67" t="s">
        <v>240</v>
      </c>
      <c r="H21" s="40">
        <v>11.109517033745597</v>
      </c>
      <c r="I21" s="40"/>
      <c r="J21" s="69" t="s">
        <v>46</v>
      </c>
      <c r="K21" s="67"/>
      <c r="L21" s="69" t="s">
        <v>46</v>
      </c>
      <c r="M21" s="70"/>
      <c r="N21" s="69" t="s">
        <v>46</v>
      </c>
      <c r="O21" s="69"/>
      <c r="P21" s="69" t="s">
        <v>46</v>
      </c>
      <c r="Q21" s="70"/>
      <c r="R21" s="69" t="s">
        <v>46</v>
      </c>
      <c r="S21" s="69"/>
      <c r="T21" s="69" t="s">
        <v>46</v>
      </c>
      <c r="U21" s="70"/>
      <c r="V21" s="69" t="str">
        <f t="shared" si="0"/>
        <v>-</v>
      </c>
      <c r="W21" s="69"/>
      <c r="X21" s="69" t="str">
        <f t="shared" si="0"/>
        <v>-</v>
      </c>
      <c r="Y21" s="70"/>
      <c r="Z21" s="69" t="str">
        <f t="shared" si="1"/>
        <v>-</v>
      </c>
      <c r="AA21" s="69"/>
    </row>
    <row r="22" spans="1:27" ht="15.75" x14ac:dyDescent="0.25">
      <c r="A22" s="39" t="s">
        <v>91</v>
      </c>
      <c r="B22" s="40" t="s">
        <v>46</v>
      </c>
      <c r="C22" s="67"/>
      <c r="D22" s="40" t="s">
        <v>46</v>
      </c>
      <c r="E22" s="68"/>
      <c r="F22" s="40">
        <v>2.363881552470005</v>
      </c>
      <c r="G22" s="67" t="s">
        <v>240</v>
      </c>
      <c r="H22" s="40">
        <v>8.3185407035975878</v>
      </c>
      <c r="I22" s="40"/>
      <c r="J22" s="40">
        <v>83.035948141862477</v>
      </c>
      <c r="K22" s="67" t="s">
        <v>240</v>
      </c>
      <c r="L22" s="69" t="s">
        <v>46</v>
      </c>
      <c r="M22" s="70"/>
      <c r="N22" s="69" t="s">
        <v>46</v>
      </c>
      <c r="O22" s="71"/>
      <c r="P22" s="69" t="s">
        <v>46</v>
      </c>
      <c r="Q22" s="70"/>
      <c r="R22" s="69" t="s">
        <v>46</v>
      </c>
      <c r="S22" s="69"/>
      <c r="T22" s="69" t="s">
        <v>46</v>
      </c>
      <c r="U22" s="70"/>
      <c r="V22" s="69" t="str">
        <f t="shared" si="0"/>
        <v>-</v>
      </c>
      <c r="W22" s="69"/>
      <c r="X22" s="69" t="str">
        <f t="shared" si="0"/>
        <v>-</v>
      </c>
      <c r="Y22" s="70"/>
      <c r="Z22" s="69" t="str">
        <f t="shared" si="1"/>
        <v>-</v>
      </c>
      <c r="AA22" s="69"/>
    </row>
    <row r="23" spans="1:27" ht="15.75" x14ac:dyDescent="0.25">
      <c r="A23" s="39" t="s">
        <v>92</v>
      </c>
      <c r="B23" s="40" t="s">
        <v>46</v>
      </c>
      <c r="C23" s="67"/>
      <c r="D23" s="40" t="s">
        <v>46</v>
      </c>
      <c r="E23" s="68"/>
      <c r="F23" s="40">
        <v>0.12036511749857937</v>
      </c>
      <c r="G23" s="67" t="s">
        <v>240</v>
      </c>
      <c r="H23" s="40">
        <v>5.5557893644406882</v>
      </c>
      <c r="I23" s="40"/>
      <c r="J23" s="40">
        <v>76.267895189833922</v>
      </c>
      <c r="K23" s="67" t="s">
        <v>240</v>
      </c>
      <c r="L23" s="69" t="s">
        <v>46</v>
      </c>
      <c r="M23" s="70"/>
      <c r="N23" s="69" t="s">
        <v>46</v>
      </c>
      <c r="O23" s="69"/>
      <c r="P23" s="69" t="s">
        <v>46</v>
      </c>
      <c r="Q23" s="70"/>
      <c r="R23" s="69" t="s">
        <v>46</v>
      </c>
      <c r="S23" s="69"/>
      <c r="T23" s="69" t="s">
        <v>46</v>
      </c>
      <c r="U23" s="70"/>
      <c r="V23" s="69" t="str">
        <f t="shared" ref="V23:X86" si="2">"-"</f>
        <v>-</v>
      </c>
      <c r="W23" s="69"/>
      <c r="X23" s="69" t="str">
        <f t="shared" si="2"/>
        <v>-</v>
      </c>
      <c r="Y23" s="70"/>
      <c r="Z23" s="69" t="str">
        <f t="shared" si="1"/>
        <v>-</v>
      </c>
      <c r="AA23" s="69"/>
    </row>
    <row r="24" spans="1:27" ht="15.75" x14ac:dyDescent="0.25">
      <c r="A24" s="39" t="s">
        <v>93</v>
      </c>
      <c r="B24" s="40" t="s">
        <v>46</v>
      </c>
      <c r="C24" s="67"/>
      <c r="D24" s="40" t="s">
        <v>46</v>
      </c>
      <c r="E24" s="68"/>
      <c r="F24" s="40">
        <v>-1.2108597836413679</v>
      </c>
      <c r="G24" s="67" t="s">
        <v>240</v>
      </c>
      <c r="H24" s="40">
        <v>2.3949676945141114</v>
      </c>
      <c r="I24" s="40"/>
      <c r="J24" s="40">
        <v>72.597453892609977</v>
      </c>
      <c r="K24" s="67" t="s">
        <v>240</v>
      </c>
      <c r="L24" s="69" t="s">
        <v>46</v>
      </c>
      <c r="M24" s="70"/>
      <c r="N24" s="69" t="s">
        <v>46</v>
      </c>
      <c r="O24" s="69"/>
      <c r="P24" s="69" t="s">
        <v>46</v>
      </c>
      <c r="Q24" s="70"/>
      <c r="R24" s="69" t="s">
        <v>46</v>
      </c>
      <c r="S24" s="69"/>
      <c r="T24" s="69" t="s">
        <v>46</v>
      </c>
      <c r="U24" s="70"/>
      <c r="V24" s="69" t="str">
        <f t="shared" si="2"/>
        <v>-</v>
      </c>
      <c r="W24" s="69"/>
      <c r="X24" s="69" t="str">
        <f t="shared" si="2"/>
        <v>-</v>
      </c>
      <c r="Y24" s="70"/>
      <c r="Z24" s="69" t="str">
        <f t="shared" si="1"/>
        <v>-</v>
      </c>
      <c r="AA24" s="69"/>
    </row>
    <row r="25" spans="1:27" ht="15.75" x14ac:dyDescent="0.25">
      <c r="A25" s="39" t="s">
        <v>94</v>
      </c>
      <c r="B25" s="40" t="s">
        <v>46</v>
      </c>
      <c r="C25" s="67"/>
      <c r="D25" s="40" t="s">
        <v>46</v>
      </c>
      <c r="E25" s="68"/>
      <c r="F25" s="40">
        <v>2.9710567907348207</v>
      </c>
      <c r="G25" s="67" t="s">
        <v>240</v>
      </c>
      <c r="H25" s="40">
        <v>1.0611109192655093</v>
      </c>
      <c r="I25" s="40"/>
      <c r="J25" s="40">
        <v>75.639264248707931</v>
      </c>
      <c r="K25" s="67" t="s">
        <v>240</v>
      </c>
      <c r="L25" s="40">
        <v>76.885140368253573</v>
      </c>
      <c r="M25" s="70"/>
      <c r="N25" s="69" t="s">
        <v>46</v>
      </c>
      <c r="P25" s="69" t="s">
        <v>46</v>
      </c>
      <c r="Q25" s="70"/>
      <c r="R25" s="69" t="s">
        <v>46</v>
      </c>
      <c r="S25" s="69"/>
      <c r="T25" s="69" t="s">
        <v>46</v>
      </c>
      <c r="U25" s="70"/>
      <c r="V25" s="69" t="str">
        <f t="shared" si="2"/>
        <v>-</v>
      </c>
      <c r="W25" s="69"/>
      <c r="X25" s="69" t="str">
        <f t="shared" si="2"/>
        <v>-</v>
      </c>
      <c r="Y25" s="70"/>
      <c r="Z25" s="69" t="str">
        <f t="shared" si="1"/>
        <v>-</v>
      </c>
      <c r="AA25" s="69"/>
    </row>
    <row r="26" spans="1:27" ht="15.75" x14ac:dyDescent="0.25">
      <c r="A26" s="39" t="s">
        <v>95</v>
      </c>
      <c r="B26" s="40" t="s">
        <v>46</v>
      </c>
      <c r="C26" s="67"/>
      <c r="D26" s="40" t="s">
        <v>46</v>
      </c>
      <c r="E26" s="68"/>
      <c r="F26" s="40">
        <v>6.3291302338943467</v>
      </c>
      <c r="G26" s="67" t="s">
        <v>240</v>
      </c>
      <c r="H26" s="40">
        <v>2.0524230896215947</v>
      </c>
      <c r="I26" s="40"/>
      <c r="J26" s="40">
        <v>82.077761409561177</v>
      </c>
      <c r="K26" s="67" t="s">
        <v>240</v>
      </c>
      <c r="L26" s="40">
        <v>76.645593685178255</v>
      </c>
      <c r="M26" s="70"/>
      <c r="N26" s="69" t="s">
        <v>46</v>
      </c>
      <c r="O26" s="69"/>
      <c r="P26" s="69" t="s">
        <v>46</v>
      </c>
      <c r="Q26" s="70"/>
      <c r="R26" s="69" t="s">
        <v>46</v>
      </c>
      <c r="S26" s="69"/>
      <c r="T26" s="69" t="s">
        <v>46</v>
      </c>
      <c r="U26" s="70"/>
      <c r="V26" s="69" t="str">
        <f t="shared" si="2"/>
        <v>-</v>
      </c>
      <c r="W26" s="69"/>
      <c r="X26" s="69" t="str">
        <f t="shared" si="2"/>
        <v>-</v>
      </c>
      <c r="Y26" s="70"/>
      <c r="Z26" s="69" t="str">
        <f t="shared" si="1"/>
        <v>-</v>
      </c>
      <c r="AA26" s="69"/>
    </row>
    <row r="27" spans="1:27" ht="15.75" x14ac:dyDescent="0.25">
      <c r="A27" s="39" t="s">
        <v>96</v>
      </c>
      <c r="B27" s="40" t="s">
        <v>46</v>
      </c>
      <c r="C27" s="67"/>
      <c r="D27" s="40" t="s">
        <v>46</v>
      </c>
      <c r="E27" s="68"/>
      <c r="F27" s="40">
        <v>4.3849545802041803</v>
      </c>
      <c r="G27" s="67" t="s">
        <v>240</v>
      </c>
      <c r="H27" s="40">
        <v>3.1185704552979949</v>
      </c>
      <c r="I27" s="40"/>
      <c r="J27" s="40">
        <v>79.258858766242085</v>
      </c>
      <c r="K27" s="67" t="s">
        <v>240</v>
      </c>
      <c r="L27" s="40">
        <v>77.393334579280292</v>
      </c>
      <c r="M27" s="70"/>
      <c r="N27" s="69" t="s">
        <v>46</v>
      </c>
      <c r="O27" s="69"/>
      <c r="P27" s="69" t="s">
        <v>46</v>
      </c>
      <c r="Q27" s="70"/>
      <c r="R27" s="69" t="s">
        <v>46</v>
      </c>
      <c r="S27" s="69"/>
      <c r="T27" s="69" t="s">
        <v>46</v>
      </c>
      <c r="U27" s="70"/>
      <c r="V27" s="69" t="str">
        <f t="shared" si="2"/>
        <v>-</v>
      </c>
      <c r="W27" s="69"/>
      <c r="X27" s="69" t="str">
        <f t="shared" si="2"/>
        <v>-</v>
      </c>
      <c r="Y27" s="70"/>
      <c r="Z27" s="69" t="str">
        <f t="shared" si="1"/>
        <v>-</v>
      </c>
      <c r="AA27" s="69"/>
    </row>
    <row r="28" spans="1:27" ht="15.75" x14ac:dyDescent="0.25">
      <c r="A28" s="39" t="s">
        <v>97</v>
      </c>
      <c r="B28" s="40" t="s">
        <v>46</v>
      </c>
      <c r="C28" s="67"/>
      <c r="D28" s="40" t="s">
        <v>46</v>
      </c>
      <c r="E28" s="68"/>
      <c r="F28" s="40">
        <v>4.1395510046385482</v>
      </c>
      <c r="G28" s="67" t="s">
        <v>240</v>
      </c>
      <c r="H28" s="40">
        <v>4.456173152367974</v>
      </c>
      <c r="I28" s="40"/>
      <c r="J28" s="40">
        <v>78.765913329370775</v>
      </c>
      <c r="K28" s="67" t="s">
        <v>240</v>
      </c>
      <c r="L28" s="40">
        <v>78.935449438470499</v>
      </c>
      <c r="M28" s="70"/>
      <c r="N28" s="69" t="s">
        <v>46</v>
      </c>
      <c r="O28" s="69"/>
      <c r="P28" s="69" t="s">
        <v>46</v>
      </c>
      <c r="Q28" s="70"/>
      <c r="R28" s="69" t="s">
        <v>46</v>
      </c>
      <c r="S28" s="69"/>
      <c r="T28" s="69" t="s">
        <v>46</v>
      </c>
      <c r="U28" s="70"/>
      <c r="V28" s="69" t="str">
        <f t="shared" si="2"/>
        <v>-</v>
      </c>
      <c r="W28" s="69"/>
      <c r="X28" s="69" t="str">
        <f t="shared" si="2"/>
        <v>-</v>
      </c>
      <c r="Y28" s="70"/>
      <c r="Z28" s="69" t="str">
        <f t="shared" si="1"/>
        <v>-</v>
      </c>
      <c r="AA28" s="69"/>
    </row>
    <row r="29" spans="1:27" ht="15.75" x14ac:dyDescent="0.25">
      <c r="A29" s="39" t="s">
        <v>98</v>
      </c>
      <c r="B29" s="40" t="s">
        <v>46</v>
      </c>
      <c r="C29" s="67"/>
      <c r="D29" s="40" t="s">
        <v>46</v>
      </c>
      <c r="E29" s="68"/>
      <c r="F29" s="40">
        <v>-0.75280759103769412</v>
      </c>
      <c r="G29" s="67" t="s">
        <v>240</v>
      </c>
      <c r="H29" s="40">
        <v>3.5252070569248453</v>
      </c>
      <c r="I29" s="40"/>
      <c r="J29" s="40">
        <v>76.183947303601371</v>
      </c>
      <c r="K29" s="67" t="s">
        <v>240</v>
      </c>
      <c r="L29" s="40">
        <v>79.071620202193856</v>
      </c>
      <c r="M29" s="70"/>
      <c r="N29" s="69" t="s">
        <v>46</v>
      </c>
      <c r="O29" s="69"/>
      <c r="P29" s="69" t="s">
        <v>46</v>
      </c>
      <c r="Q29" s="70"/>
      <c r="R29" s="69" t="s">
        <v>46</v>
      </c>
      <c r="S29" s="69"/>
      <c r="T29" s="69" t="s">
        <v>46</v>
      </c>
      <c r="U29" s="70"/>
      <c r="V29" s="69" t="str">
        <f t="shared" si="2"/>
        <v>-</v>
      </c>
      <c r="W29" s="69"/>
      <c r="X29" s="69" t="str">
        <f t="shared" si="2"/>
        <v>-</v>
      </c>
      <c r="Y29" s="70"/>
      <c r="Z29" s="69" t="str">
        <f t="shared" si="1"/>
        <v>-</v>
      </c>
      <c r="AA29" s="69"/>
    </row>
    <row r="30" spans="1:27" ht="15.75" x14ac:dyDescent="0.25">
      <c r="A30" s="39" t="s">
        <v>99</v>
      </c>
      <c r="B30" s="40" t="s">
        <v>46</v>
      </c>
      <c r="C30" s="67"/>
      <c r="D30" s="40" t="s">
        <v>46</v>
      </c>
      <c r="E30" s="68"/>
      <c r="F30" s="40">
        <v>-3.5291199248778611</v>
      </c>
      <c r="G30" s="67" t="s">
        <v>240</v>
      </c>
      <c r="H30" s="40">
        <v>1.0606445172317933</v>
      </c>
      <c r="I30" s="40"/>
      <c r="J30" s="40">
        <v>84.02518050323404</v>
      </c>
      <c r="K30" s="67" t="s">
        <v>240</v>
      </c>
      <c r="L30" s="40">
        <v>79.558474975612071</v>
      </c>
      <c r="M30" s="70"/>
      <c r="N30" s="69" t="s">
        <v>46</v>
      </c>
      <c r="O30" s="69"/>
      <c r="P30" s="69" t="s">
        <v>46</v>
      </c>
      <c r="Q30" s="70"/>
      <c r="R30" s="69" t="s">
        <v>46</v>
      </c>
      <c r="S30" s="69"/>
      <c r="T30" s="69" t="s">
        <v>46</v>
      </c>
      <c r="U30" s="70"/>
      <c r="V30" s="69" t="str">
        <f t="shared" si="2"/>
        <v>-</v>
      </c>
      <c r="W30" s="69"/>
      <c r="X30" s="69" t="str">
        <f t="shared" si="2"/>
        <v>-</v>
      </c>
      <c r="Y30" s="70"/>
      <c r="Z30" s="69" t="str">
        <f t="shared" si="1"/>
        <v>-</v>
      </c>
      <c r="AA30" s="69"/>
    </row>
    <row r="31" spans="1:27" ht="15.75" x14ac:dyDescent="0.25">
      <c r="A31" s="39" t="s">
        <v>100</v>
      </c>
      <c r="B31" s="40" t="s">
        <v>46</v>
      </c>
      <c r="C31" s="67"/>
      <c r="D31" s="40" t="s">
        <v>46</v>
      </c>
      <c r="E31" s="68"/>
      <c r="F31" s="40">
        <v>-4.3027443758229822</v>
      </c>
      <c r="G31" s="67" t="s">
        <v>240</v>
      </c>
      <c r="H31" s="40">
        <v>-1.1112802217749973</v>
      </c>
      <c r="I31" s="40"/>
      <c r="J31" s="40">
        <v>78.598234121920427</v>
      </c>
      <c r="K31" s="67" t="s">
        <v>240</v>
      </c>
      <c r="L31" s="40">
        <v>79.393318814531654</v>
      </c>
      <c r="M31" s="70"/>
      <c r="N31" s="69" t="s">
        <v>46</v>
      </c>
      <c r="O31" s="69"/>
      <c r="P31" s="69" t="s">
        <v>46</v>
      </c>
      <c r="Q31" s="70"/>
      <c r="R31" s="69" t="s">
        <v>46</v>
      </c>
      <c r="S31" s="69"/>
      <c r="T31" s="69" t="s">
        <v>46</v>
      </c>
      <c r="U31" s="70"/>
      <c r="V31" s="69" t="str">
        <f t="shared" si="2"/>
        <v>-</v>
      </c>
      <c r="W31" s="69"/>
      <c r="X31" s="69" t="str">
        <f t="shared" si="2"/>
        <v>-</v>
      </c>
      <c r="Y31" s="70"/>
      <c r="Z31" s="69" t="str">
        <f t="shared" si="1"/>
        <v>-</v>
      </c>
      <c r="AA31" s="69"/>
    </row>
    <row r="32" spans="1:27" ht="15.75" x14ac:dyDescent="0.25">
      <c r="A32" s="39" t="s">
        <v>101</v>
      </c>
      <c r="B32" s="40" t="s">
        <v>46</v>
      </c>
      <c r="C32" s="67"/>
      <c r="D32" s="40" t="s">
        <v>46</v>
      </c>
      <c r="E32" s="68"/>
      <c r="F32" s="40">
        <v>-4.7653857965124047</v>
      </c>
      <c r="G32" s="67" t="s">
        <v>240</v>
      </c>
      <c r="H32" s="40">
        <v>-3.3375144220627355</v>
      </c>
      <c r="I32" s="40"/>
      <c r="J32" s="40">
        <v>77.881632818631232</v>
      </c>
      <c r="K32" s="67" t="s">
        <v>240</v>
      </c>
      <c r="L32" s="40">
        <v>79.172248686846757</v>
      </c>
      <c r="M32" s="70"/>
      <c r="N32" s="69" t="s">
        <v>46</v>
      </c>
      <c r="O32" s="69"/>
      <c r="P32" s="69" t="s">
        <v>46</v>
      </c>
      <c r="Q32" s="70"/>
      <c r="R32" s="69" t="s">
        <v>46</v>
      </c>
      <c r="S32" s="69"/>
      <c r="T32" s="69" t="s">
        <v>46</v>
      </c>
      <c r="U32" s="70"/>
      <c r="V32" s="69" t="str">
        <f t="shared" si="2"/>
        <v>-</v>
      </c>
      <c r="W32" s="69"/>
      <c r="X32" s="69" t="str">
        <f t="shared" si="2"/>
        <v>-</v>
      </c>
      <c r="Y32" s="70"/>
      <c r="Z32" s="69" t="str">
        <f t="shared" si="1"/>
        <v>-</v>
      </c>
      <c r="AA32" s="69"/>
    </row>
    <row r="33" spans="1:27" ht="15.75" x14ac:dyDescent="0.25">
      <c r="A33" s="39" t="s">
        <v>102</v>
      </c>
      <c r="B33" s="40" t="s">
        <v>46</v>
      </c>
      <c r="C33" s="67"/>
      <c r="D33" s="40" t="s">
        <v>46</v>
      </c>
      <c r="E33" s="68"/>
      <c r="F33" s="40">
        <v>-3.2642846714247042</v>
      </c>
      <c r="G33" s="67" t="s">
        <v>240</v>
      </c>
      <c r="H33" s="40">
        <v>-3.965383692159488</v>
      </c>
      <c r="I33" s="40"/>
      <c r="J33" s="40">
        <v>80.703142898010356</v>
      </c>
      <c r="K33" s="67" t="s">
        <v>240</v>
      </c>
      <c r="L33" s="40">
        <v>80.302047585449003</v>
      </c>
      <c r="M33" s="70"/>
      <c r="N33" s="69" t="s">
        <v>46</v>
      </c>
      <c r="O33" s="69"/>
      <c r="P33" s="69" t="s">
        <v>46</v>
      </c>
      <c r="Q33" s="70"/>
      <c r="R33" s="69" t="s">
        <v>46</v>
      </c>
      <c r="S33" s="69"/>
      <c r="T33" s="69" t="s">
        <v>46</v>
      </c>
      <c r="U33" s="70"/>
      <c r="V33" s="69" t="str">
        <f t="shared" si="2"/>
        <v>-</v>
      </c>
      <c r="W33" s="69"/>
      <c r="X33" s="69" t="str">
        <f t="shared" si="2"/>
        <v>-</v>
      </c>
      <c r="Y33" s="70"/>
      <c r="Z33" s="69" t="str">
        <f t="shared" si="1"/>
        <v>-</v>
      </c>
      <c r="AA33" s="69"/>
    </row>
    <row r="34" spans="1:27" ht="15.75" x14ac:dyDescent="0.25">
      <c r="A34" s="39" t="s">
        <v>103</v>
      </c>
      <c r="B34" s="40" t="s">
        <v>46</v>
      </c>
      <c r="C34" s="67"/>
      <c r="D34" s="40" t="s">
        <v>46</v>
      </c>
      <c r="E34" s="68"/>
      <c r="F34" s="40">
        <v>-1.5910447567738544</v>
      </c>
      <c r="G34" s="67" t="s">
        <v>240</v>
      </c>
      <c r="H34" s="40">
        <v>-3.4808649001334864</v>
      </c>
      <c r="I34" s="40"/>
      <c r="J34" s="40">
        <v>71.25380445535707</v>
      </c>
      <c r="K34" s="67" t="s">
        <v>240</v>
      </c>
      <c r="L34" s="40">
        <v>77.109203573479775</v>
      </c>
      <c r="M34" s="70"/>
      <c r="N34" s="69" t="s">
        <v>46</v>
      </c>
      <c r="O34" s="69"/>
      <c r="P34" s="69" t="s">
        <v>46</v>
      </c>
      <c r="Q34" s="70"/>
      <c r="R34" s="69" t="s">
        <v>46</v>
      </c>
      <c r="S34" s="69"/>
      <c r="T34" s="69" t="s">
        <v>46</v>
      </c>
      <c r="U34" s="70"/>
      <c r="V34" s="69" t="str">
        <f t="shared" si="2"/>
        <v>-</v>
      </c>
      <c r="W34" s="69"/>
      <c r="X34" s="69" t="str">
        <f t="shared" si="2"/>
        <v>-</v>
      </c>
      <c r="Y34" s="70"/>
      <c r="Z34" s="69" t="str">
        <f t="shared" si="1"/>
        <v>-</v>
      </c>
      <c r="AA34" s="69"/>
    </row>
    <row r="35" spans="1:27" ht="15.75" x14ac:dyDescent="0.25">
      <c r="A35" s="39" t="s">
        <v>104</v>
      </c>
      <c r="B35" s="40" t="s">
        <v>46</v>
      </c>
      <c r="C35" s="67"/>
      <c r="D35" s="40" t="s">
        <v>46</v>
      </c>
      <c r="E35" s="68"/>
      <c r="F35" s="40">
        <v>-3.0844549471931941</v>
      </c>
      <c r="G35" s="67" t="s">
        <v>240</v>
      </c>
      <c r="H35" s="40">
        <v>-3.1762925429760394</v>
      </c>
      <c r="I35" s="40"/>
      <c r="J35" s="40">
        <v>64.98954857019163</v>
      </c>
      <c r="K35" s="67" t="s">
        <v>240</v>
      </c>
      <c r="L35" s="40">
        <v>73.707032185547575</v>
      </c>
      <c r="M35" s="70"/>
      <c r="N35" s="69" t="s">
        <v>46</v>
      </c>
      <c r="O35" s="69"/>
      <c r="P35" s="69" t="s">
        <v>46</v>
      </c>
      <c r="Q35" s="70"/>
      <c r="R35" s="69" t="s">
        <v>46</v>
      </c>
      <c r="S35" s="69"/>
      <c r="T35" s="69" t="s">
        <v>46</v>
      </c>
      <c r="U35" s="70"/>
      <c r="V35" s="69" t="str">
        <f t="shared" si="2"/>
        <v>-</v>
      </c>
      <c r="W35" s="69"/>
      <c r="X35" s="69" t="str">
        <f t="shared" si="2"/>
        <v>-</v>
      </c>
      <c r="Y35" s="70"/>
      <c r="Z35" s="69" t="str">
        <f t="shared" si="1"/>
        <v>-</v>
      </c>
      <c r="AA35" s="69"/>
    </row>
    <row r="36" spans="1:27" ht="15.75" x14ac:dyDescent="0.25">
      <c r="A36" s="39" t="s">
        <v>105</v>
      </c>
      <c r="B36" s="40" t="s">
        <v>46</v>
      </c>
      <c r="C36" s="67"/>
      <c r="D36" s="40" t="s">
        <v>46</v>
      </c>
      <c r="E36" s="68"/>
      <c r="F36" s="40">
        <v>-2.9880563130157469</v>
      </c>
      <c r="G36" s="67" t="s">
        <v>240</v>
      </c>
      <c r="H36" s="40">
        <v>-2.7319601721018749</v>
      </c>
      <c r="I36" s="40"/>
      <c r="J36" s="40">
        <v>57.984229934386008</v>
      </c>
      <c r="K36" s="67" t="s">
        <v>240</v>
      </c>
      <c r="L36" s="40">
        <v>68.732681464486262</v>
      </c>
      <c r="M36" s="70"/>
      <c r="N36" s="69" t="s">
        <v>46</v>
      </c>
      <c r="O36" s="69"/>
      <c r="P36" s="69" t="s">
        <v>46</v>
      </c>
      <c r="Q36" s="70"/>
      <c r="R36" s="69" t="s">
        <v>46</v>
      </c>
      <c r="S36" s="69"/>
      <c r="T36" s="69" t="s">
        <v>46</v>
      </c>
      <c r="U36" s="70"/>
      <c r="V36" s="69" t="str">
        <f t="shared" si="2"/>
        <v>-</v>
      </c>
      <c r="W36" s="69"/>
      <c r="X36" s="69" t="str">
        <f t="shared" si="2"/>
        <v>-</v>
      </c>
      <c r="Y36" s="70"/>
      <c r="Z36" s="69" t="str">
        <f t="shared" si="1"/>
        <v>-</v>
      </c>
      <c r="AA36" s="69"/>
    </row>
    <row r="37" spans="1:27" ht="15.75" x14ac:dyDescent="0.25">
      <c r="A37" s="39" t="s">
        <v>106</v>
      </c>
      <c r="B37" s="40" t="s">
        <v>46</v>
      </c>
      <c r="C37" s="67"/>
      <c r="D37" s="40" t="s">
        <v>46</v>
      </c>
      <c r="E37" s="68"/>
      <c r="F37" s="40">
        <v>-2.9655818961595912</v>
      </c>
      <c r="G37" s="67" t="s">
        <v>240</v>
      </c>
      <c r="H37" s="40">
        <v>-2.6572844782855967</v>
      </c>
      <c r="I37" s="40"/>
      <c r="J37" s="40">
        <v>41.862341880471419</v>
      </c>
      <c r="K37" s="67" t="s">
        <v>240</v>
      </c>
      <c r="L37" s="40">
        <v>59.022481210101532</v>
      </c>
      <c r="M37" s="70"/>
      <c r="N37" s="69" t="s">
        <v>46</v>
      </c>
      <c r="O37" s="69"/>
      <c r="P37" s="69" t="s">
        <v>46</v>
      </c>
      <c r="Q37" s="70"/>
      <c r="R37" s="69" t="s">
        <v>46</v>
      </c>
      <c r="S37" s="69"/>
      <c r="T37" s="69" t="s">
        <v>46</v>
      </c>
      <c r="U37" s="70"/>
      <c r="V37" s="69" t="str">
        <f t="shared" si="2"/>
        <v>-</v>
      </c>
      <c r="W37" s="69"/>
      <c r="X37" s="69" t="str">
        <f t="shared" si="2"/>
        <v>-</v>
      </c>
      <c r="Y37" s="70"/>
      <c r="Z37" s="69" t="str">
        <f t="shared" si="1"/>
        <v>-</v>
      </c>
      <c r="AA37" s="69"/>
    </row>
    <row r="38" spans="1:27" ht="15.75" x14ac:dyDescent="0.25">
      <c r="A38" s="39" t="s">
        <v>107</v>
      </c>
      <c r="B38" s="40" t="s">
        <v>46</v>
      </c>
      <c r="C38" s="67"/>
      <c r="D38" s="40" t="s">
        <v>46</v>
      </c>
      <c r="E38" s="68"/>
      <c r="F38" s="40">
        <v>-5.4808305453315</v>
      </c>
      <c r="G38" s="67" t="s">
        <v>240</v>
      </c>
      <c r="H38" s="40">
        <v>-3.6297309254250081</v>
      </c>
      <c r="I38" s="40"/>
      <c r="J38" s="40">
        <v>32.47650902107025</v>
      </c>
      <c r="K38" s="67" t="s">
        <v>240</v>
      </c>
      <c r="L38" s="40">
        <v>49.328157351529832</v>
      </c>
      <c r="M38" s="70"/>
      <c r="N38" s="69" t="s">
        <v>46</v>
      </c>
      <c r="O38" s="69"/>
      <c r="P38" s="69" t="s">
        <v>46</v>
      </c>
      <c r="Q38" s="70"/>
      <c r="R38" s="69" t="s">
        <v>46</v>
      </c>
      <c r="S38" s="69"/>
      <c r="T38" s="69" t="s">
        <v>46</v>
      </c>
      <c r="U38" s="70"/>
      <c r="V38" s="69" t="str">
        <f t="shared" si="2"/>
        <v>-</v>
      </c>
      <c r="W38" s="69"/>
      <c r="X38" s="69" t="str">
        <f t="shared" si="2"/>
        <v>-</v>
      </c>
      <c r="Y38" s="70"/>
      <c r="Z38" s="69" t="str">
        <f t="shared" si="1"/>
        <v>-</v>
      </c>
      <c r="AA38" s="69"/>
    </row>
    <row r="39" spans="1:27" ht="15.75" x14ac:dyDescent="0.25">
      <c r="A39" s="39" t="s">
        <v>108</v>
      </c>
      <c r="B39" s="40" t="s">
        <v>46</v>
      </c>
      <c r="C39" s="67"/>
      <c r="D39" s="40" t="s">
        <v>46</v>
      </c>
      <c r="E39" s="68"/>
      <c r="F39" s="40">
        <v>-3.5355795318456273</v>
      </c>
      <c r="G39" s="67" t="s">
        <v>240</v>
      </c>
      <c r="H39" s="40">
        <v>-3.7425120715881164</v>
      </c>
      <c r="I39" s="40"/>
      <c r="J39" s="40">
        <v>30.073641006661845</v>
      </c>
      <c r="K39" s="67" t="s">
        <v>240</v>
      </c>
      <c r="L39" s="40">
        <v>40.599180460647375</v>
      </c>
      <c r="M39" s="70"/>
      <c r="N39" s="69" t="s">
        <v>46</v>
      </c>
      <c r="O39" s="69"/>
      <c r="P39" s="69" t="s">
        <v>46</v>
      </c>
      <c r="Q39" s="70"/>
      <c r="R39" s="69" t="s">
        <v>46</v>
      </c>
      <c r="S39" s="69"/>
      <c r="T39" s="69" t="s">
        <v>46</v>
      </c>
      <c r="U39" s="70"/>
      <c r="V39" s="69" t="str">
        <f t="shared" si="2"/>
        <v>-</v>
      </c>
      <c r="W39" s="69"/>
      <c r="X39" s="69" t="str">
        <f t="shared" si="2"/>
        <v>-</v>
      </c>
      <c r="Y39" s="70"/>
      <c r="Z39" s="69" t="str">
        <f t="shared" si="1"/>
        <v>-</v>
      </c>
      <c r="AA39" s="69"/>
    </row>
    <row r="40" spans="1:27" ht="15.75" x14ac:dyDescent="0.25">
      <c r="A40" s="39" t="s">
        <v>109</v>
      </c>
      <c r="B40" s="40" t="s">
        <v>46</v>
      </c>
      <c r="C40" s="67"/>
      <c r="D40" s="40" t="s">
        <v>46</v>
      </c>
      <c r="E40" s="68"/>
      <c r="F40" s="40">
        <v>-3.5803375501659929</v>
      </c>
      <c r="G40" s="67" t="s">
        <v>240</v>
      </c>
      <c r="H40" s="40">
        <v>-3.8905823808756779</v>
      </c>
      <c r="I40" s="40"/>
      <c r="J40" s="40">
        <v>26.203223298083188</v>
      </c>
      <c r="K40" s="67" t="s">
        <v>240</v>
      </c>
      <c r="L40" s="40">
        <v>32.653928801571674</v>
      </c>
      <c r="M40" s="70"/>
      <c r="N40" s="69" t="s">
        <v>46</v>
      </c>
      <c r="O40" s="69"/>
      <c r="P40" s="69" t="s">
        <v>46</v>
      </c>
      <c r="Q40" s="70"/>
      <c r="R40" s="69" t="s">
        <v>46</v>
      </c>
      <c r="S40" s="69"/>
      <c r="T40" s="69" t="s">
        <v>46</v>
      </c>
      <c r="U40" s="70"/>
      <c r="V40" s="69" t="str">
        <f t="shared" si="2"/>
        <v>-</v>
      </c>
      <c r="W40" s="69"/>
      <c r="X40" s="69" t="str">
        <f t="shared" si="2"/>
        <v>-</v>
      </c>
      <c r="Y40" s="70"/>
      <c r="Z40" s="69" t="str">
        <f t="shared" si="1"/>
        <v>-</v>
      </c>
      <c r="AA40" s="69"/>
    </row>
    <row r="41" spans="1:27" ht="15.75" x14ac:dyDescent="0.25">
      <c r="A41" s="39" t="s">
        <v>110</v>
      </c>
      <c r="B41" s="40" t="s">
        <v>46</v>
      </c>
      <c r="C41" s="67"/>
      <c r="D41" s="40" t="s">
        <v>46</v>
      </c>
      <c r="E41" s="68"/>
      <c r="F41" s="40">
        <v>-1.9338249410248665</v>
      </c>
      <c r="G41" s="67" t="s">
        <v>240</v>
      </c>
      <c r="H41" s="40">
        <v>-3.6326431420919967</v>
      </c>
      <c r="I41" s="40"/>
      <c r="J41" s="40">
        <v>30.034687305834723</v>
      </c>
      <c r="K41" s="67" t="s">
        <v>240</v>
      </c>
      <c r="L41" s="40">
        <v>29.697015157912503</v>
      </c>
      <c r="M41" s="70"/>
      <c r="N41" s="69" t="s">
        <v>46</v>
      </c>
      <c r="O41" s="69"/>
      <c r="P41" s="69" t="s">
        <v>46</v>
      </c>
      <c r="Q41" s="70"/>
      <c r="R41" s="69" t="s">
        <v>46</v>
      </c>
      <c r="S41" s="69"/>
      <c r="T41" s="69" t="s">
        <v>46</v>
      </c>
      <c r="U41" s="70"/>
      <c r="V41" s="69" t="str">
        <f t="shared" si="2"/>
        <v>-</v>
      </c>
      <c r="W41" s="69"/>
      <c r="X41" s="69" t="str">
        <f t="shared" si="2"/>
        <v>-</v>
      </c>
      <c r="Y41" s="70"/>
      <c r="Z41" s="69" t="str">
        <f t="shared" si="1"/>
        <v>-</v>
      </c>
      <c r="AA41" s="69"/>
    </row>
    <row r="42" spans="1:27" ht="15.75" x14ac:dyDescent="0.25">
      <c r="A42" s="39" t="s">
        <v>111</v>
      </c>
      <c r="B42" s="40" t="s">
        <v>46</v>
      </c>
      <c r="C42" s="67"/>
      <c r="D42" s="40" t="s">
        <v>46</v>
      </c>
      <c r="E42" s="68"/>
      <c r="F42" s="40">
        <v>0.3105859162823208</v>
      </c>
      <c r="G42" s="67" t="s">
        <v>240</v>
      </c>
      <c r="H42" s="40">
        <v>-2.1847890266885415</v>
      </c>
      <c r="I42" s="40"/>
      <c r="J42" s="40">
        <v>35.102964179356952</v>
      </c>
      <c r="K42" s="67" t="s">
        <v>240</v>
      </c>
      <c r="L42" s="40">
        <v>30.353628947484175</v>
      </c>
      <c r="M42" s="70"/>
      <c r="N42" s="69" t="s">
        <v>46</v>
      </c>
      <c r="O42" s="69"/>
      <c r="P42" s="69" t="s">
        <v>46</v>
      </c>
      <c r="Q42" s="70"/>
      <c r="R42" s="69" t="s">
        <v>46</v>
      </c>
      <c r="S42" s="69"/>
      <c r="T42" s="69" t="s">
        <v>46</v>
      </c>
      <c r="U42" s="70"/>
      <c r="V42" s="69" t="str">
        <f t="shared" si="2"/>
        <v>-</v>
      </c>
      <c r="W42" s="69"/>
      <c r="X42" s="69" t="str">
        <f t="shared" si="2"/>
        <v>-</v>
      </c>
      <c r="Y42" s="70"/>
      <c r="Z42" s="69" t="str">
        <f t="shared" si="1"/>
        <v>-</v>
      </c>
      <c r="AA42" s="69"/>
    </row>
    <row r="43" spans="1:27" ht="15.75" x14ac:dyDescent="0.25">
      <c r="A43" s="39" t="s">
        <v>112</v>
      </c>
      <c r="B43" s="40" t="s">
        <v>46</v>
      </c>
      <c r="C43" s="67"/>
      <c r="D43" s="40" t="s">
        <v>46</v>
      </c>
      <c r="E43" s="68"/>
      <c r="F43" s="40">
        <v>2.8669750246452281</v>
      </c>
      <c r="G43" s="67" t="s">
        <v>240</v>
      </c>
      <c r="H43" s="40">
        <v>-0.5841503875658276</v>
      </c>
      <c r="I43" s="40"/>
      <c r="J43" s="40">
        <v>37.46722759714909</v>
      </c>
      <c r="K43" s="67" t="s">
        <v>240</v>
      </c>
      <c r="L43" s="40">
        <v>32.202025595105994</v>
      </c>
      <c r="M43" s="70"/>
      <c r="N43" s="69" t="s">
        <v>46</v>
      </c>
      <c r="O43" s="69"/>
      <c r="P43" s="69" t="s">
        <v>46</v>
      </c>
      <c r="Q43" s="70"/>
      <c r="R43" s="69" t="s">
        <v>46</v>
      </c>
      <c r="S43" s="69"/>
      <c r="T43" s="69" t="s">
        <v>46</v>
      </c>
      <c r="U43" s="70"/>
      <c r="V43" s="69" t="str">
        <f t="shared" si="2"/>
        <v>-</v>
      </c>
      <c r="W43" s="69"/>
      <c r="X43" s="69" t="str">
        <f t="shared" si="2"/>
        <v>-</v>
      </c>
      <c r="Y43" s="70"/>
      <c r="Z43" s="69" t="str">
        <f t="shared" si="1"/>
        <v>-</v>
      </c>
      <c r="AA43" s="69"/>
    </row>
    <row r="44" spans="1:27" ht="15.75" x14ac:dyDescent="0.25">
      <c r="A44" s="39" t="s">
        <v>113</v>
      </c>
      <c r="B44" s="40" t="s">
        <v>46</v>
      </c>
      <c r="C44" s="67"/>
      <c r="D44" s="40" t="s">
        <v>46</v>
      </c>
      <c r="E44" s="68"/>
      <c r="F44" s="40">
        <v>2.3095340225486325</v>
      </c>
      <c r="G44" s="67" t="s">
        <v>240</v>
      </c>
      <c r="H44" s="40">
        <v>0.88831750561282874</v>
      </c>
      <c r="I44" s="40"/>
      <c r="J44" s="40">
        <v>33.037312771810278</v>
      </c>
      <c r="K44" s="67" t="s">
        <v>240</v>
      </c>
      <c r="L44" s="40">
        <v>33.910547963537759</v>
      </c>
      <c r="M44" s="70"/>
      <c r="N44" s="69" t="s">
        <v>46</v>
      </c>
      <c r="O44" s="69"/>
      <c r="P44" s="69" t="s">
        <v>46</v>
      </c>
      <c r="Q44" s="70"/>
      <c r="R44" s="69" t="s">
        <v>46</v>
      </c>
      <c r="S44" s="69"/>
      <c r="T44" s="69" t="s">
        <v>46</v>
      </c>
      <c r="U44" s="70"/>
      <c r="V44" s="69" t="str">
        <f t="shared" si="2"/>
        <v>-</v>
      </c>
      <c r="W44" s="69"/>
      <c r="X44" s="69" t="str">
        <f t="shared" si="2"/>
        <v>-</v>
      </c>
      <c r="Y44" s="70"/>
      <c r="Z44" s="69" t="str">
        <f t="shared" si="1"/>
        <v>-</v>
      </c>
      <c r="AA44" s="69"/>
    </row>
    <row r="45" spans="1:27" ht="15.75" x14ac:dyDescent="0.25">
      <c r="A45" s="39" t="s">
        <v>114</v>
      </c>
      <c r="B45" s="40" t="s">
        <v>46</v>
      </c>
      <c r="C45" s="67"/>
      <c r="D45" s="40" t="s">
        <v>46</v>
      </c>
      <c r="E45" s="68"/>
      <c r="F45" s="40">
        <v>0.90087809942515662</v>
      </c>
      <c r="G45" s="67" t="s">
        <v>240</v>
      </c>
      <c r="H45" s="40">
        <v>1.5969932657253345</v>
      </c>
      <c r="I45" s="40"/>
      <c r="J45" s="40">
        <v>28.216445222078367</v>
      </c>
      <c r="K45" s="67" t="s">
        <v>240</v>
      </c>
      <c r="L45" s="40">
        <v>33.455987442598676</v>
      </c>
      <c r="M45" s="70"/>
      <c r="N45" s="69" t="s">
        <v>46</v>
      </c>
      <c r="O45" s="69"/>
      <c r="P45" s="69" t="s">
        <v>46</v>
      </c>
      <c r="Q45" s="70"/>
      <c r="R45" s="69" t="s">
        <v>46</v>
      </c>
      <c r="S45" s="69"/>
      <c r="T45" s="69" t="s">
        <v>46</v>
      </c>
      <c r="U45" s="70"/>
      <c r="V45" s="69" t="str">
        <f t="shared" si="2"/>
        <v>-</v>
      </c>
      <c r="W45" s="69"/>
      <c r="X45" s="69" t="str">
        <f t="shared" si="2"/>
        <v>-</v>
      </c>
      <c r="Y45" s="70"/>
      <c r="Z45" s="69" t="str">
        <f t="shared" si="1"/>
        <v>-</v>
      </c>
      <c r="AA45" s="69"/>
    </row>
    <row r="46" spans="1:27" ht="15.75" x14ac:dyDescent="0.25">
      <c r="A46" s="39" t="s">
        <v>115</v>
      </c>
      <c r="B46" s="40" t="s">
        <v>46</v>
      </c>
      <c r="C46" s="67"/>
      <c r="D46" s="40" t="s">
        <v>46</v>
      </c>
      <c r="E46" s="68"/>
      <c r="F46" s="40">
        <v>-2.2577905703977166</v>
      </c>
      <c r="G46" s="67" t="s">
        <v>240</v>
      </c>
      <c r="H46" s="40">
        <v>0.95489914405532517</v>
      </c>
      <c r="I46" s="40"/>
      <c r="J46" s="40">
        <v>18.686571502604231</v>
      </c>
      <c r="K46" s="67" t="s">
        <v>240</v>
      </c>
      <c r="L46" s="40">
        <v>29.351889273410492</v>
      </c>
      <c r="M46" s="70"/>
      <c r="N46" s="69" t="s">
        <v>46</v>
      </c>
      <c r="O46" s="69"/>
      <c r="P46" s="69" t="s">
        <v>46</v>
      </c>
      <c r="Q46" s="70"/>
      <c r="R46" s="69" t="s">
        <v>46</v>
      </c>
      <c r="S46" s="69"/>
      <c r="T46" s="69" t="s">
        <v>46</v>
      </c>
      <c r="U46" s="70"/>
      <c r="V46" s="69" t="str">
        <f t="shared" si="2"/>
        <v>-</v>
      </c>
      <c r="W46" s="69"/>
      <c r="X46" s="69" t="str">
        <f t="shared" si="2"/>
        <v>-</v>
      </c>
      <c r="Y46" s="70"/>
      <c r="Z46" s="69" t="str">
        <f t="shared" si="1"/>
        <v>-</v>
      </c>
      <c r="AA46" s="69"/>
    </row>
    <row r="47" spans="1:27" ht="15.75" x14ac:dyDescent="0.25">
      <c r="A47" s="39" t="s">
        <v>116</v>
      </c>
      <c r="B47" s="40" t="s">
        <v>46</v>
      </c>
      <c r="C47" s="67"/>
      <c r="D47" s="40" t="s">
        <v>46</v>
      </c>
      <c r="E47" s="68"/>
      <c r="F47" s="40">
        <v>-0.84600581885055703</v>
      </c>
      <c r="G47" s="67" t="s">
        <v>240</v>
      </c>
      <c r="H47" s="40">
        <v>2.6653933181378875E-2</v>
      </c>
      <c r="I47" s="40"/>
      <c r="J47" s="40">
        <v>20.988771916309695</v>
      </c>
      <c r="K47" s="67" t="s">
        <v>240</v>
      </c>
      <c r="L47" s="40">
        <v>25.232275353200642</v>
      </c>
      <c r="M47" s="70"/>
      <c r="N47" s="69" t="s">
        <v>46</v>
      </c>
      <c r="O47" s="69"/>
      <c r="P47" s="69" t="s">
        <v>46</v>
      </c>
      <c r="Q47" s="70"/>
      <c r="R47" s="69" t="s">
        <v>46</v>
      </c>
      <c r="S47" s="69"/>
      <c r="T47" s="69" t="s">
        <v>46</v>
      </c>
      <c r="U47" s="70"/>
      <c r="V47" s="69" t="str">
        <f t="shared" si="2"/>
        <v>-</v>
      </c>
      <c r="W47" s="69"/>
      <c r="X47" s="69" t="str">
        <f t="shared" si="2"/>
        <v>-</v>
      </c>
      <c r="Y47" s="70"/>
      <c r="Z47" s="69" t="str">
        <f t="shared" si="1"/>
        <v>-</v>
      </c>
      <c r="AA47" s="69"/>
    </row>
    <row r="48" spans="1:27" ht="15.75" x14ac:dyDescent="0.25">
      <c r="A48" s="39" t="s">
        <v>117</v>
      </c>
      <c r="B48" s="40" t="s">
        <v>46</v>
      </c>
      <c r="C48" s="67"/>
      <c r="D48" s="40" t="s">
        <v>46</v>
      </c>
      <c r="E48" s="68"/>
      <c r="F48" s="40">
        <v>0.89013815349044023</v>
      </c>
      <c r="G48" s="67" t="s">
        <v>240</v>
      </c>
      <c r="H48" s="40">
        <v>-0.32819503408316919</v>
      </c>
      <c r="I48" s="40"/>
      <c r="J48" s="40">
        <v>24.58101956898588</v>
      </c>
      <c r="K48" s="67" t="s">
        <v>240</v>
      </c>
      <c r="L48" s="40">
        <v>23.118202052494546</v>
      </c>
      <c r="M48" s="70"/>
      <c r="N48" s="69" t="s">
        <v>46</v>
      </c>
      <c r="O48" s="69"/>
      <c r="P48" s="69" t="s">
        <v>46</v>
      </c>
      <c r="Q48" s="70"/>
      <c r="R48" s="69" t="s">
        <v>46</v>
      </c>
      <c r="S48" s="69"/>
      <c r="T48" s="69" t="s">
        <v>46</v>
      </c>
      <c r="U48" s="70"/>
      <c r="V48" s="69" t="str">
        <f t="shared" si="2"/>
        <v>-</v>
      </c>
      <c r="W48" s="69"/>
      <c r="X48" s="69" t="str">
        <f t="shared" si="2"/>
        <v>-</v>
      </c>
      <c r="Y48" s="70"/>
      <c r="Z48" s="69" t="str">
        <f t="shared" si="1"/>
        <v>-</v>
      </c>
      <c r="AA48" s="69"/>
    </row>
    <row r="49" spans="1:27" ht="15.75" x14ac:dyDescent="0.25">
      <c r="A49" s="39" t="s">
        <v>118</v>
      </c>
      <c r="B49" s="40" t="s">
        <v>46</v>
      </c>
      <c r="C49" s="67"/>
      <c r="D49" s="40" t="s">
        <v>46</v>
      </c>
      <c r="E49" s="68"/>
      <c r="F49" s="40">
        <v>1.0132466548321304</v>
      </c>
      <c r="G49" s="67" t="s">
        <v>240</v>
      </c>
      <c r="H49" s="40">
        <v>-0.30010289523142575</v>
      </c>
      <c r="I49" s="40"/>
      <c r="J49" s="40">
        <v>28.122607002149241</v>
      </c>
      <c r="K49" s="67" t="s">
        <v>240</v>
      </c>
      <c r="L49" s="40">
        <v>23.094742497512261</v>
      </c>
      <c r="M49" s="70"/>
      <c r="N49" s="69" t="s">
        <v>46</v>
      </c>
      <c r="O49" s="69"/>
      <c r="P49" s="69" t="s">
        <v>46</v>
      </c>
      <c r="Q49" s="70"/>
      <c r="R49" s="69" t="s">
        <v>46</v>
      </c>
      <c r="S49" s="69"/>
      <c r="T49" s="69" t="s">
        <v>46</v>
      </c>
      <c r="U49" s="70"/>
      <c r="V49" s="69" t="str">
        <f t="shared" si="2"/>
        <v>-</v>
      </c>
      <c r="W49" s="69"/>
      <c r="X49" s="69" t="str">
        <f t="shared" si="2"/>
        <v>-</v>
      </c>
      <c r="Y49" s="70"/>
      <c r="Z49" s="69" t="str">
        <f t="shared" si="1"/>
        <v>-</v>
      </c>
      <c r="AA49" s="69"/>
    </row>
    <row r="50" spans="1:27" ht="15.75" x14ac:dyDescent="0.25">
      <c r="A50" s="39" t="s">
        <v>119</v>
      </c>
      <c r="B50" s="40" t="s">
        <v>46</v>
      </c>
      <c r="C50" s="67"/>
      <c r="D50" s="40" t="s">
        <v>46</v>
      </c>
      <c r="E50" s="68"/>
      <c r="F50" s="40">
        <v>2.159638733973182</v>
      </c>
      <c r="G50" s="67" t="s">
        <v>240</v>
      </c>
      <c r="H50" s="40">
        <v>0.80425443086129889</v>
      </c>
      <c r="I50" s="40"/>
      <c r="J50" s="40">
        <v>32.841885953239718</v>
      </c>
      <c r="K50" s="67" t="s">
        <v>240</v>
      </c>
      <c r="L50" s="40">
        <v>26.633571110171133</v>
      </c>
      <c r="M50" s="70"/>
      <c r="N50" s="69" t="s">
        <v>46</v>
      </c>
      <c r="O50" s="69"/>
      <c r="P50" s="69" t="s">
        <v>46</v>
      </c>
      <c r="Q50" s="70"/>
      <c r="R50" s="69" t="s">
        <v>46</v>
      </c>
      <c r="S50" s="69"/>
      <c r="T50" s="69" t="s">
        <v>46</v>
      </c>
      <c r="U50" s="70"/>
      <c r="V50" s="69" t="str">
        <f t="shared" si="2"/>
        <v>-</v>
      </c>
      <c r="W50" s="69"/>
      <c r="X50" s="69" t="str">
        <f t="shared" si="2"/>
        <v>-</v>
      </c>
      <c r="Y50" s="70"/>
      <c r="Z50" s="69" t="str">
        <f t="shared" si="1"/>
        <v>-</v>
      </c>
      <c r="AA50" s="69"/>
    </row>
    <row r="51" spans="1:27" ht="15.75" x14ac:dyDescent="0.25">
      <c r="A51" s="39" t="s">
        <v>120</v>
      </c>
      <c r="B51" s="40">
        <v>5.5366845368731248</v>
      </c>
      <c r="C51" s="67" t="s">
        <v>240</v>
      </c>
      <c r="D51" s="40" t="s">
        <v>46</v>
      </c>
      <c r="E51" s="68"/>
      <c r="F51" s="40">
        <v>-2.6145250736618806</v>
      </c>
      <c r="G51" s="67" t="s">
        <v>240</v>
      </c>
      <c r="H51" s="40">
        <v>0.362124617158468</v>
      </c>
      <c r="I51" s="40"/>
      <c r="J51" s="40">
        <v>21.406655464231758</v>
      </c>
      <c r="K51" s="67" t="s">
        <v>240</v>
      </c>
      <c r="L51" s="40">
        <v>26.738041997151647</v>
      </c>
      <c r="M51" s="70"/>
      <c r="N51" s="69" t="s">
        <v>46</v>
      </c>
      <c r="O51" s="69"/>
      <c r="P51" s="69" t="s">
        <v>46</v>
      </c>
      <c r="Q51" s="70"/>
      <c r="R51" s="69" t="s">
        <v>46</v>
      </c>
      <c r="S51" s="69"/>
      <c r="T51" s="69" t="s">
        <v>46</v>
      </c>
      <c r="U51" s="70"/>
      <c r="V51" s="69" t="str">
        <f t="shared" si="2"/>
        <v>-</v>
      </c>
      <c r="W51" s="69"/>
      <c r="X51" s="69" t="str">
        <f t="shared" si="2"/>
        <v>-</v>
      </c>
      <c r="Y51" s="70"/>
      <c r="Z51" s="69" t="str">
        <f t="shared" si="1"/>
        <v>-</v>
      </c>
      <c r="AA51" s="69"/>
    </row>
    <row r="52" spans="1:27" ht="15.75" x14ac:dyDescent="0.25">
      <c r="A52" s="39" t="s">
        <v>121</v>
      </c>
      <c r="B52" s="40">
        <v>3.9193728496057503</v>
      </c>
      <c r="C52" s="67" t="s">
        <v>240</v>
      </c>
      <c r="D52" s="40" t="s">
        <v>46</v>
      </c>
      <c r="E52" s="68"/>
      <c r="F52" s="40">
        <v>-3.8784478833355962</v>
      </c>
      <c r="G52" s="67" t="s">
        <v>240</v>
      </c>
      <c r="H52" s="40">
        <v>-0.83002189204804111</v>
      </c>
      <c r="I52" s="40"/>
      <c r="J52" s="40">
        <v>19.600575416028462</v>
      </c>
      <c r="K52" s="67" t="s">
        <v>240</v>
      </c>
      <c r="L52" s="40">
        <v>25.492930958912297</v>
      </c>
      <c r="M52" s="70"/>
      <c r="N52" s="69" t="s">
        <v>46</v>
      </c>
      <c r="O52" s="69"/>
      <c r="P52" s="69" t="s">
        <v>46</v>
      </c>
      <c r="Q52" s="70"/>
      <c r="R52" s="69" t="s">
        <v>46</v>
      </c>
      <c r="S52" s="69"/>
      <c r="T52" s="69" t="s">
        <v>46</v>
      </c>
      <c r="U52" s="70"/>
      <c r="V52" s="69" t="str">
        <f t="shared" si="2"/>
        <v>-</v>
      </c>
      <c r="W52" s="69"/>
      <c r="X52" s="69" t="str">
        <f t="shared" si="2"/>
        <v>-</v>
      </c>
      <c r="Y52" s="70"/>
      <c r="Z52" s="69" t="str">
        <f t="shared" si="1"/>
        <v>-</v>
      </c>
      <c r="AA52" s="69"/>
    </row>
    <row r="53" spans="1:27" ht="15.75" x14ac:dyDescent="0.25">
      <c r="A53" s="39" t="s">
        <v>122</v>
      </c>
      <c r="B53" s="40">
        <v>5.8015966969467598</v>
      </c>
      <c r="C53" s="67" t="s">
        <v>240</v>
      </c>
      <c r="D53" s="40" t="s">
        <v>46</v>
      </c>
      <c r="E53" s="68"/>
      <c r="F53" s="40">
        <v>-3.6799215540266772</v>
      </c>
      <c r="G53" s="67" t="s">
        <v>240</v>
      </c>
      <c r="H53" s="40">
        <v>-2.003313944262743</v>
      </c>
      <c r="I53" s="40"/>
      <c r="J53" s="40">
        <v>20.256039783636957</v>
      </c>
      <c r="K53" s="67" t="s">
        <v>240</v>
      </c>
      <c r="L53" s="40">
        <v>23.526289154284221</v>
      </c>
      <c r="M53" s="70"/>
      <c r="N53" s="69" t="s">
        <v>46</v>
      </c>
      <c r="O53" s="69"/>
      <c r="P53" s="69" t="s">
        <v>46</v>
      </c>
      <c r="Q53" s="70"/>
      <c r="R53" s="69" t="s">
        <v>46</v>
      </c>
      <c r="S53" s="69"/>
      <c r="T53" s="69" t="s">
        <v>46</v>
      </c>
      <c r="U53" s="70"/>
      <c r="V53" s="69" t="str">
        <f t="shared" si="2"/>
        <v>-</v>
      </c>
      <c r="W53" s="69"/>
      <c r="X53" s="69" t="str">
        <f t="shared" si="2"/>
        <v>-</v>
      </c>
      <c r="Y53" s="70"/>
      <c r="Z53" s="69" t="str">
        <f t="shared" si="1"/>
        <v>-</v>
      </c>
      <c r="AA53" s="69"/>
    </row>
    <row r="54" spans="1:27" ht="15.75" x14ac:dyDescent="0.25">
      <c r="A54" s="39" t="s">
        <v>123</v>
      </c>
      <c r="B54" s="40">
        <v>3.7054405278378937</v>
      </c>
      <c r="C54" s="67" t="s">
        <v>240</v>
      </c>
      <c r="D54" s="40">
        <v>4.7407736528158821</v>
      </c>
      <c r="E54" s="68"/>
      <c r="F54" s="40">
        <v>-7.5456010666954398E-2</v>
      </c>
      <c r="G54" s="67" t="s">
        <v>240</v>
      </c>
      <c r="H54" s="40">
        <v>-2.5620876304227771</v>
      </c>
      <c r="I54" s="40"/>
      <c r="J54" s="40">
        <v>26.513767901318662</v>
      </c>
      <c r="K54" s="67" t="s">
        <v>240</v>
      </c>
      <c r="L54" s="40">
        <v>21.944259641303962</v>
      </c>
      <c r="M54" s="70"/>
      <c r="N54" s="69" t="s">
        <v>46</v>
      </c>
      <c r="O54" s="69"/>
      <c r="P54" s="69" t="s">
        <v>46</v>
      </c>
      <c r="Q54" s="70"/>
      <c r="R54" s="69" t="s">
        <v>46</v>
      </c>
      <c r="S54" s="69"/>
      <c r="T54" s="69" t="s">
        <v>46</v>
      </c>
      <c r="U54" s="70"/>
      <c r="V54" s="69" t="str">
        <f t="shared" si="2"/>
        <v>-</v>
      </c>
      <c r="W54" s="69"/>
      <c r="X54" s="69" t="str">
        <f t="shared" si="2"/>
        <v>-</v>
      </c>
      <c r="Y54" s="70"/>
      <c r="Z54" s="69" t="str">
        <f t="shared" si="1"/>
        <v>-</v>
      </c>
      <c r="AA54" s="69"/>
    </row>
    <row r="55" spans="1:27" ht="15.75" x14ac:dyDescent="0.25">
      <c r="A55" s="39" t="s">
        <v>124</v>
      </c>
      <c r="B55" s="40">
        <v>3.4626524124556397</v>
      </c>
      <c r="C55" s="67" t="s">
        <v>240</v>
      </c>
      <c r="D55" s="40">
        <v>4.2222656217115109</v>
      </c>
      <c r="E55" s="68"/>
      <c r="F55" s="40">
        <v>1.1914804234718162</v>
      </c>
      <c r="G55" s="67" t="s">
        <v>240</v>
      </c>
      <c r="H55" s="40">
        <v>-1.6105862561393529</v>
      </c>
      <c r="I55" s="40"/>
      <c r="J55" s="40">
        <v>30.541615564161955</v>
      </c>
      <c r="K55" s="67" t="s">
        <v>240</v>
      </c>
      <c r="L55" s="40">
        <v>24.227999666286511</v>
      </c>
      <c r="M55" s="70"/>
      <c r="N55" s="69" t="s">
        <v>46</v>
      </c>
      <c r="O55" s="69"/>
      <c r="P55" s="69" t="s">
        <v>46</v>
      </c>
      <c r="Q55" s="70"/>
      <c r="R55" s="69" t="s">
        <v>46</v>
      </c>
      <c r="S55" s="69"/>
      <c r="T55" s="69" t="s">
        <v>46</v>
      </c>
      <c r="U55" s="70"/>
      <c r="V55" s="69" t="str">
        <f t="shared" si="2"/>
        <v>-</v>
      </c>
      <c r="W55" s="69"/>
      <c r="X55" s="69" t="str">
        <f t="shared" si="2"/>
        <v>-</v>
      </c>
      <c r="Y55" s="70"/>
      <c r="Z55" s="69" t="str">
        <f t="shared" si="1"/>
        <v>-</v>
      </c>
      <c r="AA55" s="69"/>
    </row>
    <row r="56" spans="1:27" ht="15.75" x14ac:dyDescent="0.25">
      <c r="A56" s="39" t="s">
        <v>125</v>
      </c>
      <c r="B56" s="40">
        <v>4.3689549300007826</v>
      </c>
      <c r="C56" s="67" t="s">
        <v>240</v>
      </c>
      <c r="D56" s="40">
        <v>4.334661141810269</v>
      </c>
      <c r="E56" s="68"/>
      <c r="F56" s="40">
        <v>4.1891593385486914</v>
      </c>
      <c r="G56" s="67" t="s">
        <v>240</v>
      </c>
      <c r="H56" s="40">
        <v>0.40631554933171898</v>
      </c>
      <c r="I56" s="40"/>
      <c r="J56" s="40">
        <v>38.630849320436219</v>
      </c>
      <c r="K56" s="67" t="s">
        <v>240</v>
      </c>
      <c r="L56" s="40">
        <v>28.985568142388452</v>
      </c>
      <c r="M56" s="70"/>
      <c r="N56" s="69" t="s">
        <v>46</v>
      </c>
      <c r="O56" s="69"/>
      <c r="P56" s="69" t="s">
        <v>46</v>
      </c>
      <c r="Q56" s="70"/>
      <c r="R56" s="69" t="s">
        <v>46</v>
      </c>
      <c r="S56" s="69"/>
      <c r="T56" s="69" t="s">
        <v>46</v>
      </c>
      <c r="U56" s="70"/>
      <c r="V56" s="69" t="str">
        <f t="shared" si="2"/>
        <v>-</v>
      </c>
      <c r="W56" s="69"/>
      <c r="X56" s="69" t="str">
        <f t="shared" si="2"/>
        <v>-</v>
      </c>
      <c r="Y56" s="70"/>
      <c r="Z56" s="69" t="str">
        <f t="shared" si="1"/>
        <v>-</v>
      </c>
      <c r="AA56" s="69"/>
    </row>
    <row r="57" spans="1:27" ht="15.75" x14ac:dyDescent="0.25">
      <c r="A57" s="39" t="s">
        <v>126</v>
      </c>
      <c r="B57" s="40">
        <v>2.035941656275341</v>
      </c>
      <c r="C57" s="67" t="s">
        <v>240</v>
      </c>
      <c r="D57" s="40">
        <v>3.3932473816424142</v>
      </c>
      <c r="E57" s="68"/>
      <c r="F57" s="40">
        <v>-1.2019891676792298</v>
      </c>
      <c r="G57" s="67" t="s">
        <v>240</v>
      </c>
      <c r="H57" s="40">
        <v>1.0257986459185808</v>
      </c>
      <c r="I57" s="40"/>
      <c r="J57" s="40">
        <v>24.977754164981764</v>
      </c>
      <c r="K57" s="67" t="s">
        <v>240</v>
      </c>
      <c r="L57" s="40">
        <v>30.165996737724651</v>
      </c>
      <c r="M57" s="70"/>
      <c r="N57" s="69" t="s">
        <v>46</v>
      </c>
      <c r="O57" s="69"/>
      <c r="P57" s="69" t="s">
        <v>46</v>
      </c>
      <c r="Q57" s="70"/>
      <c r="R57" s="69" t="s">
        <v>46</v>
      </c>
      <c r="S57" s="69"/>
      <c r="T57" s="69" t="s">
        <v>46</v>
      </c>
      <c r="U57" s="70"/>
      <c r="V57" s="69" t="str">
        <f t="shared" si="2"/>
        <v>-</v>
      </c>
      <c r="W57" s="69"/>
      <c r="X57" s="69" t="str">
        <f t="shared" si="2"/>
        <v>-</v>
      </c>
      <c r="Y57" s="70"/>
      <c r="Z57" s="69" t="str">
        <f t="shared" si="1"/>
        <v>-</v>
      </c>
      <c r="AA57" s="69"/>
    </row>
    <row r="58" spans="1:27" ht="15.75" x14ac:dyDescent="0.25">
      <c r="A58" s="39" t="s">
        <v>127</v>
      </c>
      <c r="B58" s="40">
        <v>2.6165944973737254</v>
      </c>
      <c r="C58" s="67" t="s">
        <v>240</v>
      </c>
      <c r="D58" s="40">
        <v>3.1210358740263722</v>
      </c>
      <c r="E58" s="68"/>
      <c r="F58" s="40">
        <v>-3.0085795087195777</v>
      </c>
      <c r="G58" s="67" t="s">
        <v>240</v>
      </c>
      <c r="H58" s="40">
        <v>0.29251777140542501</v>
      </c>
      <c r="I58" s="40"/>
      <c r="J58" s="40">
        <v>22.73829422730239</v>
      </c>
      <c r="K58" s="67" t="s">
        <v>240</v>
      </c>
      <c r="L58" s="40">
        <v>29.22212831922058</v>
      </c>
      <c r="M58" s="70"/>
      <c r="N58" s="69" t="s">
        <v>46</v>
      </c>
      <c r="O58" s="69"/>
      <c r="P58" s="69" t="s">
        <v>46</v>
      </c>
      <c r="Q58" s="70"/>
      <c r="R58" s="69" t="s">
        <v>46</v>
      </c>
      <c r="S58" s="69"/>
      <c r="T58" s="69" t="s">
        <v>46</v>
      </c>
      <c r="U58" s="70"/>
      <c r="V58" s="69" t="str">
        <f t="shared" si="2"/>
        <v>-</v>
      </c>
      <c r="W58" s="69"/>
      <c r="X58" s="69" t="str">
        <f t="shared" si="2"/>
        <v>-</v>
      </c>
      <c r="Y58" s="70"/>
      <c r="Z58" s="69" t="str">
        <f t="shared" si="1"/>
        <v>-</v>
      </c>
      <c r="AA58" s="69"/>
    </row>
    <row r="59" spans="1:27" ht="15.75" x14ac:dyDescent="0.25">
      <c r="A59" s="39" t="s">
        <v>128</v>
      </c>
      <c r="B59" s="40">
        <v>6.124010941511699</v>
      </c>
      <c r="C59" s="67" t="s">
        <v>240</v>
      </c>
      <c r="D59" s="40">
        <v>3.786375506290387</v>
      </c>
      <c r="E59" s="68"/>
      <c r="F59" s="40">
        <v>2.8583910788298965</v>
      </c>
      <c r="G59" s="67" t="s">
        <v>240</v>
      </c>
      <c r="H59" s="40">
        <v>0.7092454352449451</v>
      </c>
      <c r="I59" s="40"/>
      <c r="J59" s="40">
        <v>33.724992049208844</v>
      </c>
      <c r="K59" s="67" t="s">
        <v>240</v>
      </c>
      <c r="L59" s="40">
        <v>30.017972440482303</v>
      </c>
      <c r="M59" s="70"/>
      <c r="N59" s="69" t="s">
        <v>46</v>
      </c>
      <c r="O59" s="69"/>
      <c r="P59" s="69" t="s">
        <v>46</v>
      </c>
      <c r="Q59" s="70"/>
      <c r="R59" s="69" t="s">
        <v>46</v>
      </c>
      <c r="S59" s="69"/>
      <c r="T59" s="69" t="s">
        <v>46</v>
      </c>
      <c r="U59" s="70"/>
      <c r="V59" s="69" t="str">
        <f t="shared" si="2"/>
        <v>-</v>
      </c>
      <c r="W59" s="69"/>
      <c r="X59" s="69" t="str">
        <f t="shared" si="2"/>
        <v>-</v>
      </c>
      <c r="Y59" s="70"/>
      <c r="Z59" s="69" t="str">
        <f t="shared" si="1"/>
        <v>-</v>
      </c>
      <c r="AA59" s="69"/>
    </row>
    <row r="60" spans="1:27" ht="15.75" x14ac:dyDescent="0.25">
      <c r="A60" s="39" t="s">
        <v>129</v>
      </c>
      <c r="B60" s="40">
        <v>7.4012580035849709</v>
      </c>
      <c r="C60" s="67" t="s">
        <v>240</v>
      </c>
      <c r="D60" s="40">
        <v>4.5444512746864341</v>
      </c>
      <c r="E60" s="68"/>
      <c r="F60" s="40">
        <v>3.3121853869789533</v>
      </c>
      <c r="G60" s="67" t="s">
        <v>240</v>
      </c>
      <c r="H60" s="40">
        <v>0.49000194735251057</v>
      </c>
      <c r="I60" s="40"/>
      <c r="J60" s="40">
        <v>33.664303652937939</v>
      </c>
      <c r="K60" s="67" t="s">
        <v>240</v>
      </c>
      <c r="L60" s="40">
        <v>28.776336023607733</v>
      </c>
      <c r="M60" s="70"/>
      <c r="N60" s="69" t="s">
        <v>46</v>
      </c>
      <c r="O60" s="69"/>
      <c r="P60" s="69" t="s">
        <v>46</v>
      </c>
      <c r="Q60" s="70"/>
      <c r="R60" s="69" t="s">
        <v>46</v>
      </c>
      <c r="S60" s="69"/>
      <c r="T60" s="69" t="s">
        <v>46</v>
      </c>
      <c r="U60" s="70"/>
      <c r="V60" s="69" t="str">
        <f t="shared" si="2"/>
        <v>-</v>
      </c>
      <c r="W60" s="69"/>
      <c r="X60" s="69" t="str">
        <f t="shared" si="2"/>
        <v>-</v>
      </c>
      <c r="Y60" s="70"/>
      <c r="Z60" s="69" t="str">
        <f t="shared" si="1"/>
        <v>-</v>
      </c>
      <c r="AA60" s="69"/>
    </row>
    <row r="61" spans="1:27" ht="15.75" x14ac:dyDescent="0.25">
      <c r="A61" s="39" t="s">
        <v>130</v>
      </c>
      <c r="B61" s="40">
        <v>6.6551128522035015</v>
      </c>
      <c r="C61" s="67" t="s">
        <v>240</v>
      </c>
      <c r="D61" s="40">
        <v>5.6992440736684742</v>
      </c>
      <c r="E61" s="68"/>
      <c r="F61" s="40">
        <v>10.576389264122128</v>
      </c>
      <c r="G61" s="67" t="s">
        <v>240</v>
      </c>
      <c r="H61" s="40">
        <v>3.4345965553028499</v>
      </c>
      <c r="I61" s="40"/>
      <c r="J61" s="40">
        <v>45.962011639372783</v>
      </c>
      <c r="K61" s="67" t="s">
        <v>240</v>
      </c>
      <c r="L61" s="40">
        <v>34.022400392205491</v>
      </c>
      <c r="M61" s="70"/>
      <c r="N61" s="69" t="s">
        <v>46</v>
      </c>
      <c r="O61" s="69"/>
      <c r="P61" s="69" t="s">
        <v>46</v>
      </c>
      <c r="Q61" s="70"/>
      <c r="R61" s="69" t="s">
        <v>46</v>
      </c>
      <c r="S61" s="69"/>
      <c r="T61" s="69" t="s">
        <v>46</v>
      </c>
      <c r="U61" s="70"/>
      <c r="V61" s="69" t="str">
        <f t="shared" si="2"/>
        <v>-</v>
      </c>
      <c r="W61" s="69"/>
      <c r="X61" s="69" t="str">
        <f t="shared" si="2"/>
        <v>-</v>
      </c>
      <c r="Y61" s="70"/>
      <c r="Z61" s="69" t="str">
        <f t="shared" si="1"/>
        <v>-</v>
      </c>
      <c r="AA61" s="69"/>
    </row>
    <row r="62" spans="1:27" ht="15.75" x14ac:dyDescent="0.25">
      <c r="A62" s="39" t="s">
        <v>131</v>
      </c>
      <c r="B62" s="40">
        <v>6.8487577694475732</v>
      </c>
      <c r="C62" s="67" t="s">
        <v>240</v>
      </c>
      <c r="D62" s="40">
        <v>6.7572848916869361</v>
      </c>
      <c r="E62" s="68"/>
      <c r="F62" s="40">
        <v>13.938663022132729</v>
      </c>
      <c r="G62" s="67" t="s">
        <v>240</v>
      </c>
      <c r="H62" s="40">
        <v>7.6714071880159267</v>
      </c>
      <c r="I62" s="40"/>
      <c r="J62" s="40">
        <v>50.345427601778624</v>
      </c>
      <c r="K62" s="67" t="s">
        <v>240</v>
      </c>
      <c r="L62" s="40">
        <v>40.924183735824549</v>
      </c>
      <c r="M62" s="70"/>
      <c r="N62" s="69" t="s">
        <v>46</v>
      </c>
      <c r="O62" s="69"/>
      <c r="P62" s="69" t="s">
        <v>46</v>
      </c>
      <c r="Q62" s="70"/>
      <c r="R62" s="69" t="s">
        <v>46</v>
      </c>
      <c r="S62" s="69"/>
      <c r="T62" s="69" t="s">
        <v>46</v>
      </c>
      <c r="U62" s="70"/>
      <c r="V62" s="69" t="str">
        <f t="shared" si="2"/>
        <v>-</v>
      </c>
      <c r="W62" s="69"/>
      <c r="X62" s="69" t="str">
        <f t="shared" si="2"/>
        <v>-</v>
      </c>
      <c r="Y62" s="70"/>
      <c r="Z62" s="69" t="str">
        <f t="shared" si="1"/>
        <v>-</v>
      </c>
      <c r="AA62" s="69"/>
    </row>
    <row r="63" spans="1:27" ht="15.75" x14ac:dyDescent="0.25">
      <c r="A63" s="39" t="s">
        <v>132</v>
      </c>
      <c r="B63" s="40">
        <v>5.1148468185608209</v>
      </c>
      <c r="C63" s="67" t="s">
        <v>240</v>
      </c>
      <c r="D63" s="40">
        <v>6.5049938609492166</v>
      </c>
      <c r="E63" s="68"/>
      <c r="F63" s="40">
        <v>8.5634365342299361</v>
      </c>
      <c r="G63" s="67" t="s">
        <v>240</v>
      </c>
      <c r="H63" s="40">
        <v>9.0976685518659366</v>
      </c>
      <c r="I63" s="40"/>
      <c r="J63" s="40">
        <v>37.62367203895252</v>
      </c>
      <c r="K63" s="67" t="s">
        <v>240</v>
      </c>
      <c r="L63" s="40">
        <v>41.898853733260466</v>
      </c>
      <c r="M63" s="70"/>
      <c r="N63" s="69" t="s">
        <v>46</v>
      </c>
      <c r="O63" s="69"/>
      <c r="P63" s="69" t="s">
        <v>46</v>
      </c>
      <c r="Q63" s="70"/>
      <c r="R63" s="69" t="s">
        <v>46</v>
      </c>
      <c r="S63" s="69"/>
      <c r="T63" s="69" t="s">
        <v>46</v>
      </c>
      <c r="U63" s="70"/>
      <c r="V63" s="69" t="str">
        <f t="shared" si="2"/>
        <v>-</v>
      </c>
      <c r="W63" s="69"/>
      <c r="X63" s="69" t="str">
        <f t="shared" si="2"/>
        <v>-</v>
      </c>
      <c r="Y63" s="70"/>
      <c r="Z63" s="69" t="str">
        <f t="shared" si="1"/>
        <v>-</v>
      </c>
      <c r="AA63" s="69"/>
    </row>
    <row r="64" spans="1:27" ht="15.75" x14ac:dyDescent="0.25">
      <c r="A64" s="39" t="s">
        <v>133</v>
      </c>
      <c r="B64" s="40">
        <v>4.8641938547152392</v>
      </c>
      <c r="C64" s="67" t="s">
        <v>240</v>
      </c>
      <c r="D64" s="40">
        <v>5.8707278237317837</v>
      </c>
      <c r="E64" s="68"/>
      <c r="F64" s="40">
        <v>6.3447345707996448</v>
      </c>
      <c r="G64" s="67" t="s">
        <v>240</v>
      </c>
      <c r="H64" s="40">
        <v>9.8558058478211095</v>
      </c>
      <c r="I64" s="40"/>
      <c r="J64" s="40">
        <v>35.416581190186534</v>
      </c>
      <c r="K64" s="67" t="s">
        <v>240</v>
      </c>
      <c r="L64" s="40">
        <v>42.33692311757261</v>
      </c>
      <c r="M64" s="70"/>
      <c r="N64" s="69" t="s">
        <v>46</v>
      </c>
      <c r="O64" s="69"/>
      <c r="P64" s="69" t="s">
        <v>46</v>
      </c>
      <c r="Q64" s="70"/>
      <c r="R64" s="69" t="s">
        <v>46</v>
      </c>
      <c r="S64" s="69"/>
      <c r="T64" s="69" t="s">
        <v>46</v>
      </c>
      <c r="U64" s="70"/>
      <c r="V64" s="69" t="str">
        <f t="shared" si="2"/>
        <v>-</v>
      </c>
      <c r="W64" s="69"/>
      <c r="X64" s="69" t="str">
        <f t="shared" si="2"/>
        <v>-</v>
      </c>
      <c r="Y64" s="70"/>
      <c r="Z64" s="69" t="str">
        <f t="shared" si="1"/>
        <v>-</v>
      </c>
      <c r="AA64" s="69"/>
    </row>
    <row r="65" spans="1:27" ht="15.75" x14ac:dyDescent="0.25">
      <c r="A65" s="39" t="s">
        <v>134</v>
      </c>
      <c r="B65" s="40">
        <v>2.4811031577456504</v>
      </c>
      <c r="C65" s="67" t="s">
        <v>240</v>
      </c>
      <c r="D65" s="40">
        <v>4.8272254001173209</v>
      </c>
      <c r="E65" s="68"/>
      <c r="F65" s="40">
        <v>7.4059190043354448</v>
      </c>
      <c r="G65" s="67" t="s">
        <v>240</v>
      </c>
      <c r="H65" s="40">
        <v>9.0631882828744388</v>
      </c>
      <c r="I65" s="40"/>
      <c r="J65" s="40">
        <v>37.042161265721766</v>
      </c>
      <c r="K65" s="67" t="s">
        <v>240</v>
      </c>
      <c r="L65" s="40">
        <v>40.106960524159859</v>
      </c>
      <c r="M65" s="70"/>
      <c r="N65" s="69" t="s">
        <v>46</v>
      </c>
      <c r="O65" s="69"/>
      <c r="P65" s="69" t="s">
        <v>46</v>
      </c>
      <c r="Q65" s="70"/>
      <c r="R65" s="69" t="s">
        <v>46</v>
      </c>
      <c r="S65" s="69"/>
      <c r="T65" s="69" t="s">
        <v>46</v>
      </c>
      <c r="U65" s="70"/>
      <c r="V65" s="69" t="str">
        <f t="shared" si="2"/>
        <v>-</v>
      </c>
      <c r="W65" s="69"/>
      <c r="X65" s="69" t="str">
        <f t="shared" si="2"/>
        <v>-</v>
      </c>
      <c r="Y65" s="70"/>
      <c r="Z65" s="69" t="str">
        <f t="shared" si="1"/>
        <v>-</v>
      </c>
      <c r="AA65" s="69"/>
    </row>
    <row r="66" spans="1:27" ht="15.75" x14ac:dyDescent="0.25">
      <c r="A66" s="39" t="s">
        <v>135</v>
      </c>
      <c r="B66" s="40">
        <v>-0.34292926020266634</v>
      </c>
      <c r="C66" s="67" t="s">
        <v>240</v>
      </c>
      <c r="D66" s="40">
        <v>3.029303642704761</v>
      </c>
      <c r="E66" s="68"/>
      <c r="F66" s="40">
        <v>6.8479098983504656</v>
      </c>
      <c r="G66" s="67" t="s">
        <v>240</v>
      </c>
      <c r="H66" s="40">
        <v>7.2905000019288728</v>
      </c>
      <c r="I66" s="40"/>
      <c r="J66" s="40">
        <v>35.494122123277663</v>
      </c>
      <c r="K66" s="67" t="s">
        <v>240</v>
      </c>
      <c r="L66" s="40">
        <v>36.394134154534619</v>
      </c>
      <c r="M66" s="70"/>
      <c r="N66" s="69" t="s">
        <v>46</v>
      </c>
      <c r="O66" s="69"/>
      <c r="P66" s="69" t="s">
        <v>46</v>
      </c>
      <c r="Q66" s="70"/>
      <c r="R66" s="69" t="s">
        <v>46</v>
      </c>
      <c r="S66" s="69"/>
      <c r="T66" s="69" t="s">
        <v>46</v>
      </c>
      <c r="U66" s="70"/>
      <c r="V66" s="69" t="str">
        <f t="shared" si="2"/>
        <v>-</v>
      </c>
      <c r="W66" s="69"/>
      <c r="X66" s="69" t="str">
        <f t="shared" si="2"/>
        <v>-</v>
      </c>
      <c r="Y66" s="70"/>
      <c r="Z66" s="69" t="str">
        <f t="shared" si="1"/>
        <v>-</v>
      </c>
      <c r="AA66" s="69"/>
    </row>
    <row r="67" spans="1:27" ht="15.75" x14ac:dyDescent="0.25">
      <c r="A67" s="39" t="s">
        <v>136</v>
      </c>
      <c r="B67" s="40">
        <v>-3.7804449755761169</v>
      </c>
      <c r="C67" s="67" t="s">
        <v>240</v>
      </c>
      <c r="D67" s="40">
        <v>0.80548069417052659</v>
      </c>
      <c r="E67" s="68"/>
      <c r="F67" s="40">
        <v>9.0019593740188242</v>
      </c>
      <c r="G67" s="67" t="s">
        <v>240</v>
      </c>
      <c r="H67" s="40">
        <v>7.4001307118760948</v>
      </c>
      <c r="I67" s="40"/>
      <c r="J67" s="40">
        <v>37.197566684962695</v>
      </c>
      <c r="K67" s="67" t="s">
        <v>240</v>
      </c>
      <c r="L67" s="40">
        <v>36.287607816037166</v>
      </c>
      <c r="M67" s="70"/>
      <c r="N67" s="69" t="s">
        <v>46</v>
      </c>
      <c r="O67" s="69"/>
      <c r="P67" s="69" t="s">
        <v>46</v>
      </c>
      <c r="Q67" s="70"/>
      <c r="R67" s="69" t="s">
        <v>46</v>
      </c>
      <c r="S67" s="69"/>
      <c r="T67" s="69" t="s">
        <v>46</v>
      </c>
      <c r="U67" s="70"/>
      <c r="V67" s="69" t="str">
        <f t="shared" si="2"/>
        <v>-</v>
      </c>
      <c r="W67" s="69"/>
      <c r="X67" s="69" t="str">
        <f t="shared" si="2"/>
        <v>-</v>
      </c>
      <c r="Y67" s="70"/>
      <c r="Z67" s="69" t="str">
        <f t="shared" si="1"/>
        <v>-</v>
      </c>
      <c r="AA67" s="69"/>
    </row>
    <row r="68" spans="1:27" ht="15.75" x14ac:dyDescent="0.25">
      <c r="A68" s="39" t="s">
        <v>137</v>
      </c>
      <c r="B68" s="40">
        <v>-5.9546160945557176</v>
      </c>
      <c r="C68" s="67" t="s">
        <v>240</v>
      </c>
      <c r="D68" s="40">
        <v>-1.8992217931472126</v>
      </c>
      <c r="E68" s="68"/>
      <c r="F68" s="40">
        <v>11.19846297673206</v>
      </c>
      <c r="G68" s="67" t="s">
        <v>240</v>
      </c>
      <c r="H68" s="40">
        <v>8.6135628133591986</v>
      </c>
      <c r="I68" s="40"/>
      <c r="J68" s="40">
        <v>38.247921161565444</v>
      </c>
      <c r="K68" s="67" t="s">
        <v>240</v>
      </c>
      <c r="L68" s="40">
        <v>36.99544280888189</v>
      </c>
      <c r="M68" s="70"/>
      <c r="N68" s="69" t="s">
        <v>46</v>
      </c>
      <c r="O68" s="69"/>
      <c r="P68" s="69" t="s">
        <v>46</v>
      </c>
      <c r="Q68" s="70"/>
      <c r="R68" s="69" t="s">
        <v>46</v>
      </c>
      <c r="S68" s="69"/>
      <c r="T68" s="69" t="s">
        <v>46</v>
      </c>
      <c r="U68" s="70"/>
      <c r="V68" s="69" t="str">
        <f t="shared" si="2"/>
        <v>-</v>
      </c>
      <c r="W68" s="69"/>
      <c r="X68" s="69" t="str">
        <f t="shared" si="2"/>
        <v>-</v>
      </c>
      <c r="Y68" s="70"/>
      <c r="Z68" s="69" t="str">
        <f t="shared" si="1"/>
        <v>-</v>
      </c>
      <c r="AA68" s="69"/>
    </row>
    <row r="69" spans="1:27" ht="15.75" x14ac:dyDescent="0.25">
      <c r="A69" s="39" t="s">
        <v>138</v>
      </c>
      <c r="B69" s="40">
        <v>-5.7896875720421122</v>
      </c>
      <c r="C69" s="67" t="s">
        <v>240</v>
      </c>
      <c r="D69" s="40">
        <v>-3.9669194755941533</v>
      </c>
      <c r="E69" s="68"/>
      <c r="F69" s="40">
        <v>7.3832460806790152</v>
      </c>
      <c r="G69" s="67" t="s">
        <v>240</v>
      </c>
      <c r="H69" s="40">
        <v>8.6078945824450912</v>
      </c>
      <c r="I69" s="40"/>
      <c r="J69" s="40">
        <v>30.088529767117521</v>
      </c>
      <c r="K69" s="67" t="s">
        <v>240</v>
      </c>
      <c r="L69" s="40">
        <v>35.25703493423083</v>
      </c>
      <c r="M69" s="70"/>
      <c r="N69" s="69" t="s">
        <v>46</v>
      </c>
      <c r="O69" s="69"/>
      <c r="P69" s="69" t="s">
        <v>46</v>
      </c>
      <c r="Q69" s="70"/>
      <c r="R69" s="69" t="s">
        <v>46</v>
      </c>
      <c r="S69" s="69"/>
      <c r="T69" s="69" t="s">
        <v>46</v>
      </c>
      <c r="U69" s="70"/>
      <c r="V69" s="69" t="str">
        <f t="shared" si="2"/>
        <v>-</v>
      </c>
      <c r="W69" s="69"/>
      <c r="X69" s="69" t="str">
        <f t="shared" si="2"/>
        <v>-</v>
      </c>
      <c r="Y69" s="70"/>
      <c r="Z69" s="69" t="str">
        <f t="shared" si="1"/>
        <v>-</v>
      </c>
      <c r="AA69" s="69"/>
    </row>
    <row r="70" spans="1:27" ht="15.75" x14ac:dyDescent="0.25">
      <c r="A70" s="39" t="s">
        <v>139</v>
      </c>
      <c r="B70" s="40">
        <v>-5.4741089889470373</v>
      </c>
      <c r="C70" s="67" t="s">
        <v>240</v>
      </c>
      <c r="D70" s="40">
        <v>-5.249714407780246</v>
      </c>
      <c r="E70" s="68"/>
      <c r="F70" s="40">
        <v>5.3101734013174138</v>
      </c>
      <c r="G70" s="67" t="s">
        <v>240</v>
      </c>
      <c r="H70" s="40">
        <v>8.2234604581868282</v>
      </c>
      <c r="I70" s="40"/>
      <c r="J70" s="40">
        <v>27.286198873059408</v>
      </c>
      <c r="K70" s="67" t="s">
        <v>240</v>
      </c>
      <c r="L70" s="40">
        <v>33.20505412167627</v>
      </c>
      <c r="M70" s="70"/>
      <c r="N70" s="69" t="s">
        <v>46</v>
      </c>
      <c r="O70" s="69"/>
      <c r="P70" s="69" t="s">
        <v>46</v>
      </c>
      <c r="Q70" s="70"/>
      <c r="R70" s="69" t="s">
        <v>46</v>
      </c>
      <c r="S70" s="69"/>
      <c r="T70" s="69" t="s">
        <v>46</v>
      </c>
      <c r="U70" s="70"/>
      <c r="V70" s="69" t="str">
        <f t="shared" si="2"/>
        <v>-</v>
      </c>
      <c r="W70" s="69"/>
      <c r="X70" s="69" t="str">
        <f t="shared" si="2"/>
        <v>-</v>
      </c>
      <c r="Y70" s="70"/>
      <c r="Z70" s="69" t="str">
        <f t="shared" si="1"/>
        <v>-</v>
      </c>
      <c r="AA70" s="69"/>
    </row>
    <row r="71" spans="1:27" ht="15.75" x14ac:dyDescent="0.25">
      <c r="A71" s="39" t="s">
        <v>140</v>
      </c>
      <c r="B71" s="40">
        <v>-4.1416877565378911</v>
      </c>
      <c r="C71" s="67" t="s">
        <v>240</v>
      </c>
      <c r="D71" s="40">
        <v>-5.3400251030206896</v>
      </c>
      <c r="E71" s="68"/>
      <c r="F71" s="40">
        <v>5.3479434742448149</v>
      </c>
      <c r="G71" s="67" t="s">
        <v>240</v>
      </c>
      <c r="H71" s="40">
        <v>7.3099564832433259</v>
      </c>
      <c r="I71" s="40"/>
      <c r="J71" s="40">
        <v>26.183551073554135</v>
      </c>
      <c r="K71" s="67" t="s">
        <v>240</v>
      </c>
      <c r="L71" s="40">
        <v>30.451550218824124</v>
      </c>
      <c r="M71" s="70"/>
      <c r="N71" s="69" t="s">
        <v>46</v>
      </c>
      <c r="O71" s="69"/>
      <c r="P71" s="69" t="s">
        <v>46</v>
      </c>
      <c r="Q71" s="70"/>
      <c r="R71" s="69" t="s">
        <v>46</v>
      </c>
      <c r="S71" s="69"/>
      <c r="T71" s="69" t="s">
        <v>46</v>
      </c>
      <c r="U71" s="70"/>
      <c r="V71" s="69" t="str">
        <f t="shared" si="2"/>
        <v>-</v>
      </c>
      <c r="W71" s="69"/>
      <c r="X71" s="69" t="str">
        <f t="shared" si="2"/>
        <v>-</v>
      </c>
      <c r="Y71" s="70"/>
      <c r="Z71" s="69" t="str">
        <f t="shared" ref="Z71:Z106" si="3">"-"</f>
        <v>-</v>
      </c>
      <c r="AA71" s="69"/>
    </row>
    <row r="72" spans="1:27" ht="15.75" x14ac:dyDescent="0.25">
      <c r="A72" s="39" t="s">
        <v>141</v>
      </c>
      <c r="B72" s="40">
        <v>-4.4141521462052253</v>
      </c>
      <c r="C72" s="67" t="s">
        <v>240</v>
      </c>
      <c r="D72" s="40">
        <v>-4.9549091159330665</v>
      </c>
      <c r="E72" s="68"/>
      <c r="F72" s="40">
        <v>3.120402140343657</v>
      </c>
      <c r="G72" s="67" t="s">
        <v>240</v>
      </c>
      <c r="H72" s="40">
        <v>5.2904412741462252</v>
      </c>
      <c r="I72" s="40"/>
      <c r="J72" s="40">
        <v>20.485551343626557</v>
      </c>
      <c r="K72" s="67" t="s">
        <v>240</v>
      </c>
      <c r="L72" s="40">
        <v>26.010957764339402</v>
      </c>
      <c r="M72" s="70"/>
      <c r="N72" s="69" t="s">
        <v>46</v>
      </c>
      <c r="O72" s="69"/>
      <c r="P72" s="69" t="s">
        <v>46</v>
      </c>
      <c r="Q72" s="70"/>
      <c r="R72" s="69" t="s">
        <v>46</v>
      </c>
      <c r="S72" s="69"/>
      <c r="T72" s="69" t="s">
        <v>46</v>
      </c>
      <c r="U72" s="70"/>
      <c r="V72" s="69" t="str">
        <f t="shared" si="2"/>
        <v>-</v>
      </c>
      <c r="W72" s="69"/>
      <c r="X72" s="69" t="str">
        <f t="shared" si="2"/>
        <v>-</v>
      </c>
      <c r="Y72" s="70"/>
      <c r="Z72" s="69" t="str">
        <f t="shared" si="3"/>
        <v>-</v>
      </c>
      <c r="AA72" s="69"/>
    </row>
    <row r="73" spans="1:27" ht="15.75" x14ac:dyDescent="0.25">
      <c r="A73" s="39" t="s">
        <v>142</v>
      </c>
      <c r="B73" s="40">
        <v>-2.7072531870800844</v>
      </c>
      <c r="C73" s="67" t="s">
        <v>240</v>
      </c>
      <c r="D73" s="40">
        <v>-4.1843005196925596</v>
      </c>
      <c r="E73" s="68"/>
      <c r="F73" s="40">
        <v>3.8088825927257375</v>
      </c>
      <c r="G73" s="67" t="s">
        <v>240</v>
      </c>
      <c r="H73" s="40">
        <v>4.3968504021579058</v>
      </c>
      <c r="I73" s="40"/>
      <c r="J73" s="40">
        <v>19.956344654579404</v>
      </c>
      <c r="K73" s="67" t="s">
        <v>240</v>
      </c>
      <c r="L73" s="40">
        <v>23.477911486204874</v>
      </c>
      <c r="M73" s="70"/>
      <c r="N73" s="69" t="s">
        <v>46</v>
      </c>
      <c r="O73" s="69"/>
      <c r="P73" s="69" t="s">
        <v>46</v>
      </c>
      <c r="Q73" s="70"/>
      <c r="R73" s="69" t="s">
        <v>46</v>
      </c>
      <c r="S73" s="69"/>
      <c r="T73" s="69" t="s">
        <v>46</v>
      </c>
      <c r="U73" s="70"/>
      <c r="V73" s="69" t="str">
        <f t="shared" si="2"/>
        <v>-</v>
      </c>
      <c r="W73" s="69"/>
      <c r="X73" s="69" t="str">
        <f t="shared" si="2"/>
        <v>-</v>
      </c>
      <c r="Y73" s="70"/>
      <c r="Z73" s="69" t="str">
        <f t="shared" si="3"/>
        <v>-</v>
      </c>
      <c r="AA73" s="69"/>
    </row>
    <row r="74" spans="1:27" ht="15.75" x14ac:dyDescent="0.25">
      <c r="A74" s="39" t="s">
        <v>143</v>
      </c>
      <c r="B74" s="40">
        <v>-1.3845032911172268</v>
      </c>
      <c r="C74" s="67" t="s">
        <v>240</v>
      </c>
      <c r="D74" s="40">
        <v>-3.1618990952351069</v>
      </c>
      <c r="E74" s="68"/>
      <c r="F74" s="40">
        <v>5.3819461776566158</v>
      </c>
      <c r="G74" s="67" t="s">
        <v>240</v>
      </c>
      <c r="H74" s="40">
        <v>4.4147935962427063</v>
      </c>
      <c r="I74" s="40"/>
      <c r="J74" s="40">
        <v>22.460803933867631</v>
      </c>
      <c r="K74" s="67" t="s">
        <v>240</v>
      </c>
      <c r="L74" s="40">
        <v>22.271562751406933</v>
      </c>
      <c r="M74" s="70"/>
      <c r="N74" s="69" t="s">
        <v>46</v>
      </c>
      <c r="O74" s="69"/>
      <c r="P74" s="69" t="s">
        <v>46</v>
      </c>
      <c r="Q74" s="70"/>
      <c r="R74" s="69" t="s">
        <v>46</v>
      </c>
      <c r="S74" s="69"/>
      <c r="T74" s="69" t="s">
        <v>46</v>
      </c>
      <c r="U74" s="70"/>
      <c r="V74" s="69" t="str">
        <f t="shared" si="2"/>
        <v>-</v>
      </c>
      <c r="W74" s="69"/>
      <c r="X74" s="69" t="str">
        <f t="shared" si="2"/>
        <v>-</v>
      </c>
      <c r="Y74" s="70"/>
      <c r="Z74" s="69" t="str">
        <f t="shared" si="3"/>
        <v>-</v>
      </c>
      <c r="AA74" s="69"/>
    </row>
    <row r="75" spans="1:27" ht="15.75" x14ac:dyDescent="0.25">
      <c r="A75" s="39" t="s">
        <v>144</v>
      </c>
      <c r="B75" s="40">
        <v>-2.6307226498363434</v>
      </c>
      <c r="C75" s="67" t="s">
        <v>240</v>
      </c>
      <c r="D75" s="40">
        <v>-2.78415781855972</v>
      </c>
      <c r="E75" s="68"/>
      <c r="F75" s="40">
        <v>6.3684353867837729</v>
      </c>
      <c r="G75" s="67" t="s">
        <v>240</v>
      </c>
      <c r="H75" s="40">
        <v>4.6699165743774458</v>
      </c>
      <c r="I75" s="40"/>
      <c r="J75" s="40">
        <v>24.9958513856546</v>
      </c>
      <c r="K75" s="67" t="s">
        <v>240</v>
      </c>
      <c r="L75" s="40">
        <v>21.974637829432048</v>
      </c>
      <c r="M75" s="70"/>
      <c r="N75" s="69" t="s">
        <v>46</v>
      </c>
      <c r="O75" s="69"/>
      <c r="P75" s="69" t="s">
        <v>46</v>
      </c>
      <c r="Q75" s="70"/>
      <c r="R75" s="69" t="s">
        <v>46</v>
      </c>
      <c r="S75" s="69"/>
      <c r="T75" s="69" t="s">
        <v>46</v>
      </c>
      <c r="U75" s="70"/>
      <c r="V75" s="69" t="str">
        <f t="shared" si="2"/>
        <v>-</v>
      </c>
      <c r="W75" s="69"/>
      <c r="X75" s="69" t="str">
        <f t="shared" si="2"/>
        <v>-</v>
      </c>
      <c r="Y75" s="70"/>
      <c r="Z75" s="69" t="str">
        <f t="shared" si="3"/>
        <v>-</v>
      </c>
      <c r="AA75" s="69"/>
    </row>
    <row r="76" spans="1:27" ht="15.75" x14ac:dyDescent="0.25">
      <c r="A76" s="39" t="s">
        <v>145</v>
      </c>
      <c r="B76" s="40">
        <v>-2.3816119547403929</v>
      </c>
      <c r="C76" s="67" t="s">
        <v>240</v>
      </c>
      <c r="D76" s="40">
        <v>-2.2760227706935119</v>
      </c>
      <c r="E76" s="68"/>
      <c r="F76" s="40">
        <v>8.9353800702610044</v>
      </c>
      <c r="G76" s="67" t="s">
        <v>240</v>
      </c>
      <c r="H76" s="40">
        <v>6.1236610568567826</v>
      </c>
      <c r="I76" s="40"/>
      <c r="J76" s="40">
        <v>30.143665759892858</v>
      </c>
      <c r="K76" s="67" t="s">
        <v>240</v>
      </c>
      <c r="L76" s="40">
        <v>24.389166433498623</v>
      </c>
      <c r="M76" s="70"/>
      <c r="N76" s="69" t="s">
        <v>46</v>
      </c>
      <c r="O76" s="69"/>
      <c r="P76" s="69" t="s">
        <v>46</v>
      </c>
      <c r="Q76" s="70"/>
      <c r="R76" s="69" t="s">
        <v>46</v>
      </c>
      <c r="S76" s="69"/>
      <c r="T76" s="69" t="s">
        <v>46</v>
      </c>
      <c r="U76" s="70"/>
      <c r="V76" s="69" t="str">
        <f t="shared" si="2"/>
        <v>-</v>
      </c>
      <c r="W76" s="69"/>
      <c r="X76" s="69" t="str">
        <f t="shared" si="2"/>
        <v>-</v>
      </c>
      <c r="Y76" s="70"/>
      <c r="Z76" s="69" t="str">
        <f t="shared" si="3"/>
        <v>-</v>
      </c>
      <c r="AA76" s="69"/>
    </row>
    <row r="77" spans="1:27" ht="15.75" x14ac:dyDescent="0.25">
      <c r="A77" s="39" t="s">
        <v>146</v>
      </c>
      <c r="B77" s="40">
        <v>-2.5289537584219204</v>
      </c>
      <c r="C77" s="67" t="s">
        <v>240</v>
      </c>
      <c r="D77" s="40">
        <v>-2.2314479135289709</v>
      </c>
      <c r="E77" s="68"/>
      <c r="F77" s="40">
        <v>10.048708419625058</v>
      </c>
      <c r="G77" s="67" t="s">
        <v>240</v>
      </c>
      <c r="H77" s="40">
        <v>7.6836175135816127</v>
      </c>
      <c r="I77" s="40"/>
      <c r="J77" s="40">
        <v>31.555991318562963</v>
      </c>
      <c r="K77" s="67" t="s">
        <v>240</v>
      </c>
      <c r="L77" s="40">
        <v>27.28907809949451</v>
      </c>
      <c r="M77" s="70"/>
      <c r="N77" s="69" t="s">
        <v>46</v>
      </c>
      <c r="O77" s="69"/>
      <c r="P77" s="69" t="s">
        <v>46</v>
      </c>
      <c r="Q77" s="70"/>
      <c r="R77" s="69" t="s">
        <v>46</v>
      </c>
      <c r="S77" s="69"/>
      <c r="T77" s="69" t="s">
        <v>46</v>
      </c>
      <c r="U77" s="70"/>
      <c r="V77" s="69" t="str">
        <f t="shared" si="2"/>
        <v>-</v>
      </c>
      <c r="W77" s="69"/>
      <c r="X77" s="69" t="str">
        <f t="shared" si="2"/>
        <v>-</v>
      </c>
      <c r="Y77" s="70"/>
      <c r="Z77" s="69" t="str">
        <f t="shared" si="3"/>
        <v>-</v>
      </c>
      <c r="AA77" s="69"/>
    </row>
    <row r="78" spans="1:27" ht="15.75" x14ac:dyDescent="0.25">
      <c r="A78" s="39" t="s">
        <v>147</v>
      </c>
      <c r="B78" s="40">
        <v>-2.9157643721538022</v>
      </c>
      <c r="C78" s="67" t="s">
        <v>240</v>
      </c>
      <c r="D78" s="40">
        <v>-2.6142631837881147</v>
      </c>
      <c r="E78" s="68"/>
      <c r="F78" s="40">
        <v>9.4180663665533189</v>
      </c>
      <c r="G78" s="67" t="s">
        <v>240</v>
      </c>
      <c r="H78" s="40">
        <v>8.6926475608057885</v>
      </c>
      <c r="I78" s="40"/>
      <c r="J78" s="40">
        <v>30.655308495634564</v>
      </c>
      <c r="K78" s="67" t="s">
        <v>240</v>
      </c>
      <c r="L78" s="40">
        <v>29.337704239936244</v>
      </c>
      <c r="M78" s="70"/>
      <c r="N78" s="69" t="s">
        <v>46</v>
      </c>
      <c r="O78" s="69"/>
      <c r="P78" s="69" t="s">
        <v>46</v>
      </c>
      <c r="Q78" s="70"/>
      <c r="R78" s="69" t="s">
        <v>46</v>
      </c>
      <c r="S78" s="69"/>
      <c r="T78" s="69" t="s">
        <v>46</v>
      </c>
      <c r="U78" s="70"/>
      <c r="V78" s="69" t="str">
        <f t="shared" si="2"/>
        <v>-</v>
      </c>
      <c r="W78" s="69"/>
      <c r="X78" s="69" t="str">
        <f t="shared" si="2"/>
        <v>-</v>
      </c>
      <c r="Y78" s="70"/>
      <c r="Z78" s="69" t="str">
        <f t="shared" si="3"/>
        <v>-</v>
      </c>
      <c r="AA78" s="69"/>
    </row>
    <row r="79" spans="1:27" ht="15.75" x14ac:dyDescent="0.25">
      <c r="A79" s="39" t="s">
        <v>148</v>
      </c>
      <c r="B79" s="40">
        <v>-1.194347203770235</v>
      </c>
      <c r="C79" s="67" t="s">
        <v>240</v>
      </c>
      <c r="D79" s="40">
        <v>-2.2551693222715876</v>
      </c>
      <c r="E79" s="68"/>
      <c r="F79" s="40">
        <v>9.0831678844819521</v>
      </c>
      <c r="G79" s="67" t="s">
        <v>240</v>
      </c>
      <c r="H79" s="40">
        <v>9.3713306852303333</v>
      </c>
      <c r="I79" s="40"/>
      <c r="J79" s="40">
        <v>26.770149192676591</v>
      </c>
      <c r="K79" s="67" t="s">
        <v>240</v>
      </c>
      <c r="L79" s="40">
        <v>29.781278691691746</v>
      </c>
      <c r="M79" s="70"/>
      <c r="N79" s="69">
        <v>3.9320693130773741</v>
      </c>
      <c r="O79" s="67" t="s">
        <v>240</v>
      </c>
      <c r="P79" s="69" t="s">
        <v>46</v>
      </c>
      <c r="Q79" s="70"/>
      <c r="R79" s="69" t="s">
        <v>46</v>
      </c>
      <c r="S79" s="69"/>
      <c r="T79" s="69" t="s">
        <v>46</v>
      </c>
      <c r="U79" s="70"/>
      <c r="V79" s="69" t="str">
        <f t="shared" si="2"/>
        <v>-</v>
      </c>
      <c r="W79" s="69"/>
      <c r="X79" s="69" t="str">
        <f t="shared" si="2"/>
        <v>-</v>
      </c>
      <c r="Y79" s="70"/>
      <c r="Z79" s="69" t="str">
        <f t="shared" si="3"/>
        <v>-</v>
      </c>
      <c r="AA79" s="69"/>
    </row>
    <row r="80" spans="1:27" ht="15.75" x14ac:dyDescent="0.25">
      <c r="A80" s="39" t="s">
        <v>149</v>
      </c>
      <c r="B80" s="40">
        <v>-0.79208708240834369</v>
      </c>
      <c r="C80" s="67" t="s">
        <v>240</v>
      </c>
      <c r="D80" s="40">
        <v>-1.8577881041885753</v>
      </c>
      <c r="E80" s="68"/>
      <c r="F80" s="40">
        <v>8.9049736586792392</v>
      </c>
      <c r="G80" s="67" t="s">
        <v>240</v>
      </c>
      <c r="H80" s="40">
        <v>9.363729082334892</v>
      </c>
      <c r="I80" s="40"/>
      <c r="J80" s="40">
        <v>28.698151367213303</v>
      </c>
      <c r="K80" s="67" t="s">
        <v>240</v>
      </c>
      <c r="L80" s="40">
        <v>29.419900093521857</v>
      </c>
      <c r="M80" s="70"/>
      <c r="N80" s="69">
        <v>4.7567978801883726</v>
      </c>
      <c r="O80" s="67" t="s">
        <v>240</v>
      </c>
      <c r="P80" s="69" t="s">
        <v>46</v>
      </c>
      <c r="Q80" s="70"/>
      <c r="R80" s="69" t="s">
        <v>46</v>
      </c>
      <c r="S80" s="69"/>
      <c r="T80" s="69" t="s">
        <v>46</v>
      </c>
      <c r="U80" s="70"/>
      <c r="V80" s="69" t="str">
        <f t="shared" si="2"/>
        <v>-</v>
      </c>
      <c r="W80" s="69"/>
      <c r="X80" s="69" t="str">
        <f t="shared" si="2"/>
        <v>-</v>
      </c>
      <c r="Y80" s="70"/>
      <c r="Z80" s="69" t="str">
        <f t="shared" si="3"/>
        <v>-</v>
      </c>
      <c r="AA80" s="69"/>
    </row>
    <row r="81" spans="1:27" ht="15.75" x14ac:dyDescent="0.25">
      <c r="A81" s="39" t="s">
        <v>150</v>
      </c>
      <c r="B81" s="40">
        <v>-1.6695496139729471</v>
      </c>
      <c r="C81" s="67" t="s">
        <v>240</v>
      </c>
      <c r="D81" s="40">
        <v>-1.642937068076332</v>
      </c>
      <c r="E81" s="68"/>
      <c r="F81" s="40">
        <v>10.820493496431681</v>
      </c>
      <c r="G81" s="67" t="s">
        <v>240</v>
      </c>
      <c r="H81" s="40">
        <v>9.5566753515365477</v>
      </c>
      <c r="I81" s="40"/>
      <c r="J81" s="40">
        <v>33.869146890877531</v>
      </c>
      <c r="K81" s="67" t="s">
        <v>240</v>
      </c>
      <c r="L81" s="40">
        <v>29.998188986600496</v>
      </c>
      <c r="M81" s="70"/>
      <c r="N81" s="69">
        <v>3.8301104081107353</v>
      </c>
      <c r="O81" s="67" t="s">
        <v>240</v>
      </c>
      <c r="P81" s="69" t="s">
        <v>46</v>
      </c>
      <c r="Q81" s="70"/>
      <c r="R81" s="69" t="s">
        <v>46</v>
      </c>
      <c r="S81" s="69"/>
      <c r="T81" s="69" t="s">
        <v>46</v>
      </c>
      <c r="U81" s="70"/>
      <c r="V81" s="69" t="str">
        <f t="shared" si="2"/>
        <v>-</v>
      </c>
      <c r="W81" s="69"/>
      <c r="X81" s="69" t="str">
        <f t="shared" si="2"/>
        <v>-</v>
      </c>
      <c r="Y81" s="70"/>
      <c r="Z81" s="69" t="str">
        <f t="shared" si="3"/>
        <v>-</v>
      </c>
      <c r="AA81" s="69"/>
    </row>
    <row r="82" spans="1:27" ht="15.75" x14ac:dyDescent="0.25">
      <c r="A82" s="39" t="s">
        <v>151</v>
      </c>
      <c r="B82" s="40">
        <v>-1.1252723243197522</v>
      </c>
      <c r="C82" s="67" t="s">
        <v>240</v>
      </c>
      <c r="D82" s="40">
        <v>-1.1953140561178195</v>
      </c>
      <c r="E82" s="68"/>
      <c r="F82" s="40">
        <v>11.051932682493828</v>
      </c>
      <c r="G82" s="67" t="s">
        <v>240</v>
      </c>
      <c r="H82" s="40">
        <v>9.9651419305216749</v>
      </c>
      <c r="I82" s="40"/>
      <c r="J82" s="40">
        <v>34.201495843246235</v>
      </c>
      <c r="K82" s="67" t="s">
        <v>240</v>
      </c>
      <c r="L82" s="40">
        <v>30.884735823503416</v>
      </c>
      <c r="M82" s="70"/>
      <c r="N82" s="69">
        <v>5.0224275836876036</v>
      </c>
      <c r="O82" s="67" t="s">
        <v>241</v>
      </c>
      <c r="P82" s="69">
        <v>4.3853512962660215</v>
      </c>
      <c r="Q82" s="70"/>
      <c r="R82" s="69" t="s">
        <v>46</v>
      </c>
      <c r="S82" s="69"/>
      <c r="T82" s="69" t="s">
        <v>46</v>
      </c>
      <c r="U82" s="70"/>
      <c r="V82" s="69" t="str">
        <f t="shared" si="2"/>
        <v>-</v>
      </c>
      <c r="W82" s="69"/>
      <c r="X82" s="69" t="str">
        <f t="shared" si="2"/>
        <v>-</v>
      </c>
      <c r="Y82" s="70"/>
      <c r="Z82" s="69" t="str">
        <f t="shared" si="3"/>
        <v>-</v>
      </c>
      <c r="AA82" s="69"/>
    </row>
    <row r="83" spans="1:27" ht="15.75" x14ac:dyDescent="0.25">
      <c r="A83" s="39" t="s">
        <v>152</v>
      </c>
      <c r="B83" s="40">
        <v>-0.85201096818558142</v>
      </c>
      <c r="C83" s="67" t="s">
        <v>240</v>
      </c>
      <c r="D83" s="40">
        <v>-1.1097299972216561</v>
      </c>
      <c r="E83" s="68"/>
      <c r="F83" s="40">
        <v>14.499051466278615</v>
      </c>
      <c r="G83" s="67" t="s">
        <v>240</v>
      </c>
      <c r="H83" s="40">
        <v>11.319112825970841</v>
      </c>
      <c r="I83" s="40"/>
      <c r="J83" s="40">
        <v>42.112584894215601</v>
      </c>
      <c r="K83" s="67" t="s">
        <v>240</v>
      </c>
      <c r="L83" s="40">
        <v>34.720344748888166</v>
      </c>
      <c r="M83" s="70"/>
      <c r="N83" s="69">
        <v>6.2876222488377387</v>
      </c>
      <c r="O83" s="67" t="s">
        <v>241</v>
      </c>
      <c r="P83" s="69">
        <v>4.9742395302061126</v>
      </c>
      <c r="Q83" s="70"/>
      <c r="R83" s="69" t="s">
        <v>46</v>
      </c>
      <c r="S83" s="69"/>
      <c r="T83" s="69" t="s">
        <v>46</v>
      </c>
      <c r="U83" s="70"/>
      <c r="V83" s="69" t="str">
        <f t="shared" si="2"/>
        <v>-</v>
      </c>
      <c r="W83" s="69"/>
      <c r="X83" s="69" t="str">
        <f t="shared" si="2"/>
        <v>-</v>
      </c>
      <c r="Y83" s="70"/>
      <c r="Z83" s="69" t="str">
        <f t="shared" si="3"/>
        <v>-</v>
      </c>
      <c r="AA83" s="69"/>
    </row>
    <row r="84" spans="1:27" ht="15.75" x14ac:dyDescent="0.25">
      <c r="A84" s="39" t="s">
        <v>153</v>
      </c>
      <c r="B84" s="40">
        <v>-0.24669102273350063</v>
      </c>
      <c r="C84" s="67" t="s">
        <v>240</v>
      </c>
      <c r="D84" s="40">
        <v>-0.97338098230294534</v>
      </c>
      <c r="E84" s="68"/>
      <c r="F84" s="40">
        <v>17.126115596574223</v>
      </c>
      <c r="G84" s="67" t="s">
        <v>240</v>
      </c>
      <c r="H84" s="40">
        <v>13.374398310444587</v>
      </c>
      <c r="I84" s="40"/>
      <c r="J84" s="40">
        <v>47.493329095817252</v>
      </c>
      <c r="K84" s="67" t="s">
        <v>240</v>
      </c>
      <c r="L84" s="40">
        <v>39.419139181039156</v>
      </c>
      <c r="M84" s="70"/>
      <c r="N84" s="69">
        <v>5.4174108670362005</v>
      </c>
      <c r="O84" s="67" t="s">
        <v>241</v>
      </c>
      <c r="P84" s="69">
        <v>5.1393927769180694</v>
      </c>
      <c r="Q84" s="70"/>
      <c r="R84" s="69" t="s">
        <v>46</v>
      </c>
      <c r="S84" s="69"/>
      <c r="T84" s="69" t="s">
        <v>46</v>
      </c>
      <c r="U84" s="70"/>
      <c r="V84" s="69" t="str">
        <f t="shared" si="2"/>
        <v>-</v>
      </c>
      <c r="W84" s="69"/>
      <c r="X84" s="69" t="str">
        <f t="shared" si="2"/>
        <v>-</v>
      </c>
      <c r="Y84" s="70"/>
      <c r="Z84" s="69" t="str">
        <f t="shared" si="3"/>
        <v>-</v>
      </c>
      <c r="AA84" s="69"/>
    </row>
    <row r="85" spans="1:27" ht="15.75" x14ac:dyDescent="0.25">
      <c r="A85" s="39" t="s">
        <v>154</v>
      </c>
      <c r="B85" s="40">
        <v>1.6358704249491325</v>
      </c>
      <c r="C85" s="67" t="s">
        <v>240</v>
      </c>
      <c r="D85" s="40">
        <v>-0.14702597257242545</v>
      </c>
      <c r="E85" s="68"/>
      <c r="F85" s="40">
        <v>19.491300748606548</v>
      </c>
      <c r="G85" s="67" t="s">
        <v>240</v>
      </c>
      <c r="H85" s="40">
        <v>15.542100123488304</v>
      </c>
      <c r="I85" s="40"/>
      <c r="J85" s="40">
        <v>54.132439115546561</v>
      </c>
      <c r="K85" s="67" t="s">
        <v>240</v>
      </c>
      <c r="L85" s="40">
        <v>44.48496223720641</v>
      </c>
      <c r="M85" s="70"/>
      <c r="N85" s="69">
        <v>6.2670930804220983</v>
      </c>
      <c r="O85" s="67" t="s">
        <v>240</v>
      </c>
      <c r="P85" s="69">
        <v>5.74863844499591</v>
      </c>
      <c r="Q85" s="70"/>
      <c r="R85" s="69" t="s">
        <v>46</v>
      </c>
      <c r="S85" s="69"/>
      <c r="T85" s="69" t="s">
        <v>46</v>
      </c>
      <c r="U85" s="70"/>
      <c r="V85" s="69" t="str">
        <f t="shared" si="2"/>
        <v>-</v>
      </c>
      <c r="W85" s="69"/>
      <c r="X85" s="69" t="str">
        <f t="shared" si="2"/>
        <v>-</v>
      </c>
      <c r="Y85" s="70"/>
      <c r="Z85" s="69" t="str">
        <f t="shared" si="3"/>
        <v>-</v>
      </c>
      <c r="AA85" s="69"/>
    </row>
    <row r="86" spans="1:27" ht="15.75" x14ac:dyDescent="0.25">
      <c r="A86" s="39" t="s">
        <v>155</v>
      </c>
      <c r="B86" s="40">
        <v>1.7444665364559171</v>
      </c>
      <c r="C86" s="67" t="s">
        <v>240</v>
      </c>
      <c r="D86" s="40">
        <v>0.57040874262149188</v>
      </c>
      <c r="E86" s="68"/>
      <c r="F86" s="40">
        <v>20.991421529456517</v>
      </c>
      <c r="G86" s="67" t="s">
        <v>240</v>
      </c>
      <c r="H86" s="40">
        <v>18.026972335228976</v>
      </c>
      <c r="I86" s="40"/>
      <c r="J86" s="40">
        <v>60.014193640037206</v>
      </c>
      <c r="K86" s="67" t="s">
        <v>240</v>
      </c>
      <c r="L86" s="40">
        <v>50.938136686404157</v>
      </c>
      <c r="M86" s="70"/>
      <c r="N86" s="69">
        <v>6.7873097490749252</v>
      </c>
      <c r="O86" s="67" t="s">
        <v>240</v>
      </c>
      <c r="P86" s="69">
        <v>6.1898589863427409</v>
      </c>
      <c r="Q86" s="70"/>
      <c r="R86" s="69" t="s">
        <v>46</v>
      </c>
      <c r="S86" s="69"/>
      <c r="T86" s="69" t="s">
        <v>46</v>
      </c>
      <c r="U86" s="70"/>
      <c r="V86" s="69" t="str">
        <f t="shared" si="2"/>
        <v>-</v>
      </c>
      <c r="W86" s="69"/>
      <c r="X86" s="69" t="str">
        <f t="shared" si="2"/>
        <v>-</v>
      </c>
      <c r="Y86" s="70"/>
      <c r="Z86" s="69" t="str">
        <f t="shared" si="3"/>
        <v>-</v>
      </c>
      <c r="AA86" s="69"/>
    </row>
    <row r="87" spans="1:27" ht="15.75" x14ac:dyDescent="0.25">
      <c r="A87" s="39" t="s">
        <v>156</v>
      </c>
      <c r="B87" s="40">
        <v>1.5514888476775468</v>
      </c>
      <c r="C87" s="67" t="s">
        <v>240</v>
      </c>
      <c r="D87" s="40">
        <v>1.1712836965872739</v>
      </c>
      <c r="E87" s="68"/>
      <c r="F87" s="40">
        <v>21.062884524572993</v>
      </c>
      <c r="G87" s="67" t="s">
        <v>240</v>
      </c>
      <c r="H87" s="40">
        <v>19.66793059980257</v>
      </c>
      <c r="I87" s="40"/>
      <c r="J87" s="40">
        <v>60.316671541829635</v>
      </c>
      <c r="K87" s="67" t="s">
        <v>240</v>
      </c>
      <c r="L87" s="40">
        <v>55.489158348307662</v>
      </c>
      <c r="M87" s="70"/>
      <c r="N87" s="69">
        <v>7.220065892447038</v>
      </c>
      <c r="O87" s="67" t="s">
        <v>240</v>
      </c>
      <c r="P87" s="69">
        <v>6.422969897245066</v>
      </c>
      <c r="Q87" s="70"/>
      <c r="R87" s="69" t="s">
        <v>46</v>
      </c>
      <c r="S87" s="69"/>
      <c r="T87" s="69" t="s">
        <v>46</v>
      </c>
      <c r="U87" s="70"/>
      <c r="V87" s="69" t="str">
        <f t="shared" ref="V87:X97" si="4">"-"</f>
        <v>-</v>
      </c>
      <c r="W87" s="69"/>
      <c r="X87" s="69" t="str">
        <f t="shared" si="4"/>
        <v>-</v>
      </c>
      <c r="Y87" s="70"/>
      <c r="Z87" s="69" t="str">
        <f t="shared" si="3"/>
        <v>-</v>
      </c>
      <c r="AA87" s="69"/>
    </row>
    <row r="88" spans="1:27" ht="15.75" x14ac:dyDescent="0.25">
      <c r="A88" s="39" t="s">
        <v>157</v>
      </c>
      <c r="B88" s="40">
        <v>1.7000827818310285</v>
      </c>
      <c r="C88" s="67" t="s">
        <v>240</v>
      </c>
      <c r="D88" s="40">
        <v>1.6579771477284062</v>
      </c>
      <c r="E88" s="68"/>
      <c r="F88" s="40">
        <v>20.916752043467795</v>
      </c>
      <c r="G88" s="67" t="s">
        <v>240</v>
      </c>
      <c r="H88" s="40">
        <v>20.615589711525963</v>
      </c>
      <c r="I88" s="40"/>
      <c r="J88" s="40">
        <v>64.856946012446372</v>
      </c>
      <c r="K88" s="67" t="s">
        <v>240</v>
      </c>
      <c r="L88" s="40">
        <v>59.830062577464943</v>
      </c>
      <c r="M88" s="70"/>
      <c r="N88" s="69">
        <v>7.319578623624083</v>
      </c>
      <c r="O88" s="67" t="s">
        <v>241</v>
      </c>
      <c r="P88" s="69">
        <v>6.8985118363920357</v>
      </c>
      <c r="Q88" s="70"/>
      <c r="R88" s="69" t="s">
        <v>46</v>
      </c>
      <c r="S88" s="69"/>
      <c r="T88" s="69" t="s">
        <v>46</v>
      </c>
      <c r="U88" s="70"/>
      <c r="V88" s="69" t="str">
        <f t="shared" si="4"/>
        <v>-</v>
      </c>
      <c r="W88" s="69"/>
      <c r="X88" s="69" t="str">
        <f t="shared" si="4"/>
        <v>-</v>
      </c>
      <c r="Y88" s="70"/>
      <c r="Z88" s="69" t="str">
        <f t="shared" si="3"/>
        <v>-</v>
      </c>
      <c r="AA88" s="69"/>
    </row>
    <row r="89" spans="1:27" ht="15.75" x14ac:dyDescent="0.25">
      <c r="A89" s="39" t="s">
        <v>158</v>
      </c>
      <c r="B89" s="40">
        <v>1.7317125520580561</v>
      </c>
      <c r="C89" s="67" t="s">
        <v>240</v>
      </c>
      <c r="D89" s="40">
        <v>1.6819376795056371</v>
      </c>
      <c r="E89" s="68"/>
      <c r="F89" s="40">
        <v>20.947216871868505</v>
      </c>
      <c r="G89" s="67" t="s">
        <v>240</v>
      </c>
      <c r="H89" s="40">
        <v>20.979568742341453</v>
      </c>
      <c r="I89" s="40"/>
      <c r="J89" s="40">
        <v>67.749512790604143</v>
      </c>
      <c r="K89" s="67" t="s">
        <v>240</v>
      </c>
      <c r="L89" s="40">
        <v>63.234330996229339</v>
      </c>
      <c r="M89" s="70"/>
      <c r="N89" s="69">
        <v>6.814339194961037</v>
      </c>
      <c r="O89" s="67" t="s">
        <v>241</v>
      </c>
      <c r="P89" s="69">
        <v>7.0353233650267706</v>
      </c>
      <c r="Q89" s="70"/>
      <c r="R89" s="69" t="s">
        <v>46</v>
      </c>
      <c r="S89" s="69"/>
      <c r="T89" s="69" t="s">
        <v>46</v>
      </c>
      <c r="U89" s="70"/>
      <c r="V89" s="69" t="str">
        <f t="shared" si="4"/>
        <v>-</v>
      </c>
      <c r="W89" s="69"/>
      <c r="X89" s="69" t="str">
        <f t="shared" si="4"/>
        <v>-</v>
      </c>
      <c r="Y89" s="70"/>
      <c r="Z89" s="69" t="str">
        <f t="shared" si="3"/>
        <v>-</v>
      </c>
      <c r="AA89" s="69"/>
    </row>
    <row r="90" spans="1:27" ht="15.75" x14ac:dyDescent="0.25">
      <c r="A90" s="39" t="s">
        <v>159</v>
      </c>
      <c r="B90" s="40">
        <v>2.8151821015405289</v>
      </c>
      <c r="C90" s="67" t="s">
        <v>240</v>
      </c>
      <c r="D90" s="40">
        <v>1.9496165707767901</v>
      </c>
      <c r="E90" s="68"/>
      <c r="F90" s="40">
        <v>22.952494263359327</v>
      </c>
      <c r="G90" s="67" t="s">
        <v>240</v>
      </c>
      <c r="H90" s="40">
        <v>21.469836925817155</v>
      </c>
      <c r="I90" s="40"/>
      <c r="J90" s="40">
        <v>77.446067316467207</v>
      </c>
      <c r="K90" s="67" t="s">
        <v>240</v>
      </c>
      <c r="L90" s="40">
        <v>67.592299415336839</v>
      </c>
      <c r="M90" s="70"/>
      <c r="N90" s="69">
        <v>8.9678256457607173</v>
      </c>
      <c r="O90" s="67" t="s">
        <v>241</v>
      </c>
      <c r="P90" s="69">
        <v>7.580452339198219</v>
      </c>
      <c r="Q90" s="70"/>
      <c r="R90" s="69" t="s">
        <v>46</v>
      </c>
      <c r="S90" s="69"/>
      <c r="T90" s="69" t="s">
        <v>46</v>
      </c>
      <c r="U90" s="70"/>
      <c r="V90" s="69" t="str">
        <f t="shared" si="4"/>
        <v>-</v>
      </c>
      <c r="W90" s="69"/>
      <c r="X90" s="69" t="str">
        <f t="shared" si="4"/>
        <v>-</v>
      </c>
      <c r="Y90" s="70"/>
      <c r="Z90" s="69" t="str">
        <f t="shared" si="3"/>
        <v>-</v>
      </c>
      <c r="AA90" s="69"/>
    </row>
    <row r="91" spans="1:27" ht="15.75" x14ac:dyDescent="0.25">
      <c r="A91" s="39" t="s">
        <v>160</v>
      </c>
      <c r="B91" s="40">
        <v>5.732180994319009</v>
      </c>
      <c r="C91" s="67" t="s">
        <v>240</v>
      </c>
      <c r="D91" s="40">
        <v>2.9947896074371556</v>
      </c>
      <c r="E91" s="68"/>
      <c r="F91" s="40">
        <v>25.465874880334496</v>
      </c>
      <c r="G91" s="67" t="s">
        <v>240</v>
      </c>
      <c r="H91" s="40">
        <v>22.570584514757531</v>
      </c>
      <c r="I91" s="40"/>
      <c r="J91" s="40">
        <v>85.510028484317957</v>
      </c>
      <c r="K91" s="67" t="s">
        <v>240</v>
      </c>
      <c r="L91" s="40">
        <v>73.89063865095892</v>
      </c>
      <c r="M91" s="70"/>
      <c r="N91" s="69">
        <v>7.4399308324704387</v>
      </c>
      <c r="O91" s="67" t="s">
        <v>241</v>
      </c>
      <c r="P91" s="69">
        <v>7.6354185742040688</v>
      </c>
      <c r="Q91" s="70"/>
      <c r="R91" s="69" t="s">
        <v>46</v>
      </c>
      <c r="S91" s="69"/>
      <c r="T91" s="69" t="s">
        <v>46</v>
      </c>
      <c r="U91" s="70"/>
      <c r="V91" s="69" t="str">
        <f t="shared" si="4"/>
        <v>-</v>
      </c>
      <c r="W91" s="69"/>
      <c r="X91" s="69" t="str">
        <f t="shared" si="4"/>
        <v>-</v>
      </c>
      <c r="Y91" s="70"/>
      <c r="Z91" s="69" t="str">
        <f t="shared" si="3"/>
        <v>-</v>
      </c>
      <c r="AA91" s="69"/>
    </row>
    <row r="92" spans="1:27" ht="15.75" x14ac:dyDescent="0.25">
      <c r="A92" s="39" t="s">
        <v>161</v>
      </c>
      <c r="B92" s="40">
        <v>6.2462113232843279</v>
      </c>
      <c r="C92" s="67" t="s">
        <v>240</v>
      </c>
      <c r="D92" s="40">
        <v>4.1313217428004805</v>
      </c>
      <c r="E92" s="68"/>
      <c r="F92" s="40">
        <v>26.771972060738818</v>
      </c>
      <c r="G92" s="67" t="s">
        <v>240</v>
      </c>
      <c r="H92" s="40">
        <v>24.034389519075287</v>
      </c>
      <c r="I92" s="40"/>
      <c r="J92" s="40">
        <v>92.795463546750057</v>
      </c>
      <c r="K92" s="67" t="s">
        <v>240</v>
      </c>
      <c r="L92" s="40">
        <v>80.875268034534841</v>
      </c>
      <c r="M92" s="70"/>
      <c r="N92" s="69">
        <v>8.0328247611014643</v>
      </c>
      <c r="O92" s="67" t="s">
        <v>240</v>
      </c>
      <c r="P92" s="69">
        <v>7.8137301085734148</v>
      </c>
      <c r="Q92" s="70"/>
      <c r="R92" s="69" t="s">
        <v>46</v>
      </c>
      <c r="S92" s="69"/>
      <c r="T92" s="69" t="s">
        <v>46</v>
      </c>
      <c r="U92" s="70"/>
      <c r="V92" s="69" t="str">
        <f t="shared" si="4"/>
        <v>-</v>
      </c>
      <c r="W92" s="69"/>
      <c r="X92" s="69" t="str">
        <f t="shared" si="4"/>
        <v>-</v>
      </c>
      <c r="Y92" s="70"/>
      <c r="Z92" s="69" t="str">
        <f t="shared" si="3"/>
        <v>-</v>
      </c>
      <c r="AA92" s="69"/>
    </row>
    <row r="93" spans="1:27" ht="15.75" x14ac:dyDescent="0.25">
      <c r="A93" s="39" t="s">
        <v>162</v>
      </c>
      <c r="B93" s="40">
        <v>7.2466704136936642</v>
      </c>
      <c r="C93" s="67" t="s">
        <v>240</v>
      </c>
      <c r="D93" s="40">
        <v>5.5100612082093825</v>
      </c>
      <c r="E93" s="68"/>
      <c r="F93" s="40">
        <v>26.279519707523221</v>
      </c>
      <c r="G93" s="67" t="s">
        <v>240</v>
      </c>
      <c r="H93" s="40">
        <v>25.367465227988966</v>
      </c>
      <c r="I93" s="40"/>
      <c r="J93" s="40">
        <v>92.904342552424339</v>
      </c>
      <c r="K93" s="67" t="s">
        <v>240</v>
      </c>
      <c r="L93" s="40">
        <v>87.163975474989883</v>
      </c>
      <c r="M93" s="70"/>
      <c r="N93" s="69">
        <v>9.3834474186883501</v>
      </c>
      <c r="O93" s="67" t="s">
        <v>240</v>
      </c>
      <c r="P93" s="69">
        <v>8.4560071645052428</v>
      </c>
      <c r="Q93" s="70"/>
      <c r="R93" s="69" t="s">
        <v>46</v>
      </c>
      <c r="S93" s="69"/>
      <c r="T93" s="69" t="s">
        <v>46</v>
      </c>
      <c r="U93" s="70"/>
      <c r="V93" s="69" t="str">
        <f t="shared" si="4"/>
        <v>-</v>
      </c>
      <c r="W93" s="69"/>
      <c r="X93" s="69" t="str">
        <f t="shared" si="4"/>
        <v>-</v>
      </c>
      <c r="Y93" s="70"/>
      <c r="Z93" s="69" t="str">
        <f t="shared" si="3"/>
        <v>-</v>
      </c>
      <c r="AA93" s="69"/>
    </row>
    <row r="94" spans="1:27" ht="15.75" x14ac:dyDescent="0.25">
      <c r="A94" s="39" t="s">
        <v>163</v>
      </c>
      <c r="B94" s="40">
        <v>6.0643305173217783</v>
      </c>
      <c r="C94" s="67" t="s">
        <v>240</v>
      </c>
      <c r="D94" s="40">
        <v>6.3223483121546948</v>
      </c>
      <c r="E94" s="68"/>
      <c r="F94" s="40">
        <v>23.484103333579782</v>
      </c>
      <c r="G94" s="67" t="s">
        <v>240</v>
      </c>
      <c r="H94" s="40">
        <v>25.500367495544079</v>
      </c>
      <c r="I94" s="40"/>
      <c r="J94" s="40">
        <v>88.447861573809178</v>
      </c>
      <c r="K94" s="67" t="s">
        <v>240</v>
      </c>
      <c r="L94" s="40">
        <v>89.914424039325382</v>
      </c>
      <c r="M94" s="70"/>
      <c r="N94" s="69">
        <v>10.184781617743962</v>
      </c>
      <c r="O94" s="67" t="s">
        <v>241</v>
      </c>
      <c r="P94" s="69">
        <v>8.7602461575010544</v>
      </c>
      <c r="Q94" s="70"/>
      <c r="R94" s="69" t="s">
        <v>46</v>
      </c>
      <c r="S94" s="69"/>
      <c r="T94" s="69" t="s">
        <v>46</v>
      </c>
      <c r="U94" s="70"/>
      <c r="V94" s="69" t="str">
        <f t="shared" si="4"/>
        <v>-</v>
      </c>
      <c r="W94" s="69"/>
      <c r="X94" s="69" t="str">
        <f t="shared" si="4"/>
        <v>-</v>
      </c>
      <c r="Y94" s="70"/>
      <c r="Z94" s="69" t="str">
        <f t="shared" si="3"/>
        <v>-</v>
      </c>
      <c r="AA94" s="69"/>
    </row>
    <row r="95" spans="1:27" ht="15.75" x14ac:dyDescent="0.25">
      <c r="A95" s="39" t="s">
        <v>164</v>
      </c>
      <c r="B95" s="40">
        <v>4.4145423784179911</v>
      </c>
      <c r="C95" s="67" t="s">
        <v>240</v>
      </c>
      <c r="D95" s="40">
        <v>5.9929386581794404</v>
      </c>
      <c r="E95" s="68"/>
      <c r="F95" s="40">
        <v>23.927794942263631</v>
      </c>
      <c r="G95" s="67" t="s">
        <v>240</v>
      </c>
      <c r="H95" s="40">
        <v>25.115847511026363</v>
      </c>
      <c r="I95" s="40"/>
      <c r="J95" s="40">
        <v>92.550330208228146</v>
      </c>
      <c r="K95" s="67" t="s">
        <v>240</v>
      </c>
      <c r="L95" s="40">
        <v>91.674499470302933</v>
      </c>
      <c r="M95" s="70"/>
      <c r="N95" s="69">
        <v>11.437346639901808</v>
      </c>
      <c r="O95" s="67" t="s">
        <v>241</v>
      </c>
      <c r="P95" s="69">
        <v>9.759600109358896</v>
      </c>
      <c r="Q95" s="70"/>
      <c r="R95" s="69" t="s">
        <v>46</v>
      </c>
      <c r="S95" s="69"/>
      <c r="T95" s="69" t="s">
        <v>46</v>
      </c>
      <c r="U95" s="70"/>
      <c r="V95" s="40">
        <v>2.7027027027026946</v>
      </c>
      <c r="W95" s="67" t="s">
        <v>240</v>
      </c>
      <c r="X95" s="69" t="str">
        <f t="shared" si="4"/>
        <v>-</v>
      </c>
      <c r="Y95" s="70"/>
      <c r="Z95" s="69" t="str">
        <f t="shared" si="3"/>
        <v>-</v>
      </c>
      <c r="AA95" s="69"/>
    </row>
    <row r="96" spans="1:27" ht="15.75" x14ac:dyDescent="0.25">
      <c r="A96" s="39" t="s">
        <v>165</v>
      </c>
      <c r="B96" s="40">
        <v>4.2259070491485602</v>
      </c>
      <c r="C96" s="67" t="s">
        <v>240</v>
      </c>
      <c r="D96" s="40">
        <v>5.4878625896454984</v>
      </c>
      <c r="E96" s="68"/>
      <c r="F96" s="40">
        <v>19.778921541402667</v>
      </c>
      <c r="G96" s="67" t="s">
        <v>240</v>
      </c>
      <c r="H96" s="40">
        <v>23.367584881192325</v>
      </c>
      <c r="I96" s="40"/>
      <c r="J96" s="40">
        <v>85.198382811550204</v>
      </c>
      <c r="K96" s="67" t="s">
        <v>240</v>
      </c>
      <c r="L96" s="40">
        <v>89.775229286502963</v>
      </c>
      <c r="M96" s="70"/>
      <c r="N96" s="69">
        <v>11.05698460654823</v>
      </c>
      <c r="O96" s="67" t="s">
        <v>241</v>
      </c>
      <c r="P96" s="69">
        <v>10.515640070720588</v>
      </c>
      <c r="Q96" s="70"/>
      <c r="R96" s="69" t="s">
        <v>46</v>
      </c>
      <c r="S96" s="69"/>
      <c r="T96" s="69" t="s">
        <v>46</v>
      </c>
      <c r="U96" s="70"/>
      <c r="V96" s="40">
        <v>4.7297297297297121</v>
      </c>
      <c r="W96" s="67" t="s">
        <v>240</v>
      </c>
      <c r="X96" s="69" t="str">
        <f t="shared" si="4"/>
        <v>-</v>
      </c>
      <c r="Y96" s="70"/>
      <c r="Z96" s="69" t="str">
        <f t="shared" si="3"/>
        <v>-</v>
      </c>
      <c r="AA96" s="69"/>
    </row>
    <row r="97" spans="1:27" ht="15.75" x14ac:dyDescent="0.25">
      <c r="A97" s="39" t="s">
        <v>166</v>
      </c>
      <c r="B97" s="40">
        <v>2.6840673416609491</v>
      </c>
      <c r="C97" s="67" t="s">
        <v>240</v>
      </c>
      <c r="D97" s="40">
        <v>4.3472118216373197</v>
      </c>
      <c r="E97" s="68"/>
      <c r="F97" s="40">
        <v>18.022954224574022</v>
      </c>
      <c r="G97" s="67" t="s">
        <v>240</v>
      </c>
      <c r="H97" s="40">
        <v>21.303443510455025</v>
      </c>
      <c r="I97" s="40"/>
      <c r="J97" s="40">
        <v>84.773540533930827</v>
      </c>
      <c r="K97" s="67" t="s">
        <v>240</v>
      </c>
      <c r="L97" s="40">
        <v>87.742528781879599</v>
      </c>
      <c r="M97" s="70"/>
      <c r="N97" s="69">
        <v>10.114891881320034</v>
      </c>
      <c r="O97" s="67" t="s">
        <v>240</v>
      </c>
      <c r="P97" s="69">
        <v>10.698501186378508</v>
      </c>
      <c r="Q97" s="70"/>
      <c r="R97" s="69" t="s">
        <v>46</v>
      </c>
      <c r="S97" s="69"/>
      <c r="T97" s="69" t="s">
        <v>46</v>
      </c>
      <c r="U97" s="70"/>
      <c r="V97" s="40">
        <v>8.7837837837837895</v>
      </c>
      <c r="W97" s="67" t="s">
        <v>240</v>
      </c>
      <c r="X97" s="69" t="str">
        <f t="shared" si="4"/>
        <v>-</v>
      </c>
      <c r="Y97" s="70"/>
      <c r="Z97" s="69" t="str">
        <f t="shared" si="3"/>
        <v>-</v>
      </c>
      <c r="AA97" s="69"/>
    </row>
    <row r="98" spans="1:27" ht="15.75" x14ac:dyDescent="0.25">
      <c r="A98" s="39" t="s">
        <v>167</v>
      </c>
      <c r="B98" s="40">
        <v>4.2693983208070136</v>
      </c>
      <c r="C98" s="67" t="s">
        <v>240</v>
      </c>
      <c r="D98" s="40">
        <v>3.8984787725086285</v>
      </c>
      <c r="E98" s="68"/>
      <c r="F98" s="40">
        <v>18.064625494427091</v>
      </c>
      <c r="G98" s="67" t="s">
        <v>240</v>
      </c>
      <c r="H98" s="40">
        <v>19.948574050666853</v>
      </c>
      <c r="I98" s="40"/>
      <c r="J98" s="40">
        <v>89.499328284404911</v>
      </c>
      <c r="K98" s="67" t="s">
        <v>240</v>
      </c>
      <c r="L98" s="40">
        <v>88.005395459528515</v>
      </c>
      <c r="M98" s="70"/>
      <c r="N98" s="69">
        <v>10.628074577305194</v>
      </c>
      <c r="O98" s="67" t="s">
        <v>240</v>
      </c>
      <c r="P98" s="69">
        <v>10.809324426268816</v>
      </c>
      <c r="Q98" s="70"/>
      <c r="R98" s="40">
        <v>114.28592070817814</v>
      </c>
      <c r="S98" s="67" t="s">
        <v>240</v>
      </c>
      <c r="T98" s="40" t="s">
        <v>46</v>
      </c>
      <c r="U98" s="70"/>
      <c r="V98" s="40">
        <v>12.75167785234899</v>
      </c>
      <c r="W98" s="67" t="s">
        <v>240</v>
      </c>
      <c r="X98" s="40">
        <v>7.2419735171412967</v>
      </c>
      <c r="Y98" s="70"/>
      <c r="Z98" s="69" t="str">
        <f t="shared" si="3"/>
        <v>-</v>
      </c>
      <c r="AA98" s="69"/>
    </row>
    <row r="99" spans="1:27" ht="15.75" x14ac:dyDescent="0.25">
      <c r="A99" s="39" t="s">
        <v>168</v>
      </c>
      <c r="B99" s="40">
        <v>2.7828591240634921</v>
      </c>
      <c r="C99" s="67" t="s">
        <v>240</v>
      </c>
      <c r="D99" s="40">
        <v>3.4905579589200038</v>
      </c>
      <c r="E99" s="68"/>
      <c r="F99" s="40">
        <v>14.671835037494802</v>
      </c>
      <c r="G99" s="67" t="s">
        <v>240</v>
      </c>
      <c r="H99" s="40">
        <v>17.634584074474645</v>
      </c>
      <c r="I99" s="40"/>
      <c r="J99" s="40">
        <v>83.594201230022406</v>
      </c>
      <c r="K99" s="67" t="s">
        <v>240</v>
      </c>
      <c r="L99" s="40">
        <v>85.76636321497709</v>
      </c>
      <c r="M99" s="70"/>
      <c r="N99" s="69">
        <v>10.3589440210903</v>
      </c>
      <c r="O99" s="67" t="s">
        <v>241</v>
      </c>
      <c r="P99" s="69">
        <v>10.53972377156594</v>
      </c>
      <c r="Q99" s="70"/>
      <c r="R99" s="40">
        <v>117.21995860517032</v>
      </c>
      <c r="S99" s="67" t="s">
        <v>240</v>
      </c>
      <c r="T99" s="40" t="s">
        <v>46</v>
      </c>
      <c r="U99" s="70"/>
      <c r="V99" s="40">
        <v>15.789473684210535</v>
      </c>
      <c r="W99" s="67" t="s">
        <v>240</v>
      </c>
      <c r="X99" s="40">
        <v>10.513666262518257</v>
      </c>
      <c r="Y99" s="70"/>
      <c r="Z99" s="69" t="str">
        <f t="shared" si="3"/>
        <v>-</v>
      </c>
      <c r="AA99" s="69"/>
    </row>
    <row r="100" spans="1:27" ht="15.75" x14ac:dyDescent="0.25">
      <c r="A100" s="39" t="s">
        <v>169</v>
      </c>
      <c r="B100" s="40">
        <v>2.4261111171737042</v>
      </c>
      <c r="C100" s="67" t="s">
        <v>240</v>
      </c>
      <c r="D100" s="40">
        <v>3.0406089759262898</v>
      </c>
      <c r="E100" s="68"/>
      <c r="F100" s="40">
        <v>13.324220649791869</v>
      </c>
      <c r="G100" s="67" t="s">
        <v>240</v>
      </c>
      <c r="H100" s="40">
        <v>16.020908851571946</v>
      </c>
      <c r="I100" s="40"/>
      <c r="J100" s="40">
        <v>79.083392895504673</v>
      </c>
      <c r="K100" s="67" t="s">
        <v>240</v>
      </c>
      <c r="L100" s="40">
        <v>84.237615735965704</v>
      </c>
      <c r="M100" s="70"/>
      <c r="N100" s="69">
        <v>11.490681047502486</v>
      </c>
      <c r="O100" s="67" t="s">
        <v>241</v>
      </c>
      <c r="P100" s="69">
        <v>10.648147881804503</v>
      </c>
      <c r="Q100" s="70"/>
      <c r="R100" s="40">
        <v>122.18562305593026</v>
      </c>
      <c r="S100" s="67" t="s">
        <v>240</v>
      </c>
      <c r="T100" s="40" t="s">
        <v>46</v>
      </c>
      <c r="U100" s="70"/>
      <c r="V100" s="40">
        <v>16.774193548387089</v>
      </c>
      <c r="W100" s="67" t="s">
        <v>240</v>
      </c>
      <c r="X100" s="40">
        <v>13.524782217182601</v>
      </c>
      <c r="Y100" s="70"/>
      <c r="Z100" s="69" t="str">
        <f t="shared" si="3"/>
        <v>-</v>
      </c>
      <c r="AA100" s="69"/>
    </row>
    <row r="101" spans="1:27" ht="15.75" x14ac:dyDescent="0.25">
      <c r="A101" s="39" t="s">
        <v>170</v>
      </c>
      <c r="B101" s="40">
        <v>1.6549224130139493</v>
      </c>
      <c r="C101" s="67" t="s">
        <v>240</v>
      </c>
      <c r="D101" s="40">
        <v>2.7833227437645398</v>
      </c>
      <c r="E101" s="68"/>
      <c r="F101" s="40">
        <v>11.784914372779113</v>
      </c>
      <c r="G101" s="67" t="s">
        <v>240</v>
      </c>
      <c r="H101" s="40">
        <v>14.461398888623219</v>
      </c>
      <c r="I101" s="40"/>
      <c r="J101" s="40">
        <v>71.89143465985488</v>
      </c>
      <c r="K101" s="67" t="s">
        <v>240</v>
      </c>
      <c r="L101" s="40">
        <v>81.017089267446721</v>
      </c>
      <c r="M101" s="70"/>
      <c r="N101" s="69">
        <v>11.088081081166019</v>
      </c>
      <c r="O101" s="67" t="s">
        <v>241</v>
      </c>
      <c r="P101" s="69">
        <v>10.891445181765999</v>
      </c>
      <c r="Q101" s="70"/>
      <c r="R101" s="40">
        <v>122.11563378675319</v>
      </c>
      <c r="S101" s="67" t="s">
        <v>240</v>
      </c>
      <c r="T101" s="40">
        <v>118.95178403900798</v>
      </c>
      <c r="U101" s="70"/>
      <c r="V101" s="40">
        <v>14.285714285714263</v>
      </c>
      <c r="W101" s="67" t="s">
        <v>240</v>
      </c>
      <c r="X101" s="40">
        <v>14.900264842665219</v>
      </c>
      <c r="Y101" s="70"/>
      <c r="Z101" s="69" t="str">
        <f t="shared" si="3"/>
        <v>-</v>
      </c>
      <c r="AA101" s="69"/>
    </row>
    <row r="102" spans="1:27" ht="15.75" x14ac:dyDescent="0.25">
      <c r="A102" s="39" t="s">
        <v>171</v>
      </c>
      <c r="B102" s="40">
        <v>-0.47112842204937522</v>
      </c>
      <c r="C102" s="67" t="s">
        <v>240</v>
      </c>
      <c r="D102" s="40">
        <v>1.5981910580504426</v>
      </c>
      <c r="E102" s="68"/>
      <c r="F102" s="40">
        <v>7.7669587062339644</v>
      </c>
      <c r="G102" s="67" t="s">
        <v>240</v>
      </c>
      <c r="H102" s="40">
        <v>11.886982191574937</v>
      </c>
      <c r="I102" s="40"/>
      <c r="J102" s="40">
        <v>54.632080717449128</v>
      </c>
      <c r="K102" s="67" t="s">
        <v>240</v>
      </c>
      <c r="L102" s="40">
        <v>72.300277375707779</v>
      </c>
      <c r="M102" s="70"/>
      <c r="N102" s="69">
        <v>9.3637982382058009</v>
      </c>
      <c r="O102" s="67" t="s">
        <v>241</v>
      </c>
      <c r="P102" s="69">
        <v>10.575376096991151</v>
      </c>
      <c r="Q102" s="70"/>
      <c r="R102" s="40">
        <v>120.95201184838582</v>
      </c>
      <c r="S102" s="67" t="s">
        <v>240</v>
      </c>
      <c r="T102" s="40">
        <v>120.61830682405991</v>
      </c>
      <c r="U102" s="70"/>
      <c r="V102" s="40">
        <v>8.9285714285714164</v>
      </c>
      <c r="W102" s="67" t="s">
        <v>240</v>
      </c>
      <c r="X102" s="40">
        <v>13.944488236720826</v>
      </c>
      <c r="Y102" s="70"/>
      <c r="Z102" s="69" t="str">
        <f t="shared" si="3"/>
        <v>-</v>
      </c>
      <c r="AA102" s="69"/>
    </row>
    <row r="103" spans="1:27" ht="15.75" x14ac:dyDescent="0.25">
      <c r="A103" s="39" t="s">
        <v>172</v>
      </c>
      <c r="B103" s="40">
        <v>-1.0898469127767214</v>
      </c>
      <c r="C103" s="67" t="s">
        <v>240</v>
      </c>
      <c r="D103" s="40">
        <v>0.63001454884038921</v>
      </c>
      <c r="E103" s="68"/>
      <c r="F103" s="40">
        <v>6.5029683171197377</v>
      </c>
      <c r="G103" s="67" t="s">
        <v>240</v>
      </c>
      <c r="H103" s="40">
        <v>9.844765511481171</v>
      </c>
      <c r="I103" s="40"/>
      <c r="J103" s="40">
        <v>46.777550344035248</v>
      </c>
      <c r="K103" s="67" t="s">
        <v>240</v>
      </c>
      <c r="L103" s="40">
        <v>63.096114654210979</v>
      </c>
      <c r="M103" s="70"/>
      <c r="N103" s="69">
        <v>9.1828267452185717</v>
      </c>
      <c r="O103" s="67" t="s">
        <v>241</v>
      </c>
      <c r="P103" s="69">
        <v>10.281346778023218</v>
      </c>
      <c r="Q103" s="70"/>
      <c r="R103" s="40">
        <v>124.21853270129384</v>
      </c>
      <c r="S103" s="67" t="s">
        <v>240</v>
      </c>
      <c r="T103" s="40">
        <v>122.36795034809079</v>
      </c>
      <c r="U103" s="70"/>
      <c r="V103" s="40">
        <v>5.1136363636363598</v>
      </c>
      <c r="W103" s="67" t="s">
        <v>240</v>
      </c>
      <c r="X103" s="40">
        <v>11.275528906577282</v>
      </c>
      <c r="Y103" s="70"/>
      <c r="Z103" s="69" t="str">
        <f t="shared" si="3"/>
        <v>-</v>
      </c>
      <c r="AA103" s="69"/>
    </row>
    <row r="104" spans="1:27" ht="15.75" x14ac:dyDescent="0.25">
      <c r="A104" s="39" t="s">
        <v>173</v>
      </c>
      <c r="B104" s="40">
        <v>-2.3876779946296267</v>
      </c>
      <c r="C104" s="67" t="s">
        <v>240</v>
      </c>
      <c r="D104" s="40">
        <v>-0.57343272911044352</v>
      </c>
      <c r="E104" s="68"/>
      <c r="F104" s="40">
        <v>5.1257165546063561</v>
      </c>
      <c r="G104" s="67" t="s">
        <v>240</v>
      </c>
      <c r="H104" s="40">
        <v>7.7951394876847928</v>
      </c>
      <c r="I104" s="40"/>
      <c r="J104" s="40">
        <v>41.089547061322271</v>
      </c>
      <c r="K104" s="67" t="s">
        <v>240</v>
      </c>
      <c r="L104" s="40">
        <v>53.59765319566538</v>
      </c>
      <c r="M104" s="70"/>
      <c r="N104" s="69">
        <v>8.8319913791795734</v>
      </c>
      <c r="O104" s="67" t="s">
        <v>241</v>
      </c>
      <c r="P104" s="69">
        <v>9.6166743609424898</v>
      </c>
      <c r="Q104" s="70"/>
      <c r="R104" s="40">
        <v>124.62312338300086</v>
      </c>
      <c r="S104" s="67" t="s">
        <v>240</v>
      </c>
      <c r="T104" s="40">
        <v>122.97732542985842</v>
      </c>
      <c r="U104" s="70"/>
      <c r="V104" s="40">
        <v>1.1049723756906076</v>
      </c>
      <c r="W104" s="67" t="s">
        <v>240</v>
      </c>
      <c r="X104" s="40">
        <v>7.3582236134031618</v>
      </c>
      <c r="Y104" s="70"/>
      <c r="Z104" s="69" t="str">
        <f t="shared" si="3"/>
        <v>-</v>
      </c>
      <c r="AA104" s="69"/>
    </row>
    <row r="105" spans="1:27" ht="15.75" x14ac:dyDescent="0.25">
      <c r="A105" s="39" t="s">
        <v>174</v>
      </c>
      <c r="B105" s="40">
        <v>-3.5526159137874345</v>
      </c>
      <c r="C105" s="67" t="s">
        <v>240</v>
      </c>
      <c r="D105" s="40">
        <v>-1.8753173108107895</v>
      </c>
      <c r="E105" s="68"/>
      <c r="F105" s="40">
        <v>4.0881493319419491</v>
      </c>
      <c r="G105" s="67" t="s">
        <v>240</v>
      </c>
      <c r="H105" s="40">
        <v>5.8709482274755018</v>
      </c>
      <c r="I105" s="40"/>
      <c r="J105" s="40">
        <v>37.422768821669706</v>
      </c>
      <c r="K105" s="67" t="s">
        <v>240</v>
      </c>
      <c r="L105" s="40">
        <v>44.98048673611909</v>
      </c>
      <c r="M105" s="70"/>
      <c r="N105" s="69">
        <v>8.5494901610742975</v>
      </c>
      <c r="O105" s="67" t="s">
        <v>241</v>
      </c>
      <c r="P105" s="69">
        <v>8.9820266309195613</v>
      </c>
      <c r="Q105" s="70"/>
      <c r="R105" s="40">
        <v>127.15124960820295</v>
      </c>
      <c r="S105" s="67" t="s">
        <v>240</v>
      </c>
      <c r="T105" s="40">
        <v>124.23622938522087</v>
      </c>
      <c r="U105" s="70"/>
      <c r="V105" s="40">
        <v>-0.54347826086956275</v>
      </c>
      <c r="W105" s="67" t="s">
        <v>240</v>
      </c>
      <c r="X105" s="40">
        <v>3.6509254767572052</v>
      </c>
      <c r="Y105" s="70"/>
      <c r="Z105" s="69" t="str">
        <f t="shared" si="3"/>
        <v>-</v>
      </c>
      <c r="AA105" s="69"/>
    </row>
    <row r="106" spans="1:27" ht="15.75" x14ac:dyDescent="0.25">
      <c r="A106" s="39" t="s">
        <v>175</v>
      </c>
      <c r="B106" s="40">
        <v>-4.0120004650526937</v>
      </c>
      <c r="C106" s="67" t="s">
        <v>240</v>
      </c>
      <c r="D106" s="40">
        <v>-2.7605353215616191</v>
      </c>
      <c r="E106" s="68"/>
      <c r="F106" s="40">
        <v>4.2721298888122305</v>
      </c>
      <c r="G106" s="67" t="s">
        <v>240</v>
      </c>
      <c r="H106" s="40">
        <v>4.9972410231200683</v>
      </c>
      <c r="I106" s="40"/>
      <c r="J106" s="40">
        <v>40.228200396033138</v>
      </c>
      <c r="K106" s="67" t="s">
        <v>240</v>
      </c>
      <c r="L106" s="40">
        <v>41.379516655765094</v>
      </c>
      <c r="M106" s="70"/>
      <c r="N106" s="69">
        <v>7.4286549841755436</v>
      </c>
      <c r="O106" s="67" t="s">
        <v>241</v>
      </c>
      <c r="P106" s="69">
        <v>8.4982408174119968</v>
      </c>
      <c r="Q106" s="70"/>
      <c r="R106" s="40">
        <v>127.66124276818924</v>
      </c>
      <c r="S106" s="67" t="s">
        <v>240</v>
      </c>
      <c r="T106" s="40">
        <v>125.91353711517172</v>
      </c>
      <c r="U106" s="70"/>
      <c r="V106" s="40">
        <v>1.0928961748633839</v>
      </c>
      <c r="W106" s="67" t="s">
        <v>240</v>
      </c>
      <c r="X106" s="40">
        <v>1.6920066633301971</v>
      </c>
      <c r="Y106" s="70"/>
      <c r="Z106" s="69" t="str">
        <f t="shared" si="3"/>
        <v>-</v>
      </c>
      <c r="AA106" s="69"/>
    </row>
    <row r="107" spans="1:27" ht="15.75" x14ac:dyDescent="0.25">
      <c r="A107" s="39" t="s">
        <v>176</v>
      </c>
      <c r="B107" s="40">
        <v>-3.4916087313250728</v>
      </c>
      <c r="C107" s="67" t="s">
        <v>240</v>
      </c>
      <c r="D107" s="40">
        <v>-3.3609757761987069</v>
      </c>
      <c r="E107" s="68"/>
      <c r="F107" s="40">
        <v>3.1342412414999075</v>
      </c>
      <c r="G107" s="67" t="s">
        <v>240</v>
      </c>
      <c r="H107" s="40">
        <v>4.1550592542151108</v>
      </c>
      <c r="I107" s="40"/>
      <c r="J107" s="40">
        <v>34.561117236596182</v>
      </c>
      <c r="K107" s="67" t="s">
        <v>240</v>
      </c>
      <c r="L107" s="40">
        <v>38.325408378905323</v>
      </c>
      <c r="M107" s="70"/>
      <c r="N107" s="69">
        <v>6.9990850175472588</v>
      </c>
      <c r="O107" s="67" t="s">
        <v>241</v>
      </c>
      <c r="P107" s="69">
        <v>7.952305385494169</v>
      </c>
      <c r="Q107" s="70"/>
      <c r="R107" s="40">
        <v>129.9723806965784</v>
      </c>
      <c r="S107" s="67" t="s">
        <v>240</v>
      </c>
      <c r="T107" s="40">
        <v>127.35199911399286</v>
      </c>
      <c r="U107" s="70"/>
      <c r="V107" s="40">
        <v>1.6216216216216282</v>
      </c>
      <c r="W107" s="67" t="s">
        <v>240</v>
      </c>
      <c r="X107" s="40">
        <v>0.81900297782651421</v>
      </c>
      <c r="Y107" s="70"/>
      <c r="Z107" s="40">
        <v>2.7679114354412317</v>
      </c>
      <c r="AA107" s="67" t="s">
        <v>240</v>
      </c>
    </row>
    <row r="108" spans="1:27" ht="15.75" x14ac:dyDescent="0.25">
      <c r="A108" s="39" t="s">
        <v>177</v>
      </c>
      <c r="B108" s="40">
        <v>-3.0574300263736376</v>
      </c>
      <c r="C108" s="67" t="s">
        <v>240</v>
      </c>
      <c r="D108" s="40">
        <v>-3.5284137841347096</v>
      </c>
      <c r="E108" s="68"/>
      <c r="F108" s="40">
        <v>3.5728982405891685</v>
      </c>
      <c r="G108" s="67" t="s">
        <v>240</v>
      </c>
      <c r="H108" s="40">
        <v>3.7668546757108139</v>
      </c>
      <c r="I108" s="40"/>
      <c r="J108" s="40">
        <v>34.931770723129048</v>
      </c>
      <c r="K108" s="67" t="s">
        <v>240</v>
      </c>
      <c r="L108" s="40">
        <v>36.785964294357015</v>
      </c>
      <c r="M108" s="70"/>
      <c r="N108" s="69">
        <v>7.2135258068026271</v>
      </c>
      <c r="O108" s="67" t="s">
        <v>241</v>
      </c>
      <c r="P108" s="69">
        <v>7.547688992399932</v>
      </c>
      <c r="Q108" s="70"/>
      <c r="R108" s="40">
        <v>131.49279235927099</v>
      </c>
      <c r="S108" s="67" t="s">
        <v>240</v>
      </c>
      <c r="T108" s="40">
        <v>129.06941635806038</v>
      </c>
      <c r="U108" s="70"/>
      <c r="V108" s="40">
        <v>0.54644808743167061</v>
      </c>
      <c r="W108" s="67" t="s">
        <v>240</v>
      </c>
      <c r="X108" s="40">
        <v>0.67937190576177997</v>
      </c>
      <c r="Y108" s="70"/>
      <c r="Z108" s="40">
        <v>2.6055761730586346</v>
      </c>
      <c r="AA108" s="67" t="s">
        <v>240</v>
      </c>
    </row>
    <row r="109" spans="1:27" ht="15.75" x14ac:dyDescent="0.25">
      <c r="A109" s="39" t="s">
        <v>178</v>
      </c>
      <c r="B109" s="40">
        <v>-1.8833694895492528</v>
      </c>
      <c r="C109" s="67" t="s">
        <v>240</v>
      </c>
      <c r="D109" s="40">
        <v>-3.1111021780751642</v>
      </c>
      <c r="E109" s="68"/>
      <c r="F109" s="40">
        <v>2.4248264129407744</v>
      </c>
      <c r="G109" s="67" t="s">
        <v>240</v>
      </c>
      <c r="H109" s="40">
        <v>3.3510239459605202</v>
      </c>
      <c r="I109" s="40"/>
      <c r="J109" s="40">
        <v>25.966371508612852</v>
      </c>
      <c r="K109" s="67" t="s">
        <v>240</v>
      </c>
      <c r="L109" s="40">
        <v>33.921864966092805</v>
      </c>
      <c r="M109" s="70"/>
      <c r="N109" s="69">
        <v>7.2422591899821658</v>
      </c>
      <c r="O109" s="67" t="s">
        <v>240</v>
      </c>
      <c r="P109" s="69">
        <v>7.220881249626899</v>
      </c>
      <c r="Q109" s="70"/>
      <c r="R109" s="40">
        <v>130.10260767784661</v>
      </c>
      <c r="S109" s="67" t="s">
        <v>240</v>
      </c>
      <c r="T109" s="40">
        <v>129.8072558754713</v>
      </c>
      <c r="U109" s="70"/>
      <c r="V109" s="40">
        <v>-2.7322404371584668</v>
      </c>
      <c r="W109" s="67" t="s">
        <v>240</v>
      </c>
      <c r="X109" s="40">
        <v>0.13218136168955397</v>
      </c>
      <c r="Y109" s="70"/>
      <c r="Z109" s="40">
        <v>2.7448611762047523</v>
      </c>
      <c r="AA109" s="67" t="s">
        <v>240</v>
      </c>
    </row>
    <row r="110" spans="1:27" ht="15.75" x14ac:dyDescent="0.25">
      <c r="A110" s="39" t="s">
        <v>179</v>
      </c>
      <c r="B110" s="40">
        <v>-1.32048516151238</v>
      </c>
      <c r="C110" s="67" t="s">
        <v>240</v>
      </c>
      <c r="D110" s="40">
        <v>-2.4382233521900858</v>
      </c>
      <c r="E110" s="68"/>
      <c r="F110" s="40">
        <v>0.80315309756898046</v>
      </c>
      <c r="G110" s="67" t="s">
        <v>240</v>
      </c>
      <c r="H110" s="40">
        <v>2.4837797481497077</v>
      </c>
      <c r="I110" s="40"/>
      <c r="J110" s="40">
        <v>16.690999620662424</v>
      </c>
      <c r="K110" s="67" t="s">
        <v>240</v>
      </c>
      <c r="L110" s="40">
        <v>28.037564772250128</v>
      </c>
      <c r="M110" s="70"/>
      <c r="N110" s="69">
        <v>7.6261048840231567</v>
      </c>
      <c r="O110" s="67" t="s">
        <v>241</v>
      </c>
      <c r="P110" s="69">
        <v>7.2702437245888021</v>
      </c>
      <c r="Q110" s="70"/>
      <c r="R110" s="40">
        <v>126.86435941718098</v>
      </c>
      <c r="S110" s="67" t="s">
        <v>240</v>
      </c>
      <c r="T110" s="40">
        <v>129.60803503771925</v>
      </c>
      <c r="U110" s="70"/>
      <c r="V110" s="40">
        <v>-2.7027027027026946</v>
      </c>
      <c r="W110" s="67" t="s">
        <v>240</v>
      </c>
      <c r="X110" s="40">
        <v>-0.81671835770196566</v>
      </c>
      <c r="Y110" s="70"/>
      <c r="Z110" s="40">
        <v>2.3759656376661407</v>
      </c>
      <c r="AA110" s="67" t="s">
        <v>240</v>
      </c>
    </row>
    <row r="111" spans="1:27" ht="15.75" x14ac:dyDescent="0.25">
      <c r="A111" s="39" t="s">
        <v>180</v>
      </c>
      <c r="B111" s="40">
        <v>-1.1799752520729641</v>
      </c>
      <c r="C111" s="67" t="s">
        <v>240</v>
      </c>
      <c r="D111" s="40">
        <v>-1.8603149823770586</v>
      </c>
      <c r="E111" s="68"/>
      <c r="F111" s="40">
        <v>1.9837600215198989</v>
      </c>
      <c r="G111" s="67" t="s">
        <v>240</v>
      </c>
      <c r="H111" s="40">
        <v>2.1961594431547056</v>
      </c>
      <c r="I111" s="40"/>
      <c r="J111" s="40">
        <v>20.62589500690326</v>
      </c>
      <c r="K111" s="67" t="s">
        <v>240</v>
      </c>
      <c r="L111" s="40">
        <v>24.553759214826897</v>
      </c>
      <c r="M111" s="70"/>
      <c r="N111" s="69">
        <v>7.3332387106034851</v>
      </c>
      <c r="O111" s="67" t="s">
        <v>241</v>
      </c>
      <c r="P111" s="69">
        <v>7.3537821478528587</v>
      </c>
      <c r="Q111" s="70"/>
      <c r="R111" s="40">
        <v>129.3482517891492</v>
      </c>
      <c r="S111" s="67" t="s">
        <v>240</v>
      </c>
      <c r="T111" s="40">
        <v>129.45200281086196</v>
      </c>
      <c r="U111" s="70"/>
      <c r="V111" s="40">
        <v>1.0638297872340559</v>
      </c>
      <c r="W111" s="67" t="s">
        <v>240</v>
      </c>
      <c r="X111" s="40">
        <v>-0.95616631629885873</v>
      </c>
      <c r="Y111" s="70"/>
      <c r="Z111" s="40">
        <v>2.5784716877164033</v>
      </c>
      <c r="AA111" s="67" t="s">
        <v>240</v>
      </c>
    </row>
    <row r="112" spans="1:27" ht="15.75" x14ac:dyDescent="0.25">
      <c r="A112" s="39" t="s">
        <v>181</v>
      </c>
      <c r="B112" s="40">
        <v>-1.4305923954238153</v>
      </c>
      <c r="C112" s="67" t="s">
        <v>240</v>
      </c>
      <c r="D112" s="40">
        <v>-1.453605574639603</v>
      </c>
      <c r="E112" s="68"/>
      <c r="F112" s="40">
        <v>1.7512350020350169</v>
      </c>
      <c r="G112" s="67" t="s">
        <v>240</v>
      </c>
      <c r="H112" s="40">
        <v>1.7407436335161677</v>
      </c>
      <c r="I112" s="40"/>
      <c r="J112" s="40">
        <v>21.078876868265809</v>
      </c>
      <c r="K112" s="67" t="s">
        <v>240</v>
      </c>
      <c r="L112" s="40">
        <v>21.090535751111087</v>
      </c>
      <c r="M112" s="70"/>
      <c r="N112" s="69">
        <v>7.6394681392049719</v>
      </c>
      <c r="O112" s="67" t="s">
        <v>241</v>
      </c>
      <c r="P112" s="69">
        <v>7.4602677309534453</v>
      </c>
      <c r="Q112" s="70"/>
      <c r="R112" s="40">
        <v>127.6585241350184</v>
      </c>
      <c r="S112" s="67" t="s">
        <v>240</v>
      </c>
      <c r="T112" s="40">
        <v>128.49343575479881</v>
      </c>
      <c r="U112" s="70"/>
      <c r="V112" s="40">
        <v>3.2608695652174049</v>
      </c>
      <c r="W112" s="67" t="s">
        <v>240</v>
      </c>
      <c r="X112" s="40">
        <v>-0.27756094685242516</v>
      </c>
      <c r="Y112" s="70"/>
      <c r="Z112" s="40">
        <v>2.3397677236305618</v>
      </c>
      <c r="AA112" s="67" t="s">
        <v>240</v>
      </c>
    </row>
    <row r="113" spans="1:27" ht="15.75" x14ac:dyDescent="0.25">
      <c r="A113" s="39" t="s">
        <v>182</v>
      </c>
      <c r="B113" s="40">
        <v>-1.7526999840457194</v>
      </c>
      <c r="C113" s="67" t="s">
        <v>240</v>
      </c>
      <c r="D113" s="40">
        <v>-1.4209381982637197</v>
      </c>
      <c r="E113" s="68"/>
      <c r="F113" s="40">
        <v>2.6578607679446691</v>
      </c>
      <c r="G113" s="67" t="s">
        <v>240</v>
      </c>
      <c r="H113" s="40">
        <v>1.7990022222671413</v>
      </c>
      <c r="I113" s="40"/>
      <c r="J113" s="40">
        <v>24.993771442338623</v>
      </c>
      <c r="K113" s="67" t="s">
        <v>240</v>
      </c>
      <c r="L113" s="40">
        <v>20.847385734542531</v>
      </c>
      <c r="M113" s="70"/>
      <c r="N113" s="69">
        <v>8.5737317713656829</v>
      </c>
      <c r="O113" s="67" t="s">
        <v>241</v>
      </c>
      <c r="P113" s="69">
        <v>7.7931358762993241</v>
      </c>
      <c r="Q113" s="70"/>
      <c r="R113" s="40">
        <v>130.52727819725868</v>
      </c>
      <c r="S113" s="67" t="s">
        <v>240</v>
      </c>
      <c r="T113" s="40">
        <v>128.5996033846518</v>
      </c>
      <c r="U113" s="70"/>
      <c r="V113" s="40">
        <v>5.0561797752808957</v>
      </c>
      <c r="W113" s="67" t="s">
        <v>240</v>
      </c>
      <c r="X113" s="40">
        <v>1.6695441062574155</v>
      </c>
      <c r="Y113" s="70"/>
      <c r="Z113" s="40">
        <v>2.6522859595871631</v>
      </c>
      <c r="AA113" s="67" t="s">
        <v>240</v>
      </c>
    </row>
    <row r="114" spans="1:27" ht="15.75" x14ac:dyDescent="0.25">
      <c r="A114" s="39" t="s">
        <v>183</v>
      </c>
      <c r="B114" s="40">
        <v>-2.2361722976555427</v>
      </c>
      <c r="C114" s="67" t="s">
        <v>240</v>
      </c>
      <c r="D114" s="40">
        <v>-1.6498599822995104</v>
      </c>
      <c r="E114" s="68"/>
      <c r="F114" s="40">
        <v>1.9902771358420779</v>
      </c>
      <c r="G114" s="67" t="s">
        <v>240</v>
      </c>
      <c r="H114" s="40">
        <v>2.0957832318354157</v>
      </c>
      <c r="I114" s="40"/>
      <c r="J114" s="40">
        <v>21.378180620656948</v>
      </c>
      <c r="K114" s="67" t="s">
        <v>240</v>
      </c>
      <c r="L114" s="40">
        <v>22.019180984541162</v>
      </c>
      <c r="M114" s="70"/>
      <c r="N114" s="69">
        <v>9.7502032635797011</v>
      </c>
      <c r="O114" s="67" t="s">
        <v>241</v>
      </c>
      <c r="P114" s="69">
        <v>8.3241604711884598</v>
      </c>
      <c r="Q114" s="70"/>
      <c r="R114" s="40">
        <v>126.7510574534725</v>
      </c>
      <c r="S114" s="67" t="s">
        <v>240</v>
      </c>
      <c r="T114" s="40">
        <v>128.5712778937247</v>
      </c>
      <c r="U114" s="70"/>
      <c r="V114" s="40">
        <v>2.2222222222222143</v>
      </c>
      <c r="W114" s="67" t="s">
        <v>240</v>
      </c>
      <c r="X114" s="40">
        <v>2.9007753374886427</v>
      </c>
      <c r="Y114" s="70"/>
      <c r="Z114" s="40">
        <v>2.2292459850095638</v>
      </c>
      <c r="AA114" s="67" t="s">
        <v>240</v>
      </c>
    </row>
    <row r="115" spans="1:27" ht="15.75" x14ac:dyDescent="0.25">
      <c r="A115" s="39" t="s">
        <v>184</v>
      </c>
      <c r="B115" s="40">
        <v>-3.1938274270401905</v>
      </c>
      <c r="C115" s="67" t="s">
        <v>240</v>
      </c>
      <c r="D115" s="40">
        <v>-2.153323026041317</v>
      </c>
      <c r="E115" s="68"/>
      <c r="F115" s="40">
        <v>1.9696006299445799</v>
      </c>
      <c r="G115" s="67" t="s">
        <v>240</v>
      </c>
      <c r="H115" s="40">
        <v>2.0922433839415859</v>
      </c>
      <c r="I115" s="40"/>
      <c r="J115" s="40">
        <v>20.145015345280896</v>
      </c>
      <c r="K115" s="67" t="s">
        <v>240</v>
      </c>
      <c r="L115" s="40">
        <v>21.89896106913557</v>
      </c>
      <c r="M115" s="70"/>
      <c r="N115" s="69">
        <v>9.5853752298469761</v>
      </c>
      <c r="O115" s="67" t="s">
        <v>241</v>
      </c>
      <c r="P115" s="69">
        <v>8.887194600999333</v>
      </c>
      <c r="Q115" s="70"/>
      <c r="R115" s="40">
        <v>132.16658808179363</v>
      </c>
      <c r="S115" s="67" t="s">
        <v>240</v>
      </c>
      <c r="T115" s="40">
        <v>129.2758619668858</v>
      </c>
      <c r="U115" s="70"/>
      <c r="V115" s="40">
        <v>-5.2631578947368496</v>
      </c>
      <c r="W115" s="67" t="s">
        <v>240</v>
      </c>
      <c r="X115" s="40">
        <v>1.3190284169959163</v>
      </c>
      <c r="Y115" s="70"/>
      <c r="Z115" s="40">
        <v>2.6764471443642068</v>
      </c>
      <c r="AA115" s="67" t="s">
        <v>240</v>
      </c>
    </row>
    <row r="116" spans="1:27" ht="15.75" x14ac:dyDescent="0.25">
      <c r="A116" s="39" t="s">
        <v>185</v>
      </c>
      <c r="B116" s="40">
        <v>-1.9601986289282536</v>
      </c>
      <c r="C116" s="67" t="s">
        <v>240</v>
      </c>
      <c r="D116" s="40">
        <v>-2.2857245844174265</v>
      </c>
      <c r="E116" s="68"/>
      <c r="F116" s="40">
        <v>3.152256924353992</v>
      </c>
      <c r="G116" s="67" t="s">
        <v>240</v>
      </c>
      <c r="H116" s="40">
        <v>2.4424988645213297</v>
      </c>
      <c r="I116" s="40"/>
      <c r="J116" s="40">
        <v>24.835728504515636</v>
      </c>
      <c r="K116" s="67" t="s">
        <v>240</v>
      </c>
      <c r="L116" s="40">
        <v>22.838173978198029</v>
      </c>
      <c r="M116" s="70"/>
      <c r="N116" s="69">
        <v>9.8249317287643834</v>
      </c>
      <c r="O116" s="67" t="s">
        <v>241</v>
      </c>
      <c r="P116" s="69">
        <v>9.4335604983891859</v>
      </c>
      <c r="Q116" s="70"/>
      <c r="R116" s="40">
        <v>136.96257749816795</v>
      </c>
      <c r="S116" s="67" t="s">
        <v>240</v>
      </c>
      <c r="T116" s="40">
        <v>131.6018753076732</v>
      </c>
      <c r="U116" s="70"/>
      <c r="V116" s="40">
        <v>-4.2105263157894797</v>
      </c>
      <c r="W116" s="67" t="s">
        <v>240</v>
      </c>
      <c r="X116" s="40">
        <v>-0.54882055325580481</v>
      </c>
      <c r="Y116" s="70"/>
      <c r="Z116" s="40">
        <v>2.657681584963357</v>
      </c>
      <c r="AA116" s="67" t="s">
        <v>240</v>
      </c>
    </row>
    <row r="117" spans="1:27" ht="15.75" x14ac:dyDescent="0.25">
      <c r="A117" s="39" t="s">
        <v>186</v>
      </c>
      <c r="B117" s="40">
        <v>-0.48171234250050077</v>
      </c>
      <c r="C117" s="67" t="s">
        <v>240</v>
      </c>
      <c r="D117" s="40">
        <v>-1.9679776740311219</v>
      </c>
      <c r="E117" s="68"/>
      <c r="F117" s="40">
        <v>3.4994500346402901</v>
      </c>
      <c r="G117" s="67" t="s">
        <v>240</v>
      </c>
      <c r="H117" s="40">
        <v>2.652896181195235</v>
      </c>
      <c r="I117" s="40"/>
      <c r="J117" s="40">
        <v>29.991977398649635</v>
      </c>
      <c r="K117" s="67" t="s">
        <v>240</v>
      </c>
      <c r="L117" s="40">
        <v>24.087725467275778</v>
      </c>
      <c r="M117" s="70"/>
      <c r="N117" s="69">
        <v>10.03522706654096</v>
      </c>
      <c r="O117" s="67" t="s">
        <v>241</v>
      </c>
      <c r="P117" s="69">
        <v>9.7989343221830048</v>
      </c>
      <c r="Q117" s="70"/>
      <c r="R117" s="40">
        <v>138.66953335271032</v>
      </c>
      <c r="S117" s="67" t="s">
        <v>240</v>
      </c>
      <c r="T117" s="40">
        <v>133.6374390965361</v>
      </c>
      <c r="U117" s="70"/>
      <c r="V117" s="40">
        <v>-3.7433155080213822</v>
      </c>
      <c r="W117" s="67" t="s">
        <v>240</v>
      </c>
      <c r="X117" s="40">
        <v>-2.7486943740813743</v>
      </c>
      <c r="Y117" s="70"/>
      <c r="Z117" s="40">
        <v>2.7502716574747312</v>
      </c>
      <c r="AA117" s="67" t="s">
        <v>240</v>
      </c>
    </row>
    <row r="118" spans="1:27" ht="15.75" x14ac:dyDescent="0.25">
      <c r="A118" s="39" t="s">
        <v>187</v>
      </c>
      <c r="B118" s="40">
        <v>-0.3930849086791568</v>
      </c>
      <c r="C118" s="67" t="s">
        <v>240</v>
      </c>
      <c r="D118" s="40">
        <v>-1.5072058267870254</v>
      </c>
      <c r="E118" s="68"/>
      <c r="F118" s="40">
        <v>5.809718765787693</v>
      </c>
      <c r="G118" s="67" t="s">
        <v>240</v>
      </c>
      <c r="H118" s="40">
        <v>3.6077565886816387</v>
      </c>
      <c r="I118" s="40"/>
      <c r="J118" s="40">
        <v>41.505861515389057</v>
      </c>
      <c r="K118" s="67" t="s">
        <v>240</v>
      </c>
      <c r="L118" s="40">
        <v>29.119645690958805</v>
      </c>
      <c r="M118" s="70"/>
      <c r="N118" s="69">
        <v>10.380894793341154</v>
      </c>
      <c r="O118" s="67" t="s">
        <v>241</v>
      </c>
      <c r="P118" s="69">
        <v>9.9566072046233689</v>
      </c>
      <c r="Q118" s="70"/>
      <c r="R118" s="40">
        <v>132.73751787031537</v>
      </c>
      <c r="S118" s="67" t="s">
        <v>240</v>
      </c>
      <c r="T118" s="40">
        <v>135.13405420074682</v>
      </c>
      <c r="U118" s="70"/>
      <c r="V118" s="40">
        <v>-0.54347826086956275</v>
      </c>
      <c r="W118" s="67" t="s">
        <v>240</v>
      </c>
      <c r="X118" s="40">
        <v>-3.4401194948543186</v>
      </c>
      <c r="Y118" s="70"/>
      <c r="Z118" s="40">
        <v>2.2746837362860819</v>
      </c>
      <c r="AA118" s="67" t="s">
        <v>240</v>
      </c>
    </row>
    <row r="119" spans="1:27" ht="15.75" x14ac:dyDescent="0.25">
      <c r="A119" s="39" t="s">
        <v>188</v>
      </c>
      <c r="B119" s="40">
        <v>-1.7973176803664614E-2</v>
      </c>
      <c r="C119" s="67" t="s">
        <v>240</v>
      </c>
      <c r="D119" s="40">
        <v>-0.71324226422789394</v>
      </c>
      <c r="E119" s="68"/>
      <c r="F119" s="40">
        <v>8.22932794859517</v>
      </c>
      <c r="G119" s="67" t="s">
        <v>240</v>
      </c>
      <c r="H119" s="40">
        <v>5.1726884183442863</v>
      </c>
      <c r="I119" s="40"/>
      <c r="J119" s="40">
        <v>56.781803873005643</v>
      </c>
      <c r="K119" s="67" t="s">
        <v>240</v>
      </c>
      <c r="L119" s="40">
        <v>38.278842822889992</v>
      </c>
      <c r="M119" s="70"/>
      <c r="N119" s="69">
        <v>11.448021479122742</v>
      </c>
      <c r="O119" s="67" t="s">
        <v>241</v>
      </c>
      <c r="P119" s="69">
        <v>10.422268766942311</v>
      </c>
      <c r="Q119" s="70"/>
      <c r="R119" s="40">
        <v>140.00572194949973</v>
      </c>
      <c r="S119" s="67" t="s">
        <v>240</v>
      </c>
      <c r="T119" s="40">
        <v>137.09383766767334</v>
      </c>
      <c r="U119" s="70"/>
      <c r="V119" s="40">
        <v>-0.55555555555557135</v>
      </c>
      <c r="W119" s="67" t="s">
        <v>240</v>
      </c>
      <c r="X119" s="40">
        <v>-2.263218910058999</v>
      </c>
      <c r="Y119" s="70"/>
      <c r="Z119" s="40">
        <v>2.2634342556173586</v>
      </c>
      <c r="AA119" s="67" t="s">
        <v>240</v>
      </c>
    </row>
    <row r="120" spans="1:27" ht="15.75" x14ac:dyDescent="0.25">
      <c r="A120" s="39" t="s">
        <v>189</v>
      </c>
      <c r="B120" s="40">
        <v>-1.0095594747087517</v>
      </c>
      <c r="C120" s="67" t="s">
        <v>240</v>
      </c>
      <c r="D120" s="40">
        <v>-0.47558247567301848</v>
      </c>
      <c r="E120" s="68"/>
      <c r="F120" s="40">
        <v>8.3771047690197378</v>
      </c>
      <c r="G120" s="67" t="s">
        <v>240</v>
      </c>
      <c r="H120" s="40">
        <v>6.4789003795107227</v>
      </c>
      <c r="I120" s="40"/>
      <c r="J120" s="40">
        <v>61.541884159353621</v>
      </c>
      <c r="K120" s="67" t="s">
        <v>240</v>
      </c>
      <c r="L120" s="40">
        <v>47.455381736599492</v>
      </c>
      <c r="M120" s="70"/>
      <c r="N120" s="69">
        <v>10.724308820613988</v>
      </c>
      <c r="O120" s="67" t="s">
        <v>241</v>
      </c>
      <c r="P120" s="69">
        <v>10.64711303990471</v>
      </c>
      <c r="Q120" s="70"/>
      <c r="R120" s="40">
        <v>141.60788196804791</v>
      </c>
      <c r="S120" s="67" t="s">
        <v>240</v>
      </c>
      <c r="T120" s="40">
        <v>138.25516378514334</v>
      </c>
      <c r="U120" s="70"/>
      <c r="V120" s="40">
        <v>-0.54945054945054039</v>
      </c>
      <c r="W120" s="67" t="s">
        <v>240</v>
      </c>
      <c r="X120" s="40">
        <v>-1.3479499684742642</v>
      </c>
      <c r="Y120" s="70"/>
      <c r="Z120" s="40">
        <v>2.0401138349738606</v>
      </c>
      <c r="AA120" s="67" t="s">
        <v>240</v>
      </c>
    </row>
    <row r="121" spans="1:27" ht="15.75" x14ac:dyDescent="0.25">
      <c r="A121" s="39" t="s">
        <v>190</v>
      </c>
      <c r="B121" s="40">
        <v>-2.4411758894408138</v>
      </c>
      <c r="C121" s="67" t="s">
        <v>240</v>
      </c>
      <c r="D121" s="40">
        <v>-0.96544836240809673</v>
      </c>
      <c r="E121" s="68"/>
      <c r="F121" s="40">
        <v>8.8950067338213472</v>
      </c>
      <c r="G121" s="67" t="s">
        <v>240</v>
      </c>
      <c r="H121" s="40">
        <v>7.827789554305987</v>
      </c>
      <c r="I121" s="40"/>
      <c r="J121" s="40">
        <v>60.854987599027112</v>
      </c>
      <c r="K121" s="67" t="s">
        <v>240</v>
      </c>
      <c r="L121" s="40">
        <v>55.171134286693857</v>
      </c>
      <c r="M121" s="70"/>
      <c r="N121" s="69">
        <v>10.435712837923585</v>
      </c>
      <c r="O121" s="67" t="s">
        <v>241</v>
      </c>
      <c r="P121" s="69">
        <v>10.747234482750368</v>
      </c>
      <c r="Q121" s="70"/>
      <c r="R121" s="40">
        <v>144.15496349802626</v>
      </c>
      <c r="S121" s="67" t="s">
        <v>240</v>
      </c>
      <c r="T121" s="40">
        <v>139.62652132147232</v>
      </c>
      <c r="U121" s="70"/>
      <c r="V121" s="40">
        <v>2.2222222222222143</v>
      </c>
      <c r="W121" s="67" t="s">
        <v>240</v>
      </c>
      <c r="X121" s="40">
        <v>0.14343446408663496</v>
      </c>
      <c r="Y121" s="70"/>
      <c r="Z121" s="40">
        <v>2.0906691510068196</v>
      </c>
      <c r="AA121" s="67" t="s">
        <v>240</v>
      </c>
    </row>
    <row r="122" spans="1:27" ht="15.75" x14ac:dyDescent="0.25">
      <c r="A122" s="39" t="s">
        <v>191</v>
      </c>
      <c r="B122" s="40">
        <v>-1.9747208014993021</v>
      </c>
      <c r="C122" s="67" t="s">
        <v>240</v>
      </c>
      <c r="D122" s="40">
        <v>-1.360857335613133</v>
      </c>
      <c r="E122" s="68"/>
      <c r="F122" s="40">
        <v>9.2277881782905808</v>
      </c>
      <c r="G122" s="67" t="s">
        <v>240</v>
      </c>
      <c r="H122" s="40">
        <v>8.682306907431709</v>
      </c>
      <c r="I122" s="40"/>
      <c r="J122" s="40">
        <v>60.491275644918716</v>
      </c>
      <c r="K122" s="67" t="s">
        <v>240</v>
      </c>
      <c r="L122" s="40">
        <v>59.917487819076271</v>
      </c>
      <c r="M122" s="70"/>
      <c r="N122" s="69">
        <v>9.934867625741477</v>
      </c>
      <c r="O122" s="67" t="s">
        <v>241</v>
      </c>
      <c r="P122" s="69">
        <v>10.635727690850448</v>
      </c>
      <c r="Q122" s="70"/>
      <c r="R122" s="40">
        <v>142.30590474500659</v>
      </c>
      <c r="S122" s="67" t="s">
        <v>240</v>
      </c>
      <c r="T122" s="40">
        <v>142.01861804014513</v>
      </c>
      <c r="U122" s="70"/>
      <c r="V122" s="40">
        <v>4.9180327868852345</v>
      </c>
      <c r="W122" s="67" t="s">
        <v>240</v>
      </c>
      <c r="X122" s="40">
        <v>1.5088122260253343</v>
      </c>
      <c r="Y122" s="70"/>
      <c r="Z122" s="40">
        <v>1.9900293069820658</v>
      </c>
      <c r="AA122" s="67" t="s">
        <v>240</v>
      </c>
    </row>
    <row r="123" spans="1:27" ht="15.75" x14ac:dyDescent="0.25">
      <c r="A123" s="39" t="s">
        <v>192</v>
      </c>
      <c r="B123" s="40">
        <v>-1.6215421298378487</v>
      </c>
      <c r="C123" s="67" t="s">
        <v>240</v>
      </c>
      <c r="D123" s="40">
        <v>-1.7617495738716791</v>
      </c>
      <c r="E123" s="68"/>
      <c r="F123" s="40">
        <v>7.2416805472318941</v>
      </c>
      <c r="G123" s="67" t="s">
        <v>240</v>
      </c>
      <c r="H123" s="40">
        <v>8.43539505709089</v>
      </c>
      <c r="I123" s="40"/>
      <c r="J123" s="40">
        <v>51.265493202007647</v>
      </c>
      <c r="K123" s="67" t="s">
        <v>240</v>
      </c>
      <c r="L123" s="40">
        <v>58.538410151326772</v>
      </c>
      <c r="M123" s="70"/>
      <c r="N123" s="69">
        <v>8.0525325383789728</v>
      </c>
      <c r="O123" s="67" t="s">
        <v>241</v>
      </c>
      <c r="P123" s="69">
        <v>9.7868554556645044</v>
      </c>
      <c r="Q123" s="70"/>
      <c r="R123" s="40">
        <v>160.47840710214282</v>
      </c>
      <c r="S123" s="67" t="s">
        <v>240</v>
      </c>
      <c r="T123" s="40">
        <v>147.13678932830589</v>
      </c>
      <c r="U123" s="70"/>
      <c r="V123" s="40">
        <v>8.9385474860335279</v>
      </c>
      <c r="W123" s="67" t="s">
        <v>240</v>
      </c>
      <c r="X123" s="40">
        <v>3.8823379864226091</v>
      </c>
      <c r="Y123" s="70"/>
      <c r="Z123" s="40">
        <v>2.1313788512849912</v>
      </c>
      <c r="AA123" s="67" t="s">
        <v>240</v>
      </c>
    </row>
    <row r="124" spans="1:27" ht="15.75" x14ac:dyDescent="0.25">
      <c r="A124" s="39" t="s">
        <v>193</v>
      </c>
      <c r="B124" s="40">
        <v>-2.9318725018570859</v>
      </c>
      <c r="C124" s="67" t="s">
        <v>240</v>
      </c>
      <c r="D124" s="40">
        <v>-2.2423278306587626</v>
      </c>
      <c r="E124" s="68"/>
      <c r="F124" s="40">
        <v>7.1545895700377571</v>
      </c>
      <c r="G124" s="67" t="s">
        <v>240</v>
      </c>
      <c r="H124" s="40">
        <v>8.1297662573453948</v>
      </c>
      <c r="I124" s="40"/>
      <c r="J124" s="40">
        <v>52.88490431867573</v>
      </c>
      <c r="K124" s="67" t="s">
        <v>240</v>
      </c>
      <c r="L124" s="40">
        <v>56.374165191157296</v>
      </c>
      <c r="M124" s="70"/>
      <c r="N124" s="69">
        <v>9.4059410251507423</v>
      </c>
      <c r="O124" s="67" t="s">
        <v>241</v>
      </c>
      <c r="P124" s="69">
        <v>9.4572635067986948</v>
      </c>
      <c r="Q124" s="70"/>
      <c r="R124" s="40">
        <v>162.28051818764814</v>
      </c>
      <c r="S124" s="67" t="s">
        <v>240</v>
      </c>
      <c r="T124" s="40">
        <v>152.30494838320595</v>
      </c>
      <c r="U124" s="70"/>
      <c r="V124" s="40">
        <v>9.9447513812154398</v>
      </c>
      <c r="W124" s="67" t="s">
        <v>240</v>
      </c>
      <c r="X124" s="40">
        <v>6.5058884690891041</v>
      </c>
      <c r="Y124" s="70"/>
      <c r="Z124" s="40">
        <v>1.664579141946553</v>
      </c>
      <c r="AA124" s="67" t="s">
        <v>240</v>
      </c>
    </row>
    <row r="125" spans="1:27" ht="15.75" x14ac:dyDescent="0.25">
      <c r="A125" s="39" t="s">
        <v>194</v>
      </c>
      <c r="B125" s="40">
        <v>-2.0665978658032884</v>
      </c>
      <c r="C125" s="67" t="s">
        <v>240</v>
      </c>
      <c r="D125" s="40">
        <v>-2.1486833247493813</v>
      </c>
      <c r="E125" s="68"/>
      <c r="F125" s="40">
        <v>8.820131279353177</v>
      </c>
      <c r="G125" s="67" t="s">
        <v>240</v>
      </c>
      <c r="H125" s="40">
        <v>8.1110473937283523</v>
      </c>
      <c r="I125" s="40"/>
      <c r="J125" s="40">
        <v>60.194205670700363</v>
      </c>
      <c r="K125" s="67" t="s">
        <v>240</v>
      </c>
      <c r="L125" s="40">
        <v>56.208969709075618</v>
      </c>
      <c r="M125" s="70"/>
      <c r="N125" s="69">
        <v>10.095576101462859</v>
      </c>
      <c r="O125" s="67" t="s">
        <v>241</v>
      </c>
      <c r="P125" s="69">
        <v>9.3722293226835127</v>
      </c>
      <c r="Q125" s="70"/>
      <c r="R125" s="40">
        <v>161.63169522137576</v>
      </c>
      <c r="S125" s="67" t="s">
        <v>240</v>
      </c>
      <c r="T125" s="40">
        <v>156.67413131404334</v>
      </c>
      <c r="U125" s="70"/>
      <c r="V125" s="40">
        <v>9.7826086956521721</v>
      </c>
      <c r="W125" s="67" t="s">
        <v>240</v>
      </c>
      <c r="X125" s="40">
        <v>8.3959850874465936</v>
      </c>
      <c r="Y125" s="70"/>
      <c r="Z125" s="40">
        <v>1.4648653731845513</v>
      </c>
      <c r="AA125" s="67" t="s">
        <v>240</v>
      </c>
    </row>
    <row r="126" spans="1:27" ht="15.75" x14ac:dyDescent="0.25">
      <c r="A126" s="39" t="s">
        <v>195</v>
      </c>
      <c r="B126" s="40">
        <v>-4.5897822566239199</v>
      </c>
      <c r="C126" s="67" t="s">
        <v>240</v>
      </c>
      <c r="D126" s="40">
        <v>-2.8024486885305357</v>
      </c>
      <c r="E126" s="68"/>
      <c r="F126" s="40">
        <v>9.3918043799960458</v>
      </c>
      <c r="G126" s="67" t="s">
        <v>240</v>
      </c>
      <c r="H126" s="40">
        <v>8.1520514441547185</v>
      </c>
      <c r="I126" s="40"/>
      <c r="J126" s="40">
        <v>66.82669171764843</v>
      </c>
      <c r="K126" s="67" t="s">
        <v>240</v>
      </c>
      <c r="L126" s="40">
        <v>57.792823727258046</v>
      </c>
      <c r="M126" s="70"/>
      <c r="N126" s="69">
        <v>11.361321310089236</v>
      </c>
      <c r="O126" s="67" t="s">
        <v>241</v>
      </c>
      <c r="P126" s="69">
        <v>9.7288427437704534</v>
      </c>
      <c r="Q126" s="70"/>
      <c r="R126" s="40">
        <v>160.11438326821576</v>
      </c>
      <c r="S126" s="67" t="s">
        <v>240</v>
      </c>
      <c r="T126" s="40">
        <v>161.12625094484562</v>
      </c>
      <c r="U126" s="70"/>
      <c r="V126" s="40">
        <v>8.8541666666666714</v>
      </c>
      <c r="W126" s="67" t="s">
        <v>240</v>
      </c>
      <c r="X126" s="40">
        <v>9.3800185573919528</v>
      </c>
      <c r="Y126" s="70"/>
      <c r="Z126" s="40">
        <v>1.6273601092278005</v>
      </c>
      <c r="AA126" s="67" t="s">
        <v>240</v>
      </c>
    </row>
    <row r="127" spans="1:27" ht="15.75" x14ac:dyDescent="0.25">
      <c r="A127" s="39" t="s">
        <v>196</v>
      </c>
      <c r="B127" s="40">
        <v>-7.5409767346742882</v>
      </c>
      <c r="C127" s="67" t="s">
        <v>240</v>
      </c>
      <c r="D127" s="40">
        <v>-4.2823073397396456</v>
      </c>
      <c r="E127" s="68"/>
      <c r="F127" s="40">
        <v>9.6739956314093547</v>
      </c>
      <c r="G127" s="67" t="s">
        <v>240</v>
      </c>
      <c r="H127" s="40">
        <v>8.7601302151990836</v>
      </c>
      <c r="I127" s="40"/>
      <c r="J127" s="40">
        <v>70.72215225404311</v>
      </c>
      <c r="K127" s="67" t="s">
        <v>240</v>
      </c>
      <c r="L127" s="40">
        <v>62.656988490266912</v>
      </c>
      <c r="M127" s="70"/>
      <c r="N127" s="69">
        <v>11.392668419041664</v>
      </c>
      <c r="O127" s="67" t="s">
        <v>241</v>
      </c>
      <c r="P127" s="69">
        <v>10.563876713936125</v>
      </c>
      <c r="Q127" s="70"/>
      <c r="R127" s="40">
        <v>160.59588202344338</v>
      </c>
      <c r="S127" s="67" t="s">
        <v>240</v>
      </c>
      <c r="T127" s="40">
        <v>161.15561967517078</v>
      </c>
      <c r="U127" s="70"/>
      <c r="V127" s="40">
        <v>10.256410256410263</v>
      </c>
      <c r="W127" s="67" t="s">
        <v>240</v>
      </c>
      <c r="X127" s="40">
        <v>9.7094842499861365</v>
      </c>
      <c r="Y127" s="70"/>
      <c r="Z127" s="40">
        <v>1.5372249977177388</v>
      </c>
      <c r="AA127" s="67" t="s">
        <v>240</v>
      </c>
    </row>
    <row r="128" spans="1:27" ht="15.75" x14ac:dyDescent="0.25">
      <c r="A128" s="39" t="s">
        <v>197</v>
      </c>
      <c r="B128" s="40">
        <v>-9.0146552702617981</v>
      </c>
      <c r="C128" s="67" t="s">
        <v>240</v>
      </c>
      <c r="D128" s="40">
        <v>-5.8030030318408237</v>
      </c>
      <c r="E128" s="68"/>
      <c r="F128" s="40">
        <v>9.0214726311249365</v>
      </c>
      <c r="G128" s="67" t="s">
        <v>240</v>
      </c>
      <c r="H128" s="40">
        <v>9.2268509804708785</v>
      </c>
      <c r="I128" s="40"/>
      <c r="J128" s="40">
        <v>68.495263786195821</v>
      </c>
      <c r="K128" s="67" t="s">
        <v>240</v>
      </c>
      <c r="L128" s="40">
        <v>66.559578357146933</v>
      </c>
      <c r="M128" s="70"/>
      <c r="N128" s="69">
        <v>12.308788077238853</v>
      </c>
      <c r="O128" s="67" t="s">
        <v>241</v>
      </c>
      <c r="P128" s="69">
        <v>11.289588476958153</v>
      </c>
      <c r="Q128" s="70"/>
      <c r="R128" s="40">
        <v>158.74656769994087</v>
      </c>
      <c r="S128" s="67" t="s">
        <v>240</v>
      </c>
      <c r="T128" s="40">
        <v>160.27213205324395</v>
      </c>
      <c r="U128" s="70"/>
      <c r="V128" s="40">
        <v>10.552763819095489</v>
      </c>
      <c r="W128" s="67" t="s">
        <v>240</v>
      </c>
      <c r="X128" s="40">
        <v>9.8614873594561487</v>
      </c>
      <c r="Y128" s="70"/>
      <c r="Z128" s="40">
        <v>1.6093762611582942</v>
      </c>
      <c r="AA128" s="67" t="s">
        <v>240</v>
      </c>
    </row>
    <row r="129" spans="1:27" ht="15.75" x14ac:dyDescent="0.25">
      <c r="A129" s="39" t="s">
        <v>198</v>
      </c>
      <c r="B129" s="40">
        <v>-12.017469191424652</v>
      </c>
      <c r="C129" s="67" t="s">
        <v>240</v>
      </c>
      <c r="D129" s="40">
        <v>-8.2907208632461646</v>
      </c>
      <c r="E129" s="68"/>
      <c r="F129" s="40">
        <v>6.8812590509858467</v>
      </c>
      <c r="G129" s="67" t="s">
        <v>240</v>
      </c>
      <c r="H129" s="40">
        <v>8.7421329233790459</v>
      </c>
      <c r="I129" s="40"/>
      <c r="J129" s="40">
        <v>58.19299622592046</v>
      </c>
      <c r="K129" s="67" t="s">
        <v>240</v>
      </c>
      <c r="L129" s="40">
        <v>66.059275995951964</v>
      </c>
      <c r="M129" s="70"/>
      <c r="N129" s="69">
        <v>13.003010036615681</v>
      </c>
      <c r="O129" s="67" t="s">
        <v>241</v>
      </c>
      <c r="P129" s="69">
        <v>12.016446960746357</v>
      </c>
      <c r="Q129" s="70"/>
      <c r="R129" s="40">
        <v>155.59998396764107</v>
      </c>
      <c r="S129" s="67" t="s">
        <v>240</v>
      </c>
      <c r="T129" s="40">
        <v>158.76420423981025</v>
      </c>
      <c r="U129" s="70"/>
      <c r="V129" s="40">
        <v>9.9009900990099027</v>
      </c>
      <c r="W129" s="67" t="s">
        <v>240</v>
      </c>
      <c r="X129" s="40">
        <v>9.8910827102955814</v>
      </c>
      <c r="Y129" s="70"/>
      <c r="Z129" s="40">
        <v>1.8460739558001205</v>
      </c>
      <c r="AA129" s="67" t="s">
        <v>240</v>
      </c>
    </row>
    <row r="130" spans="1:27" ht="15.75" x14ac:dyDescent="0.25">
      <c r="A130" s="39" t="s">
        <v>199</v>
      </c>
      <c r="B130" s="40">
        <v>-6.8540180226923155</v>
      </c>
      <c r="C130" s="67" t="s">
        <v>240</v>
      </c>
      <c r="D130" s="40">
        <v>-8.8567798047632635</v>
      </c>
      <c r="E130" s="68"/>
      <c r="F130" s="40">
        <v>7.9592094968977278</v>
      </c>
      <c r="G130" s="67" t="s">
        <v>240</v>
      </c>
      <c r="H130" s="40">
        <v>8.3839842026044664</v>
      </c>
      <c r="I130" s="40"/>
      <c r="J130" s="40">
        <v>56.109688450267136</v>
      </c>
      <c r="K130" s="67" t="s">
        <v>240</v>
      </c>
      <c r="L130" s="40">
        <v>63.380025179106632</v>
      </c>
      <c r="M130" s="70"/>
      <c r="N130" s="69">
        <v>11.5988986148389</v>
      </c>
      <c r="O130" s="67" t="s">
        <v>241</v>
      </c>
      <c r="P130" s="69">
        <v>12.075841286933775</v>
      </c>
      <c r="Q130" s="70"/>
      <c r="R130" s="40">
        <v>152.99217356803618</v>
      </c>
      <c r="S130" s="67" t="s">
        <v>240</v>
      </c>
      <c r="T130" s="40">
        <v>156.98365181476535</v>
      </c>
      <c r="U130" s="70"/>
      <c r="V130" s="40">
        <v>7.1770334928229715</v>
      </c>
      <c r="W130" s="67" t="s">
        <v>240</v>
      </c>
      <c r="X130" s="40">
        <v>9.4717994168346564</v>
      </c>
      <c r="Y130" s="70"/>
      <c r="Z130" s="40">
        <v>3.4470182682430113</v>
      </c>
      <c r="AA130" s="67" t="s">
        <v>240</v>
      </c>
    </row>
    <row r="131" spans="1:27" ht="15.75" x14ac:dyDescent="0.25">
      <c r="A131" s="39" t="s">
        <v>200</v>
      </c>
      <c r="B131" s="40">
        <v>-2.2930800978211465</v>
      </c>
      <c r="C131" s="67" t="s">
        <v>240</v>
      </c>
      <c r="D131" s="40">
        <v>-7.5448056455499781</v>
      </c>
      <c r="E131" s="68"/>
      <c r="F131" s="40">
        <v>6.9428830395674055</v>
      </c>
      <c r="G131" s="67" t="s">
        <v>240</v>
      </c>
      <c r="H131" s="40">
        <v>7.7012060546439791</v>
      </c>
      <c r="I131" s="40"/>
      <c r="J131" s="40">
        <v>41.401738580813024</v>
      </c>
      <c r="K131" s="67" t="s">
        <v>240</v>
      </c>
      <c r="L131" s="40">
        <v>56.049921760799108</v>
      </c>
      <c r="M131" s="70"/>
      <c r="N131" s="69">
        <v>10.548005006428625</v>
      </c>
      <c r="O131" s="67" t="s">
        <v>241</v>
      </c>
      <c r="P131" s="69">
        <v>11.864675433780516</v>
      </c>
      <c r="Q131" s="70"/>
      <c r="R131" s="40">
        <v>155.1621792709407</v>
      </c>
      <c r="S131" s="67" t="s">
        <v>240</v>
      </c>
      <c r="T131" s="40">
        <v>155.62522612663969</v>
      </c>
      <c r="U131" s="70"/>
      <c r="V131" s="40">
        <v>2.7906976744186238</v>
      </c>
      <c r="W131" s="67" t="s">
        <v>240</v>
      </c>
      <c r="X131" s="40">
        <v>7.6053712713367467</v>
      </c>
      <c r="Y131" s="70"/>
      <c r="Z131" s="40">
        <v>3.7414909020996712</v>
      </c>
      <c r="AA131" s="67" t="s">
        <v>240</v>
      </c>
    </row>
    <row r="132" spans="1:27" ht="15.75" x14ac:dyDescent="0.25">
      <c r="A132" s="39" t="s">
        <v>201</v>
      </c>
      <c r="B132" s="40">
        <v>2.3029730436268778</v>
      </c>
      <c r="C132" s="67" t="s">
        <v>240</v>
      </c>
      <c r="D132" s="40">
        <v>-4.7153985670778091</v>
      </c>
      <c r="E132" s="68"/>
      <c r="F132" s="40">
        <v>6.2829332250940411</v>
      </c>
      <c r="G132" s="67" t="s">
        <v>240</v>
      </c>
      <c r="H132" s="40">
        <v>7.0165712031362553</v>
      </c>
      <c r="I132" s="40"/>
      <c r="J132" s="40">
        <v>31.267917480976763</v>
      </c>
      <c r="K132" s="67" t="s">
        <v>240</v>
      </c>
      <c r="L132" s="40">
        <v>46.743085184494348</v>
      </c>
      <c r="M132" s="70"/>
      <c r="N132" s="69">
        <v>9.3176465484069517</v>
      </c>
      <c r="O132" s="67" t="s">
        <v>241</v>
      </c>
      <c r="P132" s="69">
        <v>11.11689005157254</v>
      </c>
      <c r="Q132" s="70"/>
      <c r="R132" s="40">
        <v>154.40647136262834</v>
      </c>
      <c r="S132" s="67" t="s">
        <v>240</v>
      </c>
      <c r="T132" s="40">
        <v>154.54020204231159</v>
      </c>
      <c r="U132" s="70"/>
      <c r="V132" s="40">
        <v>-3.6363636363636402</v>
      </c>
      <c r="W132" s="67" t="s">
        <v>240</v>
      </c>
      <c r="X132" s="40">
        <v>4.0580894074719644</v>
      </c>
      <c r="Y132" s="70"/>
      <c r="Z132" s="40">
        <v>3.6343857213367112</v>
      </c>
      <c r="AA132" s="67" t="s">
        <v>240</v>
      </c>
    </row>
    <row r="133" spans="1:27" ht="15.75" x14ac:dyDescent="0.25">
      <c r="A133" s="39" t="s">
        <v>202</v>
      </c>
      <c r="B133" s="40">
        <v>5.9484627078144143</v>
      </c>
      <c r="C133" s="67" t="s">
        <v>240</v>
      </c>
      <c r="D133" s="40">
        <v>-0.22391559226804247</v>
      </c>
      <c r="E133" s="68"/>
      <c r="F133" s="40">
        <v>6.2077867803680817</v>
      </c>
      <c r="G133" s="67" t="s">
        <v>240</v>
      </c>
      <c r="H133" s="40">
        <v>6.848203135481814</v>
      </c>
      <c r="I133" s="40"/>
      <c r="J133" s="40">
        <v>28.214187435827785</v>
      </c>
      <c r="K133" s="67" t="s">
        <v>240</v>
      </c>
      <c r="L133" s="40">
        <v>39.24838298697118</v>
      </c>
      <c r="M133" s="70"/>
      <c r="N133" s="69">
        <v>9.7761121405737228</v>
      </c>
      <c r="O133" s="67" t="s">
        <v>241</v>
      </c>
      <c r="P133" s="69">
        <v>10.310165577562049</v>
      </c>
      <c r="Q133" s="70"/>
      <c r="R133" s="40">
        <v>156.79606942433546</v>
      </c>
      <c r="S133" s="67" t="s">
        <v>240</v>
      </c>
      <c r="T133" s="40">
        <v>154.83922340648516</v>
      </c>
      <c r="U133" s="70"/>
      <c r="V133" s="40">
        <v>-6.7567567567567579</v>
      </c>
      <c r="W133" s="67" t="s">
        <v>240</v>
      </c>
      <c r="X133" s="40">
        <v>-0.1063473064697007</v>
      </c>
      <c r="Y133" s="70"/>
      <c r="Z133" s="40">
        <v>3.6046252465661173</v>
      </c>
      <c r="AA133" s="67" t="s">
        <v>240</v>
      </c>
    </row>
    <row r="134" spans="1:27" ht="15.75" x14ac:dyDescent="0.25">
      <c r="A134" s="39" t="s">
        <v>203</v>
      </c>
      <c r="B134" s="40">
        <v>2.9627450982890196</v>
      </c>
      <c r="C134" s="67" t="s">
        <v>240</v>
      </c>
      <c r="D134" s="40">
        <v>2.2302751879772913</v>
      </c>
      <c r="E134" s="68"/>
      <c r="F134" s="40">
        <v>3.5098819326718314</v>
      </c>
      <c r="G134" s="67" t="s">
        <v>240</v>
      </c>
      <c r="H134" s="40">
        <v>5.7358712444253399</v>
      </c>
      <c r="I134" s="40"/>
      <c r="J134" s="40">
        <v>17.368814337840671</v>
      </c>
      <c r="K134" s="67" t="s">
        <v>240</v>
      </c>
      <c r="L134" s="40">
        <v>29.563164458864563</v>
      </c>
      <c r="M134" s="70"/>
      <c r="N134" s="69">
        <v>11.854645464431318</v>
      </c>
      <c r="O134" s="67" t="s">
        <v>240</v>
      </c>
      <c r="P134" s="69">
        <v>10.374102289960154</v>
      </c>
      <c r="Q134" s="70"/>
      <c r="R134" s="40">
        <v>154.32153921919343</v>
      </c>
      <c r="S134" s="67" t="s">
        <v>240</v>
      </c>
      <c r="T134" s="40">
        <v>155.17156481927447</v>
      </c>
      <c r="U134" s="70"/>
      <c r="V134" s="40">
        <v>-10.714285714285708</v>
      </c>
      <c r="W134" s="67" t="s">
        <v>240</v>
      </c>
      <c r="X134" s="40">
        <v>-4.5791771082468706</v>
      </c>
      <c r="Y134" s="70"/>
      <c r="Z134" s="40">
        <v>3.401142469065416</v>
      </c>
      <c r="AA134" s="67" t="s">
        <v>240</v>
      </c>
    </row>
    <row r="135" spans="1:27" ht="15.75" x14ac:dyDescent="0.25">
      <c r="A135" s="39" t="s">
        <v>204</v>
      </c>
      <c r="B135" s="40">
        <v>1.1256449871235361</v>
      </c>
      <c r="C135" s="67" t="s">
        <v>240</v>
      </c>
      <c r="D135" s="40">
        <v>3.084956459213462</v>
      </c>
      <c r="E135" s="68"/>
      <c r="F135" s="40">
        <v>2.3771608117403957</v>
      </c>
      <c r="G135" s="67" t="s">
        <v>240</v>
      </c>
      <c r="H135" s="40">
        <v>4.5944406874685875</v>
      </c>
      <c r="I135" s="40"/>
      <c r="J135" s="40">
        <v>16.663365494824305</v>
      </c>
      <c r="K135" s="67" t="s">
        <v>240</v>
      </c>
      <c r="L135" s="40">
        <v>23.378571187367381</v>
      </c>
      <c r="M135" s="70"/>
      <c r="N135" s="69">
        <v>10.059583316243424</v>
      </c>
      <c r="O135" s="67" t="s">
        <v>240</v>
      </c>
      <c r="P135" s="69">
        <v>10.251996867413855</v>
      </c>
      <c r="Q135" s="70"/>
      <c r="R135" s="40">
        <v>156.46686524740053</v>
      </c>
      <c r="S135" s="67" t="s">
        <v>240</v>
      </c>
      <c r="T135" s="40">
        <v>155.49773631338945</v>
      </c>
      <c r="U135" s="70"/>
      <c r="V135" s="40">
        <v>-12.21719457013576</v>
      </c>
      <c r="W135" s="67" t="s">
        <v>240</v>
      </c>
      <c r="X135" s="40">
        <v>-8.3311501693854666</v>
      </c>
      <c r="Y135" s="70"/>
      <c r="Z135" s="40">
        <v>3.588589567711606</v>
      </c>
      <c r="AA135" s="67" t="s">
        <v>240</v>
      </c>
    </row>
    <row r="136" spans="1:27" ht="15.75" x14ac:dyDescent="0.25">
      <c r="A136" s="39" t="s">
        <v>205</v>
      </c>
      <c r="B136" s="40">
        <v>-0.15386567974286436</v>
      </c>
      <c r="C136" s="67" t="s">
        <v>240</v>
      </c>
      <c r="D136" s="40">
        <v>2.4707467783710264</v>
      </c>
      <c r="E136" s="68"/>
      <c r="F136" s="40">
        <v>1.1732665812402132</v>
      </c>
      <c r="G136" s="67" t="s">
        <v>240</v>
      </c>
      <c r="H136" s="40">
        <v>3.3170240265051305</v>
      </c>
      <c r="I136" s="40"/>
      <c r="J136" s="40">
        <v>13.595650929714898</v>
      </c>
      <c r="K136" s="67" t="s">
        <v>240</v>
      </c>
      <c r="L136" s="40">
        <v>18.960504549551914</v>
      </c>
      <c r="M136" s="70"/>
      <c r="N136" s="69">
        <v>11.257295693731516</v>
      </c>
      <c r="O136" s="67" t="s">
        <v>241</v>
      </c>
      <c r="P136" s="69">
        <v>10.736909153744994</v>
      </c>
      <c r="Q136" s="70"/>
      <c r="R136" s="40">
        <v>158.7895036542553</v>
      </c>
      <c r="S136" s="67" t="s">
        <v>240</v>
      </c>
      <c r="T136" s="40">
        <v>156.59349438629619</v>
      </c>
      <c r="U136" s="70"/>
      <c r="V136" s="40">
        <v>-8.4905660377358458</v>
      </c>
      <c r="W136" s="67" t="s">
        <v>240</v>
      </c>
      <c r="X136" s="40">
        <v>-9.544700769728518</v>
      </c>
      <c r="Y136" s="70"/>
      <c r="Z136" s="40">
        <v>3.8554864873832426</v>
      </c>
      <c r="AA136" s="67" t="s">
        <v>240</v>
      </c>
    </row>
    <row r="137" spans="1:27" ht="15.75" x14ac:dyDescent="0.25">
      <c r="A137" s="39" t="s">
        <v>206</v>
      </c>
      <c r="B137" s="40">
        <v>-1.90143626135864</v>
      </c>
      <c r="C137" s="67" t="s">
        <v>240</v>
      </c>
      <c r="D137" s="40">
        <v>0.50827203607776283</v>
      </c>
      <c r="E137" s="68"/>
      <c r="F137" s="40">
        <v>5.7378304423806981E-2</v>
      </c>
      <c r="G137" s="67" t="s">
        <v>240</v>
      </c>
      <c r="H137" s="40">
        <v>1.7794219075190618</v>
      </c>
      <c r="I137" s="40"/>
      <c r="J137" s="40">
        <v>12.53257262856784</v>
      </c>
      <c r="K137" s="67" t="s">
        <v>240</v>
      </c>
      <c r="L137" s="40">
        <v>15.04010084773693</v>
      </c>
      <c r="M137" s="70"/>
      <c r="N137" s="69">
        <v>9.1616319609796033</v>
      </c>
      <c r="O137" s="67" t="s">
        <v>241</v>
      </c>
      <c r="P137" s="69">
        <v>10.583289108846465</v>
      </c>
      <c r="Q137" s="70"/>
      <c r="R137" s="40">
        <v>150.7456761724936</v>
      </c>
      <c r="S137" s="67" t="s">
        <v>240</v>
      </c>
      <c r="T137" s="40">
        <v>155.08089607333574</v>
      </c>
      <c r="U137" s="70"/>
      <c r="V137" s="40">
        <v>-6.2801932367149789</v>
      </c>
      <c r="W137" s="67" t="s">
        <v>240</v>
      </c>
      <c r="X137" s="40">
        <v>-9.4255598897180732</v>
      </c>
      <c r="Y137" s="70"/>
      <c r="Z137" s="40">
        <v>4.070112508849963</v>
      </c>
      <c r="AA137" s="67" t="s">
        <v>240</v>
      </c>
    </row>
    <row r="138" spans="1:27" ht="15.75" x14ac:dyDescent="0.25">
      <c r="A138" s="39" t="s">
        <v>207</v>
      </c>
      <c r="B138" s="40">
        <v>-3.0824762370934877</v>
      </c>
      <c r="C138" s="67" t="s">
        <v>240</v>
      </c>
      <c r="D138" s="40">
        <v>-1.003033297767864</v>
      </c>
      <c r="E138" s="68"/>
      <c r="F138" s="40">
        <v>-2.4451978436296713</v>
      </c>
      <c r="G138" s="67" t="s">
        <v>240</v>
      </c>
      <c r="H138" s="40">
        <v>0.29065196344368616</v>
      </c>
      <c r="I138" s="40"/>
      <c r="J138" s="40">
        <v>-0.75322446615965077</v>
      </c>
      <c r="K138" s="67" t="s">
        <v>240</v>
      </c>
      <c r="L138" s="40">
        <v>10.509591146736849</v>
      </c>
      <c r="M138" s="70"/>
      <c r="N138" s="69">
        <v>9.4578664154647711</v>
      </c>
      <c r="O138" s="67" t="s">
        <v>241</v>
      </c>
      <c r="P138" s="69">
        <v>9.9840943466048291</v>
      </c>
      <c r="Q138" s="70"/>
      <c r="R138" s="40">
        <v>150.70608327248794</v>
      </c>
      <c r="S138" s="67" t="s">
        <v>240</v>
      </c>
      <c r="T138" s="40">
        <v>154.17703208665935</v>
      </c>
      <c r="U138" s="70"/>
      <c r="V138" s="40">
        <v>-1</v>
      </c>
      <c r="W138" s="67" t="s">
        <v>240</v>
      </c>
      <c r="X138" s="40">
        <v>-6.9969884611466462</v>
      </c>
      <c r="Y138" s="70"/>
      <c r="Z138" s="40">
        <v>4.1901140462915425</v>
      </c>
      <c r="AA138" s="67" t="s">
        <v>240</v>
      </c>
    </row>
    <row r="139" spans="1:27" ht="15.75" x14ac:dyDescent="0.25">
      <c r="A139" s="39" t="s">
        <v>208</v>
      </c>
      <c r="B139" s="40">
        <v>-4.2882493759668563</v>
      </c>
      <c r="C139" s="67" t="s">
        <v>240</v>
      </c>
      <c r="D139" s="40">
        <v>-2.3565068885404621</v>
      </c>
      <c r="E139" s="68"/>
      <c r="F139" s="40">
        <v>-3.685318968032675</v>
      </c>
      <c r="G139" s="67" t="s">
        <v>240</v>
      </c>
      <c r="H139" s="40">
        <v>-1.2249679814995815</v>
      </c>
      <c r="I139" s="40"/>
      <c r="J139" s="40">
        <v>-0.57252699728821632</v>
      </c>
      <c r="K139" s="67" t="s">
        <v>240</v>
      </c>
      <c r="L139" s="40">
        <v>6.2006180237087172</v>
      </c>
      <c r="M139" s="70"/>
      <c r="N139" s="69">
        <v>7.4052529072651501</v>
      </c>
      <c r="O139" s="67" t="s">
        <v>241</v>
      </c>
      <c r="P139" s="69">
        <v>9.3205117443602603</v>
      </c>
      <c r="Q139" s="70"/>
      <c r="R139" s="40">
        <v>150.19480028758127</v>
      </c>
      <c r="S139" s="67" t="s">
        <v>240</v>
      </c>
      <c r="T139" s="40">
        <v>152.60901584670452</v>
      </c>
      <c r="U139" s="70"/>
      <c r="V139" s="40">
        <v>4.1237113402061993</v>
      </c>
      <c r="W139" s="67" t="s">
        <v>240</v>
      </c>
      <c r="X139" s="40">
        <v>-2.9117619835611563</v>
      </c>
      <c r="Y139" s="70"/>
      <c r="Z139" s="40">
        <v>4.4964712677594356</v>
      </c>
      <c r="AA139" s="67" t="s">
        <v>240</v>
      </c>
    </row>
    <row r="140" spans="1:27" ht="15.75" x14ac:dyDescent="0.25">
      <c r="A140" s="39" t="s">
        <v>209</v>
      </c>
      <c r="B140" s="40">
        <v>-6.2647400521737211</v>
      </c>
      <c r="C140" s="67" t="s">
        <v>240</v>
      </c>
      <c r="D140" s="40">
        <v>-3.8842254816481763</v>
      </c>
      <c r="E140" s="68"/>
      <c r="F140" s="40">
        <v>-4.0473645701755032</v>
      </c>
      <c r="G140" s="67" t="s">
        <v>240</v>
      </c>
      <c r="H140" s="40">
        <v>-2.5301257693535106</v>
      </c>
      <c r="I140" s="40"/>
      <c r="J140" s="40">
        <v>-2.7480181920906293</v>
      </c>
      <c r="K140" s="67" t="s">
        <v>240</v>
      </c>
      <c r="L140" s="40">
        <v>2.1147007432573357</v>
      </c>
      <c r="M140" s="70"/>
      <c r="N140" s="69">
        <v>8.8709454984604292</v>
      </c>
      <c r="O140" s="67" t="s">
        <v>241</v>
      </c>
      <c r="P140" s="69">
        <v>8.7239241955424891</v>
      </c>
      <c r="Q140" s="70"/>
      <c r="R140" s="40">
        <v>144.03390825693393</v>
      </c>
      <c r="S140" s="67" t="s">
        <v>240</v>
      </c>
      <c r="T140" s="40">
        <v>148.92011699737421</v>
      </c>
      <c r="U140" s="70"/>
      <c r="V140" s="40">
        <v>7.7319587628865918</v>
      </c>
      <c r="W140" s="67" t="s">
        <v>240</v>
      </c>
      <c r="X140" s="40">
        <v>1.1438692165944531</v>
      </c>
      <c r="Y140" s="70"/>
      <c r="Z140" s="40">
        <v>4.4901220918060334</v>
      </c>
      <c r="AA140" s="67" t="s">
        <v>240</v>
      </c>
    </row>
    <row r="141" spans="1:27" ht="15.75" x14ac:dyDescent="0.25">
      <c r="A141" s="39" t="s">
        <v>210</v>
      </c>
      <c r="B141" s="40">
        <v>-6.4485726057502575</v>
      </c>
      <c r="C141" s="67" t="s">
        <v>240</v>
      </c>
      <c r="D141" s="40">
        <v>-5.0210095677460806</v>
      </c>
      <c r="E141" s="68"/>
      <c r="F141" s="40">
        <v>-4.2337050263162865</v>
      </c>
      <c r="G141" s="67" t="s">
        <v>240</v>
      </c>
      <c r="H141" s="40">
        <v>-3.602896602038534</v>
      </c>
      <c r="I141" s="40"/>
      <c r="J141" s="40">
        <v>-7.3097768491197339</v>
      </c>
      <c r="K141" s="67" t="s">
        <v>240</v>
      </c>
      <c r="L141" s="40">
        <v>-2.8458866261645577</v>
      </c>
      <c r="M141" s="70"/>
      <c r="N141" s="69">
        <v>4.2462801851079854</v>
      </c>
      <c r="O141" s="67" t="s">
        <v>241</v>
      </c>
      <c r="P141" s="69">
        <v>7.495086251574584</v>
      </c>
      <c r="Q141" s="70"/>
      <c r="R141" s="40">
        <v>140.41674953485256</v>
      </c>
      <c r="S141" s="67" t="s">
        <v>240</v>
      </c>
      <c r="T141" s="40">
        <v>146.33788533796394</v>
      </c>
      <c r="U141" s="70"/>
      <c r="V141" s="40">
        <v>9.7938144329897057</v>
      </c>
      <c r="W141" s="67" t="s">
        <v>240</v>
      </c>
      <c r="X141" s="40">
        <v>5.1623711340206242</v>
      </c>
      <c r="Y141" s="70"/>
      <c r="Z141" s="40">
        <v>5.1176379329365638</v>
      </c>
      <c r="AA141" s="67" t="s">
        <v>240</v>
      </c>
    </row>
    <row r="142" spans="1:27" ht="15.75" x14ac:dyDescent="0.25">
      <c r="A142" s="39" t="s">
        <v>211</v>
      </c>
      <c r="B142" s="40">
        <v>-8.908564095987316</v>
      </c>
      <c r="C142" s="67" t="s">
        <v>240</v>
      </c>
      <c r="D142" s="40">
        <v>-6.4775315324695377</v>
      </c>
      <c r="E142" s="68"/>
      <c r="F142" s="40">
        <v>-5.0131281597423083</v>
      </c>
      <c r="G142" s="67" t="s">
        <v>240</v>
      </c>
      <c r="H142" s="40">
        <v>-4.2448791810666933</v>
      </c>
      <c r="I142" s="40"/>
      <c r="J142" s="40">
        <v>-8.0011447198434364</v>
      </c>
      <c r="K142" s="67" t="s">
        <v>240</v>
      </c>
      <c r="L142" s="40">
        <v>-4.6578666895855037</v>
      </c>
      <c r="M142" s="70"/>
      <c r="N142" s="69">
        <v>3.3925618385581675</v>
      </c>
      <c r="O142" s="67" t="s">
        <v>241</v>
      </c>
      <c r="P142" s="69">
        <v>5.9787601073479326</v>
      </c>
      <c r="Q142" s="70"/>
      <c r="R142" s="40">
        <v>135.12085169249687</v>
      </c>
      <c r="S142" s="67" t="s">
        <v>240</v>
      </c>
      <c r="T142" s="40">
        <v>142.44157744296615</v>
      </c>
      <c r="U142" s="70"/>
      <c r="V142" s="40">
        <v>9.0909090909091077</v>
      </c>
      <c r="W142" s="67" t="s">
        <v>240</v>
      </c>
      <c r="X142" s="40">
        <v>7.6850984067479011</v>
      </c>
      <c r="Y142" s="70"/>
      <c r="Z142" s="40">
        <v>5.1532596543698652</v>
      </c>
      <c r="AA142" s="67" t="s">
        <v>240</v>
      </c>
    </row>
    <row r="143" spans="1:27" ht="15.75" x14ac:dyDescent="0.25">
      <c r="A143" s="39" t="s">
        <v>212</v>
      </c>
      <c r="B143" s="40">
        <v>-9.7712551947496564</v>
      </c>
      <c r="C143" s="67" t="s">
        <v>240</v>
      </c>
      <c r="D143" s="40">
        <v>-7.8482829871652378</v>
      </c>
      <c r="E143" s="68"/>
      <c r="F143" s="40">
        <v>-5.9678472440015611</v>
      </c>
      <c r="G143" s="67" t="s">
        <v>240</v>
      </c>
      <c r="H143" s="40">
        <v>-4.8155112500589148</v>
      </c>
      <c r="I143" s="40"/>
      <c r="J143" s="40">
        <v>-17.067427348692252</v>
      </c>
      <c r="K143" s="67" t="s">
        <v>240</v>
      </c>
      <c r="L143" s="40">
        <v>-8.781591777436514</v>
      </c>
      <c r="M143" s="70"/>
      <c r="N143" s="69">
        <v>4.3937774998503158</v>
      </c>
      <c r="O143" s="67" t="s">
        <v>241</v>
      </c>
      <c r="P143" s="69">
        <v>5.2258912554942238</v>
      </c>
      <c r="Q143" s="70"/>
      <c r="R143" s="40">
        <v>131.41207638478315</v>
      </c>
      <c r="S143" s="67" t="s">
        <v>240</v>
      </c>
      <c r="T143" s="40">
        <v>137.74589646726665</v>
      </c>
      <c r="U143" s="70"/>
      <c r="V143" s="40">
        <v>8.9108910891089153</v>
      </c>
      <c r="W143" s="67" t="s">
        <v>240</v>
      </c>
      <c r="X143" s="40">
        <v>8.8818933439735801</v>
      </c>
      <c r="Y143" s="70"/>
      <c r="Z143" s="40">
        <v>5.6295489472875486</v>
      </c>
      <c r="AA143" s="67" t="s">
        <v>240</v>
      </c>
    </row>
    <row r="144" spans="1:27" ht="15.75" x14ac:dyDescent="0.25">
      <c r="A144" s="39" t="s">
        <v>213</v>
      </c>
      <c r="B144" s="40">
        <v>-9.7506210200615442</v>
      </c>
      <c r="C144" s="67" t="s">
        <v>240</v>
      </c>
      <c r="D144" s="40">
        <v>-8.7197532291371935</v>
      </c>
      <c r="E144" s="68"/>
      <c r="F144" s="40">
        <v>-6.9670796196641334</v>
      </c>
      <c r="G144" s="67" t="s">
        <v>240</v>
      </c>
      <c r="H144" s="40">
        <v>-5.5454400124310723</v>
      </c>
      <c r="I144" s="40"/>
      <c r="J144" s="40">
        <v>-27.202350054452445</v>
      </c>
      <c r="K144" s="67" t="s">
        <v>240</v>
      </c>
      <c r="L144" s="40">
        <v>-14.895174743026967</v>
      </c>
      <c r="M144" s="70"/>
      <c r="N144" s="69">
        <v>1.8130031096007564</v>
      </c>
      <c r="O144" s="67" t="s">
        <v>241</v>
      </c>
      <c r="P144" s="69">
        <v>3.4614056582793067</v>
      </c>
      <c r="Q144" s="70"/>
      <c r="R144" s="40">
        <v>130.75364856392841</v>
      </c>
      <c r="S144" s="67" t="s">
        <v>240</v>
      </c>
      <c r="T144" s="40">
        <v>134.42583154401527</v>
      </c>
      <c r="U144" s="70"/>
      <c r="V144" s="40">
        <v>4.3062200956937886</v>
      </c>
      <c r="W144" s="67" t="s">
        <v>240</v>
      </c>
      <c r="X144" s="40">
        <v>8.0254586771753793</v>
      </c>
      <c r="Y144" s="70"/>
      <c r="Z144" s="40">
        <v>5.3577969484519237</v>
      </c>
      <c r="AA144" s="67" t="s">
        <v>240</v>
      </c>
    </row>
    <row r="145" spans="1:27" ht="15.75" x14ac:dyDescent="0.25">
      <c r="A145" s="39" t="s">
        <v>214</v>
      </c>
      <c r="B145" s="40">
        <v>-9.6281630002688985</v>
      </c>
      <c r="C145" s="67" t="s">
        <v>240</v>
      </c>
      <c r="D145" s="40">
        <v>-9.5146508277668538</v>
      </c>
      <c r="E145" s="68"/>
      <c r="F145" s="40">
        <v>-8.6626759375676698</v>
      </c>
      <c r="G145" s="67" t="s">
        <v>240</v>
      </c>
      <c r="H145" s="40">
        <v>-6.6526827402439181</v>
      </c>
      <c r="I145" s="40"/>
      <c r="J145" s="40">
        <v>-37.39064442618826</v>
      </c>
      <c r="K145" s="67" t="s">
        <v>240</v>
      </c>
      <c r="L145" s="40">
        <v>-22.4153916372941</v>
      </c>
      <c r="M145" s="70"/>
      <c r="N145" s="69">
        <v>1.1881360004685033</v>
      </c>
      <c r="O145" s="67" t="s">
        <v>241</v>
      </c>
      <c r="P145" s="69">
        <v>2.696869612119436</v>
      </c>
      <c r="Q145" s="70"/>
      <c r="R145" s="40">
        <v>128.10622383636806</v>
      </c>
      <c r="S145" s="67" t="s">
        <v>240</v>
      </c>
      <c r="T145" s="40">
        <v>131.34820011939411</v>
      </c>
      <c r="U145" s="70"/>
      <c r="V145" s="40">
        <v>1.8779342723004504</v>
      </c>
      <c r="W145" s="67" t="s">
        <v>240</v>
      </c>
      <c r="X145" s="40">
        <v>6.0464886370030655</v>
      </c>
      <c r="Y145" s="70"/>
      <c r="Z145" s="40">
        <v>5.9116431363838693</v>
      </c>
      <c r="AA145" s="67" t="s">
        <v>240</v>
      </c>
    </row>
    <row r="146" spans="1:27" ht="15.75" x14ac:dyDescent="0.25">
      <c r="A146" s="39" t="s">
        <v>215</v>
      </c>
      <c r="B146" s="40">
        <v>-5.7122302186518539</v>
      </c>
      <c r="C146" s="67" t="s">
        <v>240</v>
      </c>
      <c r="D146" s="40">
        <v>-8.7155673584329882</v>
      </c>
      <c r="E146" s="68"/>
      <c r="F146" s="40">
        <v>-8.1899010443788711</v>
      </c>
      <c r="G146" s="67" t="s">
        <v>240</v>
      </c>
      <c r="H146" s="40">
        <v>-7.4468759614030589</v>
      </c>
      <c r="I146" s="40"/>
      <c r="J146" s="40">
        <v>-39.174564364663858</v>
      </c>
      <c r="K146" s="67" t="s">
        <v>240</v>
      </c>
      <c r="L146" s="40">
        <v>-30.208746548499207</v>
      </c>
      <c r="M146" s="70"/>
      <c r="N146" s="69">
        <v>1.0234969418036306</v>
      </c>
      <c r="O146" s="67" t="s">
        <v>240</v>
      </c>
      <c r="P146" s="69">
        <v>2.1046033879308017</v>
      </c>
      <c r="Q146" s="70"/>
      <c r="R146" s="40">
        <v>122.5847912368813</v>
      </c>
      <c r="S146" s="67" t="s">
        <v>240</v>
      </c>
      <c r="T146" s="40">
        <v>128.21418500549024</v>
      </c>
      <c r="U146" s="70"/>
      <c r="V146" s="40">
        <v>-0.46296296296296191</v>
      </c>
      <c r="W146" s="67" t="s">
        <v>240</v>
      </c>
      <c r="X146" s="40">
        <v>3.6580206235350481</v>
      </c>
      <c r="Y146" s="70"/>
      <c r="Z146" s="40">
        <v>5.6087270729494545</v>
      </c>
      <c r="AA146" s="67" t="s">
        <v>240</v>
      </c>
    </row>
    <row r="147" spans="1:27" ht="15.75" x14ac:dyDescent="0.25">
      <c r="A147" s="39" t="s">
        <v>216</v>
      </c>
      <c r="B147" s="40">
        <v>-5.119033131875824</v>
      </c>
      <c r="C147" s="67" t="s">
        <v>240</v>
      </c>
      <c r="D147" s="40">
        <v>-7.5525118427145301</v>
      </c>
      <c r="E147" s="68"/>
      <c r="F147" s="40">
        <v>-6.488858581213151</v>
      </c>
      <c r="G147" s="67" t="s">
        <v>240</v>
      </c>
      <c r="H147" s="40">
        <v>-7.5771287957059563</v>
      </c>
      <c r="I147" s="40"/>
      <c r="J147" s="40">
        <v>-38.384027074481409</v>
      </c>
      <c r="K147" s="67" t="s">
        <v>240</v>
      </c>
      <c r="L147" s="40">
        <v>-35.537896479946497</v>
      </c>
      <c r="M147" s="70"/>
      <c r="N147" s="69">
        <v>-1.1740631454654891</v>
      </c>
      <c r="O147" s="67" t="s">
        <v>241</v>
      </c>
      <c r="P147" s="69">
        <v>0.71264322660185031</v>
      </c>
      <c r="Q147" s="70"/>
      <c r="R147" s="40">
        <v>118.99473243329308</v>
      </c>
      <c r="S147" s="67" t="s">
        <v>240</v>
      </c>
      <c r="T147" s="40">
        <v>125.10984901761771</v>
      </c>
      <c r="U147" s="70"/>
      <c r="V147" s="40">
        <v>-3.6363636363636402</v>
      </c>
      <c r="W147" s="67" t="s">
        <v>240</v>
      </c>
      <c r="X147" s="40">
        <v>0.52120694216690922</v>
      </c>
      <c r="Y147" s="70"/>
      <c r="Z147" s="40">
        <v>5.5268198429561552</v>
      </c>
      <c r="AA147" s="67" t="s">
        <v>240</v>
      </c>
    </row>
    <row r="148" spans="1:27" ht="15.75" x14ac:dyDescent="0.25">
      <c r="A148" s="39" t="s">
        <v>217</v>
      </c>
      <c r="B148" s="40">
        <v>-3.4228081731836539</v>
      </c>
      <c r="C148" s="67" t="s">
        <v>240</v>
      </c>
      <c r="D148" s="40">
        <v>-5.9705586309950576</v>
      </c>
      <c r="E148" s="68"/>
      <c r="F148" s="40">
        <v>-6.5612450051272191</v>
      </c>
      <c r="G148" s="67" t="s">
        <v>240</v>
      </c>
      <c r="H148" s="40">
        <v>-7.4756701420717278</v>
      </c>
      <c r="I148" s="40"/>
      <c r="J148" s="40">
        <v>-36.117964851841108</v>
      </c>
      <c r="K148" s="67" t="s">
        <v>240</v>
      </c>
      <c r="L148" s="40">
        <v>-37.766800179293661</v>
      </c>
      <c r="M148" s="70"/>
      <c r="N148" s="69">
        <v>-2.614346759989024</v>
      </c>
      <c r="O148" s="67" t="s">
        <v>241</v>
      </c>
      <c r="P148" s="69">
        <v>-0.39419424079559479</v>
      </c>
      <c r="Q148" s="70"/>
      <c r="R148" s="40">
        <v>117.66678256044119</v>
      </c>
      <c r="S148" s="67" t="s">
        <v>240</v>
      </c>
      <c r="T148" s="40">
        <v>121.8381325167459</v>
      </c>
      <c r="U148" s="70"/>
      <c r="V148" s="40">
        <v>-4.1284403669724838</v>
      </c>
      <c r="W148" s="67" t="s">
        <v>240</v>
      </c>
      <c r="X148" s="40">
        <v>-1.5874581734996589</v>
      </c>
      <c r="Y148" s="70"/>
      <c r="Z148" s="40">
        <v>5.2982756398055706</v>
      </c>
      <c r="AA148" s="67" t="s">
        <v>240</v>
      </c>
    </row>
    <row r="149" spans="1:27" ht="15.75" x14ac:dyDescent="0.25">
      <c r="A149" s="39" t="s">
        <v>218</v>
      </c>
      <c r="B149" s="40">
        <v>-1.9786459163416197</v>
      </c>
      <c r="C149" s="67" t="s">
        <v>240</v>
      </c>
      <c r="D149" s="40">
        <v>-4.0581793600132379</v>
      </c>
      <c r="E149" s="68"/>
      <c r="F149" s="40">
        <v>-6.2808858833304413</v>
      </c>
      <c r="G149" s="67" t="s">
        <v>240</v>
      </c>
      <c r="H149" s="40">
        <v>-6.8802226285124206</v>
      </c>
      <c r="I149" s="40"/>
      <c r="J149" s="40">
        <v>-35.290915043659837</v>
      </c>
      <c r="K149" s="67" t="s">
        <v>240</v>
      </c>
      <c r="L149" s="40">
        <v>-37.241867833661551</v>
      </c>
      <c r="M149" s="70"/>
      <c r="N149" s="69">
        <v>-0.23826181540190272</v>
      </c>
      <c r="O149" s="67" t="s">
        <v>241</v>
      </c>
      <c r="P149" s="69">
        <v>-0.75079369476319635</v>
      </c>
      <c r="Q149" s="70"/>
      <c r="R149" s="40">
        <v>115.7451459437161</v>
      </c>
      <c r="S149" s="67" t="s">
        <v>240</v>
      </c>
      <c r="T149" s="40">
        <v>118.74786304358292</v>
      </c>
      <c r="U149" s="70"/>
      <c r="V149" s="40">
        <v>-5.0691244239631175</v>
      </c>
      <c r="W149" s="67" t="s">
        <v>240</v>
      </c>
      <c r="X149" s="40">
        <v>-3.3242228475655509</v>
      </c>
      <c r="Y149" s="70"/>
      <c r="Z149" s="40">
        <v>5.1103122434704282</v>
      </c>
      <c r="AA149" s="67" t="s">
        <v>240</v>
      </c>
    </row>
    <row r="150" spans="1:27" ht="15.75" x14ac:dyDescent="0.25">
      <c r="A150" s="39" t="s">
        <v>219</v>
      </c>
      <c r="B150" s="40">
        <v>1.772162695345969E-3</v>
      </c>
      <c r="C150" s="67" t="s">
        <v>240</v>
      </c>
      <c r="D150" s="40">
        <v>-2.6296787646764379</v>
      </c>
      <c r="E150" s="68"/>
      <c r="F150" s="40">
        <v>-4.9095048083944874</v>
      </c>
      <c r="G150" s="67" t="s">
        <v>240</v>
      </c>
      <c r="H150" s="40">
        <v>-6.0601235695163247</v>
      </c>
      <c r="I150" s="40"/>
      <c r="J150" s="40">
        <v>-28.91566083614326</v>
      </c>
      <c r="K150" s="67" t="s">
        <v>240</v>
      </c>
      <c r="L150" s="40">
        <v>-34.677141951531404</v>
      </c>
      <c r="M150" s="70"/>
      <c r="N150" s="69">
        <v>-2.0530281387538816</v>
      </c>
      <c r="O150" s="67" t="s">
        <v>241</v>
      </c>
      <c r="P150" s="69">
        <v>-1.5199249649025743</v>
      </c>
      <c r="Q150" s="70"/>
      <c r="R150" s="40">
        <v>111.77484480350471</v>
      </c>
      <c r="S150" s="67" t="s">
        <v>240</v>
      </c>
      <c r="T150" s="40">
        <v>116.04537643523878</v>
      </c>
      <c r="U150" s="70"/>
      <c r="V150" s="40">
        <v>-5.581395348837205</v>
      </c>
      <c r="W150" s="67" t="s">
        <v>240</v>
      </c>
      <c r="X150" s="40">
        <v>-4.6038309440341116</v>
      </c>
      <c r="Y150" s="70"/>
      <c r="Z150" s="40">
        <v>4.852799403327297</v>
      </c>
      <c r="AA150" s="67" t="s">
        <v>240</v>
      </c>
    </row>
    <row r="151" spans="1:27" ht="15.75" x14ac:dyDescent="0.25">
      <c r="A151" s="39" t="s">
        <v>220</v>
      </c>
      <c r="B151" s="40">
        <v>3.5473291366342039</v>
      </c>
      <c r="C151" s="67" t="s">
        <v>240</v>
      </c>
      <c r="D151" s="40">
        <v>-0.46308819754893094</v>
      </c>
      <c r="E151" s="68"/>
      <c r="F151" s="40">
        <v>-4.6896687306212925</v>
      </c>
      <c r="G151" s="67" t="s">
        <v>240</v>
      </c>
      <c r="H151" s="40">
        <v>-5.6103261068683601</v>
      </c>
      <c r="I151" s="40"/>
      <c r="J151" s="40">
        <v>-27.680187960543162</v>
      </c>
      <c r="K151" s="67" t="s">
        <v>240</v>
      </c>
      <c r="L151" s="40">
        <v>-32.001182173046843</v>
      </c>
      <c r="M151" s="70"/>
      <c r="N151" s="69">
        <v>0.37444668777060947</v>
      </c>
      <c r="O151" s="67" t="s">
        <v>240</v>
      </c>
      <c r="P151" s="69">
        <v>-1.1327975065935498</v>
      </c>
      <c r="Q151" s="70"/>
      <c r="R151" s="40">
        <v>112.26552205776412</v>
      </c>
      <c r="S151" s="67" t="s">
        <v>240</v>
      </c>
      <c r="T151" s="40">
        <v>114.36307384135654</v>
      </c>
      <c r="U151" s="70"/>
      <c r="V151" s="40">
        <v>-5.6603773584905639</v>
      </c>
      <c r="W151" s="67" t="s">
        <v>240</v>
      </c>
      <c r="X151" s="40">
        <v>-5.1098343745658426</v>
      </c>
      <c r="Y151" s="70"/>
      <c r="Z151" s="40">
        <v>5.1524890487910442</v>
      </c>
      <c r="AA151" s="67" t="s">
        <v>240</v>
      </c>
    </row>
    <row r="152" spans="1:27" ht="15.75" x14ac:dyDescent="0.25">
      <c r="A152" s="39" t="s">
        <v>221</v>
      </c>
      <c r="B152" s="40">
        <v>5.4210831920859022</v>
      </c>
      <c r="C152" s="67" t="s">
        <v>240</v>
      </c>
      <c r="D152" s="40">
        <v>1.7478846437684581</v>
      </c>
      <c r="E152" s="68"/>
      <c r="F152" s="40">
        <v>-5.1371629711819224</v>
      </c>
      <c r="G152" s="67" t="s">
        <v>240</v>
      </c>
      <c r="H152" s="40">
        <v>-5.2543055983820359</v>
      </c>
      <c r="I152" s="40"/>
      <c r="J152" s="40">
        <v>-31.119406135384871</v>
      </c>
      <c r="K152" s="67" t="s">
        <v>240</v>
      </c>
      <c r="L152" s="40">
        <v>-30.751542493932781</v>
      </c>
      <c r="M152" s="70"/>
      <c r="N152" s="69">
        <v>-1.1712699635288177</v>
      </c>
      <c r="O152" s="67" t="s">
        <v>240</v>
      </c>
      <c r="P152" s="69">
        <v>-0.77202830747849815</v>
      </c>
      <c r="Q152" s="70"/>
      <c r="R152" s="40">
        <v>108.96399347420913</v>
      </c>
      <c r="S152" s="67" t="s">
        <v>240</v>
      </c>
      <c r="T152" s="40">
        <v>112.18737656979852</v>
      </c>
      <c r="U152" s="70"/>
      <c r="V152" s="40">
        <v>-6.2200956937798964</v>
      </c>
      <c r="W152" s="67" t="s">
        <v>240</v>
      </c>
      <c r="X152" s="40">
        <v>-5.6327482062676957</v>
      </c>
      <c r="Y152" s="70"/>
      <c r="Z152" s="40">
        <v>4.3397838299502274</v>
      </c>
      <c r="AA152" s="67" t="s">
        <v>240</v>
      </c>
    </row>
    <row r="153" spans="1:27" ht="15.75" x14ac:dyDescent="0.25">
      <c r="A153" s="39" t="s">
        <v>222</v>
      </c>
      <c r="B153" s="40">
        <v>4.8724736153458394</v>
      </c>
      <c r="C153" s="67" t="s">
        <v>240</v>
      </c>
      <c r="D153" s="40">
        <v>3.4606645266903229</v>
      </c>
      <c r="E153" s="68"/>
      <c r="F153" s="40">
        <v>-3.9086321708253422</v>
      </c>
      <c r="G153" s="67" t="s">
        <v>240</v>
      </c>
      <c r="H153" s="40">
        <v>-4.6612421702557612</v>
      </c>
      <c r="I153" s="40"/>
      <c r="J153" s="40">
        <v>-24.711495177012544</v>
      </c>
      <c r="K153" s="67" t="s">
        <v>240</v>
      </c>
      <c r="L153" s="40">
        <v>-28.106687527270964</v>
      </c>
      <c r="M153" s="70"/>
      <c r="N153" s="69">
        <v>0.20114717019990808</v>
      </c>
      <c r="O153" s="67" t="s">
        <v>240</v>
      </c>
      <c r="P153" s="69">
        <v>-0.66217606107804539</v>
      </c>
      <c r="Q153" s="70"/>
      <c r="R153" s="40">
        <v>106.82122773980292</v>
      </c>
      <c r="S153" s="67" t="s">
        <v>240</v>
      </c>
      <c r="T153" s="40">
        <v>109.95639701882021</v>
      </c>
      <c r="U153" s="70"/>
      <c r="V153" s="40">
        <v>-6.3106796116504995</v>
      </c>
      <c r="W153" s="67" t="s">
        <v>240</v>
      </c>
      <c r="X153" s="40">
        <v>-5.9431370031895412</v>
      </c>
      <c r="Y153" s="70"/>
      <c r="Z153" s="40">
        <v>4.4955998486329865</v>
      </c>
      <c r="AA153" s="67" t="s">
        <v>240</v>
      </c>
    </row>
    <row r="154" spans="1:27" ht="15.75" x14ac:dyDescent="0.25">
      <c r="A154" s="39" t="s">
        <v>223</v>
      </c>
      <c r="B154" s="40">
        <v>1.883075351713444</v>
      </c>
      <c r="C154" s="67" t="s">
        <v>240</v>
      </c>
      <c r="D154" s="40">
        <v>3.9309903239448474</v>
      </c>
      <c r="E154" s="68"/>
      <c r="F154" s="40">
        <v>-7.5374526805310467</v>
      </c>
      <c r="G154" s="67" t="s">
        <v>240</v>
      </c>
      <c r="H154" s="40">
        <v>-5.318229138289901</v>
      </c>
      <c r="I154" s="40"/>
      <c r="J154" s="40">
        <v>-42.319017161658721</v>
      </c>
      <c r="K154" s="67" t="s">
        <v>240</v>
      </c>
      <c r="L154" s="40">
        <v>-31.457526608649825</v>
      </c>
      <c r="M154" s="70"/>
      <c r="N154" s="69">
        <v>-3.9580764436712171E-2</v>
      </c>
      <c r="O154" s="67" t="s">
        <v>241</v>
      </c>
      <c r="P154" s="69">
        <v>-0.1588142174987531</v>
      </c>
      <c r="Q154" s="70"/>
      <c r="R154" s="40">
        <v>102.08373774415698</v>
      </c>
      <c r="S154" s="67" t="s">
        <v>240</v>
      </c>
      <c r="T154" s="40">
        <v>107.53362025398329</v>
      </c>
      <c r="U154" s="70"/>
      <c r="V154" s="40">
        <v>-5.4187192118226619</v>
      </c>
      <c r="W154" s="67" t="s">
        <v>240</v>
      </c>
      <c r="X154" s="40">
        <v>-5.9024679689359054</v>
      </c>
      <c r="Y154" s="70"/>
      <c r="Z154" s="40">
        <v>4.0135335201814115</v>
      </c>
      <c r="AA154" s="67" t="s">
        <v>240</v>
      </c>
    </row>
    <row r="155" spans="1:27" ht="15.75" x14ac:dyDescent="0.25">
      <c r="A155" s="39" t="s">
        <v>224</v>
      </c>
      <c r="B155" s="40">
        <v>0.54542111897563927</v>
      </c>
      <c r="C155" s="67" t="s">
        <v>240</v>
      </c>
      <c r="D155" s="40">
        <v>3.1805133195302062</v>
      </c>
      <c r="E155" s="68"/>
      <c r="F155" s="40">
        <v>-7.2711422185940364</v>
      </c>
      <c r="G155" s="67" t="s">
        <v>240</v>
      </c>
      <c r="H155" s="40">
        <v>-5.9635975102830869</v>
      </c>
      <c r="I155" s="40"/>
      <c r="J155" s="40">
        <v>-40.382454852337048</v>
      </c>
      <c r="K155" s="67" t="s">
        <v>240</v>
      </c>
      <c r="L155" s="40">
        <v>-34.633093331598296</v>
      </c>
      <c r="M155" s="70"/>
      <c r="N155" s="69">
        <v>-0.81894251303764176</v>
      </c>
      <c r="O155" s="67" t="s">
        <v>240</v>
      </c>
      <c r="P155" s="69">
        <v>-0.45716151770081587</v>
      </c>
      <c r="Q155" s="70"/>
      <c r="R155" s="40">
        <v>101.73663107234228</v>
      </c>
      <c r="S155" s="67" t="s">
        <v>240</v>
      </c>
      <c r="T155" s="40">
        <v>104.90139750762782</v>
      </c>
      <c r="U155" s="70"/>
      <c r="V155" s="40">
        <v>-5.5</v>
      </c>
      <c r="W155" s="67" t="s">
        <v>240</v>
      </c>
      <c r="X155" s="40">
        <v>-5.8623736293132644</v>
      </c>
      <c r="Y155" s="70"/>
      <c r="Z155" s="40">
        <v>4.0929897988390023</v>
      </c>
      <c r="AA155" s="67" t="s">
        <v>240</v>
      </c>
    </row>
    <row r="156" spans="1:27" ht="15.75" x14ac:dyDescent="0.25">
      <c r="A156" s="39" t="s">
        <v>225</v>
      </c>
      <c r="B156" s="40">
        <v>1.8178311006827812</v>
      </c>
      <c r="C156" s="67" t="s">
        <v>240</v>
      </c>
      <c r="D156" s="40">
        <v>2.279700296679426</v>
      </c>
      <c r="E156" s="68"/>
      <c r="F156" s="40">
        <v>-7.2779474554601364</v>
      </c>
      <c r="G156" s="67" t="s">
        <v>240</v>
      </c>
      <c r="H156" s="40">
        <v>-6.4987936313526404</v>
      </c>
      <c r="I156" s="40"/>
      <c r="J156" s="72">
        <v>-35.750110770409513</v>
      </c>
      <c r="K156" s="67" t="s">
        <v>240</v>
      </c>
      <c r="L156" s="72">
        <v>-35.790769490354457</v>
      </c>
      <c r="M156" s="70"/>
      <c r="N156" s="69">
        <v>0.46524752504457972</v>
      </c>
      <c r="O156" s="67" t="s">
        <v>240</v>
      </c>
      <c r="P156" s="69">
        <v>-4.803214555746653E-2</v>
      </c>
      <c r="Q156" s="70"/>
      <c r="R156" s="40">
        <v>100.94650934321932</v>
      </c>
      <c r="S156" s="67" t="s">
        <v>240</v>
      </c>
      <c r="T156" s="40">
        <v>102.89702647488036</v>
      </c>
      <c r="U156" s="70"/>
      <c r="V156" s="72">
        <v>-5.1020408163265216</v>
      </c>
      <c r="W156" s="67" t="s">
        <v>240</v>
      </c>
      <c r="X156" s="72">
        <v>-5.5828599099499208</v>
      </c>
      <c r="Y156" s="70"/>
      <c r="Z156" s="40">
        <v>3.6438889250972646</v>
      </c>
      <c r="AA156" s="67" t="s">
        <v>240</v>
      </c>
    </row>
    <row r="157" spans="1:27" ht="15.75" x14ac:dyDescent="0.25">
      <c r="A157" s="39" t="s">
        <v>226</v>
      </c>
      <c r="B157" s="40">
        <v>2.1472014581091656</v>
      </c>
      <c r="C157" s="67" t="s">
        <v>240</v>
      </c>
      <c r="D157" s="40">
        <v>1.5983822573702575</v>
      </c>
      <c r="E157" s="68"/>
      <c r="F157" s="40">
        <v>-7.1024711472081492</v>
      </c>
      <c r="G157" s="67" t="s">
        <v>240</v>
      </c>
      <c r="H157" s="40">
        <v>-7.2972533754483422</v>
      </c>
      <c r="I157" s="40"/>
      <c r="J157" s="72">
        <v>-34.170777744109181</v>
      </c>
      <c r="K157" s="67" t="s">
        <v>240</v>
      </c>
      <c r="L157" s="72">
        <v>-38.155590132128616</v>
      </c>
      <c r="M157" s="70"/>
      <c r="N157" s="69">
        <v>-0.87234443756778923</v>
      </c>
      <c r="O157" s="67" t="s">
        <v>241</v>
      </c>
      <c r="P157" s="69">
        <v>-0.31640504749939086</v>
      </c>
      <c r="Q157" s="70"/>
      <c r="R157" s="40">
        <v>98.822367854733017</v>
      </c>
      <c r="S157" s="67" t="s">
        <v>240</v>
      </c>
      <c r="T157" s="40">
        <v>100.89731150361288</v>
      </c>
      <c r="U157" s="70"/>
      <c r="V157" s="72">
        <v>-5.1813471502590573</v>
      </c>
      <c r="W157" s="67" t="s">
        <v>240</v>
      </c>
      <c r="X157" s="72">
        <v>-5.3005267946020602</v>
      </c>
      <c r="Y157" s="70"/>
      <c r="Z157" s="40">
        <v>3.6763468951895861</v>
      </c>
      <c r="AA157" s="67" t="s">
        <v>240</v>
      </c>
    </row>
    <row r="158" spans="1:27" ht="15.75" x14ac:dyDescent="0.25">
      <c r="A158" s="39" t="s">
        <v>227</v>
      </c>
      <c r="B158" s="40">
        <v>3.9830437930975222</v>
      </c>
      <c r="C158" s="67" t="s">
        <v>240</v>
      </c>
      <c r="D158" s="40">
        <v>2.1233743677162771</v>
      </c>
      <c r="E158" s="68"/>
      <c r="F158" s="40">
        <v>-4.5548028707653003</v>
      </c>
      <c r="G158" s="67" t="s">
        <v>240</v>
      </c>
      <c r="H158" s="40">
        <v>-6.5515909230069056</v>
      </c>
      <c r="I158" s="40"/>
      <c r="J158" s="72">
        <v>-20.578200635436314</v>
      </c>
      <c r="K158" s="67" t="s">
        <v>240</v>
      </c>
      <c r="L158" s="72">
        <v>-32.720386000573015</v>
      </c>
      <c r="M158" s="70"/>
      <c r="N158" s="69">
        <v>7.984590253655395E-2</v>
      </c>
      <c r="O158" s="67" t="s">
        <v>241</v>
      </c>
      <c r="P158" s="69">
        <v>-0.28654838075607436</v>
      </c>
      <c r="Q158" s="70"/>
      <c r="R158" s="40">
        <v>96.089793971192123</v>
      </c>
      <c r="S158" s="67" t="s">
        <v>240</v>
      </c>
      <c r="T158" s="40">
        <v>99.398825560371691</v>
      </c>
      <c r="U158" s="70"/>
      <c r="V158" s="72">
        <v>-5.7291666666666572</v>
      </c>
      <c r="W158" s="67" t="s">
        <v>240</v>
      </c>
      <c r="X158" s="72">
        <v>-5.378138658313059</v>
      </c>
      <c r="Y158" s="70"/>
      <c r="Z158" s="40">
        <v>3.2489355355887559</v>
      </c>
      <c r="AA158" s="67" t="s">
        <v>240</v>
      </c>
    </row>
    <row r="159" spans="1:27" ht="15.75" x14ac:dyDescent="0.25">
      <c r="A159" s="39" t="s">
        <v>228</v>
      </c>
      <c r="B159" s="40">
        <v>5.8940720053642082</v>
      </c>
      <c r="C159" s="67" t="s">
        <v>240</v>
      </c>
      <c r="D159" s="40">
        <v>3.4605370893134193</v>
      </c>
      <c r="E159" s="68"/>
      <c r="F159" s="40">
        <v>-4.5490634109561938</v>
      </c>
      <c r="G159" s="67" t="s">
        <v>240</v>
      </c>
      <c r="H159" s="40">
        <v>-5.8710712210974449</v>
      </c>
      <c r="I159" s="40"/>
      <c r="J159" s="72">
        <v>-20.449265669677551</v>
      </c>
      <c r="K159" s="67" t="s">
        <v>240</v>
      </c>
      <c r="L159" s="72">
        <v>-27.737088704908139</v>
      </c>
      <c r="M159" s="70"/>
      <c r="N159" s="69">
        <v>-0.90823084079549676</v>
      </c>
      <c r="O159" s="67" t="s">
        <v>241</v>
      </c>
      <c r="P159" s="69">
        <v>-0.30887046269553808</v>
      </c>
      <c r="Q159" s="70"/>
      <c r="R159" s="40">
        <v>95.221096019343705</v>
      </c>
      <c r="S159" s="67" t="s">
        <v>240</v>
      </c>
      <c r="T159" s="40">
        <v>97.769941797122044</v>
      </c>
      <c r="U159" s="70"/>
      <c r="V159" s="72">
        <v>-5.8201058201058089</v>
      </c>
      <c r="W159" s="67" t="s">
        <v>240</v>
      </c>
      <c r="X159" s="72">
        <v>-5.4581651133395113</v>
      </c>
      <c r="Y159" s="70"/>
      <c r="Z159" s="40">
        <v>3.3765514147145623</v>
      </c>
      <c r="AA159" s="67" t="s">
        <v>240</v>
      </c>
    </row>
    <row r="160" spans="1:27" ht="15.75" x14ac:dyDescent="0.25">
      <c r="A160" s="39" t="s">
        <v>229</v>
      </c>
      <c r="B160" s="40">
        <v>5.2901935843374446</v>
      </c>
      <c r="C160" s="67" t="s">
        <v>240</v>
      </c>
      <c r="D160" s="40">
        <v>4.3286277102270851</v>
      </c>
      <c r="E160" s="68"/>
      <c r="F160" s="40">
        <v>-4.2154861736762257</v>
      </c>
      <c r="G160" s="67" t="s">
        <v>240</v>
      </c>
      <c r="H160" s="40">
        <v>-5.1054559006514673</v>
      </c>
      <c r="I160" s="40"/>
      <c r="J160" s="72">
        <v>-19.025978591702199</v>
      </c>
      <c r="K160" s="67" t="s">
        <v>240</v>
      </c>
      <c r="L160" s="72">
        <v>-23.556055660231308</v>
      </c>
      <c r="M160" s="70"/>
      <c r="N160" s="69">
        <v>-0.16162410938595442</v>
      </c>
      <c r="O160" s="67" t="s">
        <v>241</v>
      </c>
      <c r="P160" s="69">
        <v>-0.4655883713031716</v>
      </c>
      <c r="Q160" s="70"/>
      <c r="R160" s="40">
        <v>95.446201204263019</v>
      </c>
      <c r="S160" s="67" t="s">
        <v>240</v>
      </c>
      <c r="T160" s="40">
        <v>96.394864762382952</v>
      </c>
      <c r="U160" s="70"/>
      <c r="V160" s="72">
        <v>-5.9139784946236631</v>
      </c>
      <c r="W160" s="67" t="s">
        <v>240</v>
      </c>
      <c r="X160" s="72">
        <v>-5.6611495329137966</v>
      </c>
      <c r="Y160" s="70"/>
      <c r="Z160" s="40">
        <v>3.2433943374739607</v>
      </c>
      <c r="AA160" s="67" t="s">
        <v>240</v>
      </c>
    </row>
    <row r="161" spans="1:27" ht="15.75" x14ac:dyDescent="0.25">
      <c r="A161" s="39" t="s">
        <v>230</v>
      </c>
      <c r="B161" s="40">
        <v>6.3687629794979159</v>
      </c>
      <c r="C161" s="67" t="s">
        <v>240</v>
      </c>
      <c r="D161" s="40">
        <v>5.3840180905742727</v>
      </c>
      <c r="E161" s="68"/>
      <c r="F161" s="40">
        <v>-4.2751560627067988</v>
      </c>
      <c r="G161" s="67" t="s">
        <v>240</v>
      </c>
      <c r="H161" s="40">
        <v>-4.3986271295261297</v>
      </c>
      <c r="I161" s="40"/>
      <c r="J161" s="72">
        <v>-18.129671647226218</v>
      </c>
      <c r="K161" s="67" t="s">
        <v>240</v>
      </c>
      <c r="L161" s="72">
        <v>-19.545779136010569</v>
      </c>
      <c r="M161" s="70"/>
      <c r="N161" s="69">
        <v>-0.83642361365462625</v>
      </c>
      <c r="O161" s="67" t="s">
        <v>240</v>
      </c>
      <c r="P161" s="69">
        <v>-0.45660816532488085</v>
      </c>
      <c r="Q161" s="70"/>
      <c r="R161" s="40">
        <v>94.236816185536668</v>
      </c>
      <c r="S161" s="67" t="s">
        <v>240</v>
      </c>
      <c r="T161" s="40">
        <v>95.248476845083871</v>
      </c>
      <c r="U161" s="70"/>
      <c r="V161" s="72">
        <v>-6.0109289617486468</v>
      </c>
      <c r="W161" s="67" t="s">
        <v>240</v>
      </c>
      <c r="X161" s="72">
        <v>-5.868544985786194</v>
      </c>
      <c r="Y161" s="70"/>
      <c r="Z161" s="40">
        <v>3.3943573370414786</v>
      </c>
      <c r="AA161" s="67" t="s">
        <v>240</v>
      </c>
    </row>
    <row r="162" spans="1:27" ht="15.75" x14ac:dyDescent="0.25">
      <c r="A162" s="39" t="s">
        <v>231</v>
      </c>
      <c r="B162" s="40">
        <v>6.5861493423632851</v>
      </c>
      <c r="C162" s="67" t="s">
        <v>240</v>
      </c>
      <c r="D162" s="40">
        <v>6.0347944778907134</v>
      </c>
      <c r="E162" s="68"/>
      <c r="F162" s="40">
        <v>-4.2282187968830129</v>
      </c>
      <c r="G162" s="67" t="s">
        <v>240</v>
      </c>
      <c r="H162" s="40">
        <v>-4.3169811110555578</v>
      </c>
      <c r="I162" s="40"/>
      <c r="J162" s="72">
        <v>-16.897676107792481</v>
      </c>
      <c r="K162" s="67" t="s">
        <v>240</v>
      </c>
      <c r="L162" s="72">
        <v>-18.625648004099613</v>
      </c>
      <c r="M162" s="70"/>
      <c r="N162" s="69">
        <v>-0.73037541710805232</v>
      </c>
      <c r="O162" s="67" t="s">
        <v>241</v>
      </c>
      <c r="P162" s="69">
        <v>-0.65916349523603235</v>
      </c>
      <c r="Q162" s="70"/>
      <c r="R162" s="40">
        <v>95.45646509876839</v>
      </c>
      <c r="S162" s="67" t="s">
        <v>240</v>
      </c>
      <c r="T162" s="40">
        <v>95.090144626977946</v>
      </c>
      <c r="U162" s="70"/>
      <c r="V162" s="72">
        <v>-6.6298342541436597</v>
      </c>
      <c r="W162" s="67" t="s">
        <v>240</v>
      </c>
      <c r="X162" s="72">
        <v>-6.0937118826554446</v>
      </c>
      <c r="Y162" s="70"/>
      <c r="Z162" s="40">
        <v>3.1117280310226421</v>
      </c>
      <c r="AA162" s="67" t="s">
        <v>240</v>
      </c>
    </row>
    <row r="163" spans="1:27" ht="15.75" x14ac:dyDescent="0.25">
      <c r="A163" s="39" t="s">
        <v>232</v>
      </c>
      <c r="B163" s="40">
        <v>6.3394219491149499</v>
      </c>
      <c r="C163" s="67" t="s">
        <v>240</v>
      </c>
      <c r="D163" s="40">
        <v>6.1461319638283989</v>
      </c>
      <c r="E163" s="68"/>
      <c r="F163" s="40">
        <v>-4.8076014973929233</v>
      </c>
      <c r="G163" s="67" t="s">
        <v>240</v>
      </c>
      <c r="H163" s="40">
        <v>-4.3816156326647402</v>
      </c>
      <c r="I163" s="40"/>
      <c r="J163" s="72">
        <v>-16.573260550705594</v>
      </c>
      <c r="K163" s="67" t="s">
        <v>240</v>
      </c>
      <c r="L163" s="72">
        <v>-17.656646724356623</v>
      </c>
      <c r="M163" s="70"/>
      <c r="N163" s="69">
        <v>-0.28471589025530092</v>
      </c>
      <c r="O163" s="67" t="s">
        <v>240</v>
      </c>
      <c r="P163" s="69">
        <v>-0.50328475760098346</v>
      </c>
      <c r="Q163" s="70"/>
      <c r="R163" s="40">
        <v>94.434119551287495</v>
      </c>
      <c r="S163" s="67" t="s">
        <v>240</v>
      </c>
      <c r="T163" s="40">
        <v>94.893400509963897</v>
      </c>
      <c r="U163" s="70"/>
      <c r="V163" s="72">
        <v>-5.6179775280898951</v>
      </c>
      <c r="W163" s="67" t="s">
        <v>241</v>
      </c>
      <c r="X163" s="72">
        <v>-6.0431798096514662</v>
      </c>
      <c r="Y163" s="70"/>
      <c r="Z163" s="40">
        <v>3.0785462023329058</v>
      </c>
      <c r="AA163" s="67" t="s">
        <v>240</v>
      </c>
    </row>
    <row r="164" spans="1:27" ht="15.75" x14ac:dyDescent="0.25">
      <c r="A164" s="39" t="s">
        <v>233</v>
      </c>
      <c r="B164" s="40">
        <v>6.6019405273876686</v>
      </c>
      <c r="C164" s="67" t="s">
        <v>240</v>
      </c>
      <c r="D164" s="40">
        <v>6.4740686995909549</v>
      </c>
      <c r="E164" s="68"/>
      <c r="F164" s="40">
        <v>-5.0357281259767888</v>
      </c>
      <c r="G164" s="67" t="s">
        <v>240</v>
      </c>
      <c r="H164" s="40">
        <v>-4.586676120739881</v>
      </c>
      <c r="I164" s="40"/>
      <c r="J164" s="72">
        <v>-17.356086446006223</v>
      </c>
      <c r="K164" s="67" t="s">
        <v>240</v>
      </c>
      <c r="L164" s="72">
        <v>-17.239173687932627</v>
      </c>
      <c r="M164" s="70"/>
      <c r="N164" s="69">
        <v>-0.54650367218655738</v>
      </c>
      <c r="O164" s="67" t="s">
        <v>241</v>
      </c>
      <c r="P164" s="69">
        <v>-0.59950464830113426</v>
      </c>
      <c r="Q164" s="70"/>
      <c r="R164" s="40">
        <v>93.568043784335174</v>
      </c>
      <c r="S164" s="67" t="s">
        <v>240</v>
      </c>
      <c r="T164" s="40">
        <v>94.423861154981921</v>
      </c>
      <c r="U164" s="70"/>
      <c r="V164" s="72">
        <v>-5.7142857142857224</v>
      </c>
      <c r="W164" s="67" t="s">
        <v>240</v>
      </c>
      <c r="X164" s="72">
        <v>-5.993256614566981</v>
      </c>
      <c r="Y164" s="70"/>
      <c r="Z164" s="40">
        <v>2.9572520526986152</v>
      </c>
      <c r="AA164" s="67" t="s">
        <v>240</v>
      </c>
    </row>
    <row r="165" spans="1:27" ht="15.75" x14ac:dyDescent="0.25">
      <c r="A165" s="39" t="s">
        <v>234</v>
      </c>
      <c r="B165" s="40">
        <v>9.2999349260426669</v>
      </c>
      <c r="C165" s="67" t="s">
        <v>240</v>
      </c>
      <c r="D165" s="40">
        <v>7.2068616862271426</v>
      </c>
      <c r="E165" s="68"/>
      <c r="F165" s="40">
        <v>-4.6312871433229361</v>
      </c>
      <c r="G165" s="67" t="s">
        <v>240</v>
      </c>
      <c r="H165" s="40">
        <v>-4.6757088908939153</v>
      </c>
      <c r="I165" s="40"/>
      <c r="J165" s="72">
        <v>-16.52711519338563</v>
      </c>
      <c r="K165" s="67" t="s">
        <v>240</v>
      </c>
      <c r="L165" s="72">
        <v>-16.838534574472483</v>
      </c>
      <c r="M165" s="70"/>
      <c r="N165" s="69">
        <v>-0.54289361634762934</v>
      </c>
      <c r="O165" s="67" t="s">
        <v>241</v>
      </c>
      <c r="P165" s="69">
        <v>-0.52612214897438492</v>
      </c>
      <c r="Q165" s="70"/>
      <c r="R165" s="40">
        <v>93.960597676816661</v>
      </c>
      <c r="S165" s="67" t="s">
        <v>240</v>
      </c>
      <c r="T165" s="40">
        <v>94.354806527801912</v>
      </c>
      <c r="U165" s="70"/>
      <c r="V165" s="72">
        <v>-4.0697674418604635</v>
      </c>
      <c r="W165" s="67" t="s">
        <v>241</v>
      </c>
      <c r="X165" s="72">
        <v>-5.5079662345949352</v>
      </c>
      <c r="Y165" s="70"/>
      <c r="Z165" s="40">
        <v>3.0834913325346136</v>
      </c>
      <c r="AA165" s="67" t="s">
        <v>240</v>
      </c>
    </row>
    <row r="166" spans="1:27" ht="15.75" x14ac:dyDescent="0.25">
      <c r="A166" s="39" t="s">
        <v>235</v>
      </c>
      <c r="B166" s="40">
        <v>9.303518998526684</v>
      </c>
      <c r="C166" s="67" t="s">
        <v>240</v>
      </c>
      <c r="D166" s="40">
        <v>7.8862041002679923</v>
      </c>
      <c r="E166" s="68"/>
      <c r="F166" s="40">
        <v>-4.2050668261016142</v>
      </c>
      <c r="G166" s="67" t="s">
        <v>240</v>
      </c>
      <c r="H166" s="40">
        <v>-4.6699208981985656</v>
      </c>
      <c r="I166" s="40"/>
      <c r="J166" s="72">
        <v>-12.724343935243009</v>
      </c>
      <c r="K166" s="67" t="s">
        <v>240</v>
      </c>
      <c r="L166" s="72">
        <v>-15.795201531335113</v>
      </c>
      <c r="M166" s="70"/>
      <c r="N166" s="69">
        <v>-0.98857131666788889</v>
      </c>
      <c r="O166" s="67" t="s">
        <v>240</v>
      </c>
      <c r="P166" s="69">
        <v>-0.59067112386434406</v>
      </c>
      <c r="Q166" s="70"/>
      <c r="R166" s="40">
        <v>92.459007943628322</v>
      </c>
      <c r="S166" s="67" t="s">
        <v>240</v>
      </c>
      <c r="T166" s="40">
        <v>93.605442239016909</v>
      </c>
      <c r="U166" s="70"/>
      <c r="V166" s="72">
        <v>-4.733727810650862</v>
      </c>
      <c r="W166" s="67" t="s">
        <v>240</v>
      </c>
      <c r="X166" s="72">
        <v>-5.0339396237217358</v>
      </c>
      <c r="Y166" s="70"/>
      <c r="Z166" s="40">
        <v>2.4718700025991085</v>
      </c>
      <c r="AA166" s="67" t="s">
        <v>240</v>
      </c>
    </row>
    <row r="167" spans="1:27" ht="15.75" x14ac:dyDescent="0.25">
      <c r="A167" s="39" t="s">
        <v>236</v>
      </c>
      <c r="B167" s="40">
        <v>11.286285002734317</v>
      </c>
      <c r="C167" s="67" t="s">
        <v>240</v>
      </c>
      <c r="D167" s="40">
        <v>9.1229198636728341</v>
      </c>
      <c r="E167" s="68"/>
      <c r="F167" s="40">
        <v>-2.8544084568295744</v>
      </c>
      <c r="G167" s="67" t="s">
        <v>240</v>
      </c>
      <c r="H167" s="40">
        <v>-4.1816226380577284</v>
      </c>
      <c r="I167" s="40"/>
      <c r="J167" s="72">
        <v>-9.4553536152728057</v>
      </c>
      <c r="K167" s="67" t="s">
        <v>241</v>
      </c>
      <c r="L167" s="72">
        <v>-14.015724797476919</v>
      </c>
      <c r="M167" s="70"/>
      <c r="N167" s="69">
        <v>-0.18413235922744375</v>
      </c>
      <c r="O167" s="67" t="s">
        <v>241</v>
      </c>
      <c r="P167" s="69">
        <v>-0.56552524110737978</v>
      </c>
      <c r="Q167" s="70"/>
      <c r="R167" s="40">
        <v>92.472579468336306</v>
      </c>
      <c r="S167" s="67" t="s">
        <v>240</v>
      </c>
      <c r="T167" s="40">
        <v>93.115057218279105</v>
      </c>
      <c r="U167" s="70"/>
      <c r="V167" s="72">
        <v>-5.952380952380949</v>
      </c>
      <c r="W167" s="67" t="s">
        <v>241</v>
      </c>
      <c r="X167" s="72">
        <v>-5.1175404797944992</v>
      </c>
      <c r="Y167" s="70"/>
      <c r="Z167" s="40">
        <v>2.7152947811941748</v>
      </c>
      <c r="AA167" s="67" t="s">
        <v>240</v>
      </c>
    </row>
    <row r="168" spans="1:27" ht="15.75" x14ac:dyDescent="0.25">
      <c r="A168" s="39" t="s">
        <v>237</v>
      </c>
      <c r="B168" s="40">
        <v>10.14256662101964</v>
      </c>
      <c r="C168" s="67" t="s">
        <v>240</v>
      </c>
      <c r="D168" s="40">
        <v>10.008076387080827</v>
      </c>
      <c r="E168" s="68"/>
      <c r="F168" s="40">
        <v>-2.4206058232888523</v>
      </c>
      <c r="G168" s="67" t="s">
        <v>240</v>
      </c>
      <c r="H168" s="40">
        <v>-3.5278420623857443</v>
      </c>
      <c r="I168" s="40"/>
      <c r="J168" s="72">
        <v>-6.4448404496244285</v>
      </c>
      <c r="K168" s="67" t="s">
        <v>241</v>
      </c>
      <c r="L168" s="72">
        <v>-11.287913298381469</v>
      </c>
      <c r="M168" s="70"/>
      <c r="N168" s="69">
        <v>0.76365787974820754</v>
      </c>
      <c r="O168" s="67" t="s">
        <v>241</v>
      </c>
      <c r="P168" s="69">
        <v>-0.23798485312368864</v>
      </c>
      <c r="Q168" s="70"/>
      <c r="R168" s="40">
        <v>89.04957003041666</v>
      </c>
      <c r="S168" s="67" t="s">
        <v>240</v>
      </c>
      <c r="T168" s="40">
        <v>91.98543877979948</v>
      </c>
      <c r="U168" s="70"/>
      <c r="V168" s="72">
        <v>-5.4545454545454533</v>
      </c>
      <c r="W168" s="67" t="s">
        <v>240</v>
      </c>
      <c r="X168" s="72">
        <v>-5.0526054148594319</v>
      </c>
      <c r="Y168" s="70"/>
      <c r="Z168" s="40">
        <v>2.689017922753651</v>
      </c>
      <c r="AA168" s="67" t="s">
        <v>240</v>
      </c>
    </row>
    <row r="169" spans="1:27" ht="15.75" x14ac:dyDescent="0.25">
      <c r="A169" s="39" t="s">
        <v>238</v>
      </c>
      <c r="B169" s="40">
        <v>6.7799745819569779</v>
      </c>
      <c r="C169" s="67" t="s">
        <v>240</v>
      </c>
      <c r="D169" s="40">
        <v>9.3780863010594047</v>
      </c>
      <c r="E169" s="68"/>
      <c r="F169" s="40">
        <v>-2.3350220076645058</v>
      </c>
      <c r="G169" s="67" t="s">
        <v>240</v>
      </c>
      <c r="H169" s="40">
        <v>-2.9537757784711367</v>
      </c>
      <c r="I169" s="40"/>
      <c r="J169" s="72">
        <v>-4.2239886701377998</v>
      </c>
      <c r="K169" s="67" t="s">
        <v>240</v>
      </c>
      <c r="L169" s="72">
        <v>-8.212131667569512</v>
      </c>
      <c r="M169" s="70"/>
      <c r="N169" s="69">
        <v>0.36623017404229968</v>
      </c>
      <c r="O169" s="67" t="s">
        <v>240</v>
      </c>
      <c r="P169" s="69">
        <v>-1.0703905526206356E-2</v>
      </c>
      <c r="Q169" s="70"/>
      <c r="R169" s="40">
        <v>89.409746855784803</v>
      </c>
      <c r="S169" s="67" t="s">
        <v>240</v>
      </c>
      <c r="T169" s="40">
        <v>90.847726074541526</v>
      </c>
      <c r="U169" s="70"/>
      <c r="V169" s="72" t="s">
        <v>239</v>
      </c>
      <c r="W169" s="67" t="s">
        <v>240</v>
      </c>
      <c r="X169" s="72" t="s">
        <v>239</v>
      </c>
      <c r="Y169" s="70"/>
      <c r="Z169" s="40">
        <v>2.6867154087106044</v>
      </c>
      <c r="AA169" s="67" t="s">
        <v>241</v>
      </c>
    </row>
    <row r="170" spans="1:27" ht="15.75" x14ac:dyDescent="0.25">
      <c r="A170" s="39" t="s">
        <v>242</v>
      </c>
      <c r="B170" s="40" t="s">
        <v>239</v>
      </c>
      <c r="C170" s="67" t="s">
        <v>240</v>
      </c>
      <c r="D170" s="40" t="s">
        <v>239</v>
      </c>
      <c r="E170" s="68"/>
      <c r="F170" s="40">
        <v>-1.9565764579813134</v>
      </c>
      <c r="G170" s="67" t="s">
        <v>240</v>
      </c>
      <c r="H170" s="40">
        <v>-2.3916531864410615</v>
      </c>
      <c r="I170" s="40"/>
      <c r="J170" s="72" t="s">
        <v>239</v>
      </c>
      <c r="K170" s="67" t="s">
        <v>240</v>
      </c>
      <c r="L170" s="72" t="s">
        <v>239</v>
      </c>
      <c r="M170" s="70"/>
      <c r="N170" s="69" t="s">
        <v>239</v>
      </c>
      <c r="O170" s="67" t="s">
        <v>240</v>
      </c>
      <c r="P170" s="69" t="s">
        <v>239</v>
      </c>
      <c r="Q170" s="70"/>
      <c r="R170" s="40"/>
      <c r="S170" s="67" t="s">
        <v>240</v>
      </c>
      <c r="T170" s="40" t="s">
        <v>239</v>
      </c>
      <c r="U170" s="70"/>
      <c r="V170" s="72"/>
      <c r="W170" s="67" t="s">
        <v>240</v>
      </c>
      <c r="X170" s="72" t="s">
        <v>239</v>
      </c>
      <c r="Y170" s="70"/>
      <c r="Z170" s="40">
        <v>2.7868141245907236</v>
      </c>
      <c r="AA170" s="67" t="s">
        <v>240</v>
      </c>
    </row>
    <row r="171" spans="1:27" ht="15.75" x14ac:dyDescent="0.25">
      <c r="A171" s="39" t="s">
        <v>239</v>
      </c>
      <c r="B171" s="40" t="s">
        <v>239</v>
      </c>
      <c r="C171" s="67" t="s">
        <v>240</v>
      </c>
      <c r="D171" s="40" t="s">
        <v>239</v>
      </c>
      <c r="E171" s="68"/>
      <c r="F171" s="40" t="s">
        <v>239</v>
      </c>
      <c r="G171" s="67" t="s">
        <v>240</v>
      </c>
      <c r="H171" s="40" t="s">
        <v>239</v>
      </c>
      <c r="I171" s="40"/>
      <c r="J171" s="72" t="s">
        <v>239</v>
      </c>
      <c r="K171" s="67" t="s">
        <v>240</v>
      </c>
      <c r="L171" s="72" t="s">
        <v>239</v>
      </c>
      <c r="M171" s="70"/>
      <c r="N171" s="69" t="s">
        <v>239</v>
      </c>
      <c r="O171" s="67" t="s">
        <v>240</v>
      </c>
      <c r="P171" s="69" t="s">
        <v>239</v>
      </c>
      <c r="Q171" s="70"/>
      <c r="R171" s="40" t="s">
        <v>239</v>
      </c>
      <c r="S171" s="67" t="s">
        <v>240</v>
      </c>
      <c r="T171" s="40" t="s">
        <v>239</v>
      </c>
      <c r="U171" s="70"/>
      <c r="V171" s="72"/>
      <c r="W171" s="67" t="s">
        <v>240</v>
      </c>
      <c r="X171" s="72" t="s">
        <v>239</v>
      </c>
      <c r="Y171" s="70"/>
      <c r="Z171" s="40" t="s">
        <v>239</v>
      </c>
      <c r="AA171" s="67" t="s">
        <v>240</v>
      </c>
    </row>
    <row r="172" spans="1:27" ht="15.75" x14ac:dyDescent="0.25">
      <c r="A172" s="39" t="s">
        <v>239</v>
      </c>
      <c r="B172" s="40" t="s">
        <v>239</v>
      </c>
      <c r="C172" s="67" t="s">
        <v>240</v>
      </c>
      <c r="D172" s="40" t="s">
        <v>239</v>
      </c>
      <c r="E172" s="68"/>
      <c r="F172" s="40" t="s">
        <v>239</v>
      </c>
      <c r="G172" s="67" t="s">
        <v>240</v>
      </c>
      <c r="H172" s="40" t="s">
        <v>239</v>
      </c>
      <c r="I172" s="40"/>
      <c r="J172" s="72" t="s">
        <v>239</v>
      </c>
      <c r="K172" s="67" t="s">
        <v>240</v>
      </c>
      <c r="L172" s="72" t="s">
        <v>239</v>
      </c>
      <c r="M172" s="70"/>
      <c r="N172" s="69" t="s">
        <v>239</v>
      </c>
      <c r="O172" s="67" t="s">
        <v>240</v>
      </c>
      <c r="P172" s="69" t="s">
        <v>239</v>
      </c>
      <c r="Q172" s="70"/>
      <c r="R172" s="40" t="s">
        <v>239</v>
      </c>
      <c r="S172" s="67" t="s">
        <v>240</v>
      </c>
      <c r="T172" s="40" t="s">
        <v>239</v>
      </c>
      <c r="U172" s="70"/>
      <c r="V172" s="72" t="s">
        <v>239</v>
      </c>
      <c r="W172" s="67" t="s">
        <v>240</v>
      </c>
      <c r="X172" s="72" t="s">
        <v>239</v>
      </c>
      <c r="Y172" s="70"/>
      <c r="Z172" s="40" t="s">
        <v>239</v>
      </c>
      <c r="AA172" s="67" t="s">
        <v>240</v>
      </c>
    </row>
    <row r="173" spans="1:27" ht="15.75" x14ac:dyDescent="0.25">
      <c r="A173" s="39" t="s">
        <v>239</v>
      </c>
      <c r="B173" s="40" t="s">
        <v>239</v>
      </c>
      <c r="C173" s="67" t="s">
        <v>240</v>
      </c>
      <c r="D173" s="40" t="s">
        <v>239</v>
      </c>
      <c r="E173" s="68"/>
      <c r="F173" s="40" t="s">
        <v>239</v>
      </c>
      <c r="G173" s="67" t="s">
        <v>240</v>
      </c>
      <c r="H173" s="40" t="s">
        <v>239</v>
      </c>
      <c r="I173" s="40"/>
      <c r="J173" s="72" t="s">
        <v>239</v>
      </c>
      <c r="K173" s="67" t="s">
        <v>240</v>
      </c>
      <c r="L173" s="72" t="s">
        <v>239</v>
      </c>
      <c r="M173" s="70"/>
      <c r="N173" s="69" t="s">
        <v>239</v>
      </c>
      <c r="O173" s="67" t="s">
        <v>240</v>
      </c>
      <c r="P173" s="69" t="s">
        <v>239</v>
      </c>
      <c r="Q173" s="70"/>
      <c r="R173" s="40" t="s">
        <v>239</v>
      </c>
      <c r="S173" s="67" t="s">
        <v>240</v>
      </c>
      <c r="T173" s="40" t="s">
        <v>239</v>
      </c>
      <c r="U173" s="70"/>
      <c r="V173" s="72" t="s">
        <v>239</v>
      </c>
      <c r="W173" s="67" t="s">
        <v>240</v>
      </c>
      <c r="X173" s="72" t="s">
        <v>239</v>
      </c>
      <c r="Y173" s="70"/>
      <c r="Z173" s="40" t="s">
        <v>239</v>
      </c>
      <c r="AA173" s="67" t="s">
        <v>240</v>
      </c>
    </row>
    <row r="174" spans="1:27" s="31" customFormat="1" x14ac:dyDescent="0.2">
      <c r="A174" s="41" t="s">
        <v>239</v>
      </c>
      <c r="B174" s="42" t="s">
        <v>239</v>
      </c>
      <c r="C174" s="67" t="s">
        <v>240</v>
      </c>
      <c r="D174" s="42" t="s">
        <v>239</v>
      </c>
      <c r="E174" s="41"/>
      <c r="F174" s="42" t="s">
        <v>239</v>
      </c>
      <c r="G174" s="67" t="s">
        <v>240</v>
      </c>
      <c r="H174" s="42" t="s">
        <v>239</v>
      </c>
      <c r="I174" s="42"/>
      <c r="J174" s="42" t="s">
        <v>239</v>
      </c>
      <c r="K174" s="67" t="s">
        <v>240</v>
      </c>
      <c r="L174" s="42" t="s">
        <v>239</v>
      </c>
      <c r="M174" s="42"/>
      <c r="N174" s="42" t="s">
        <v>239</v>
      </c>
      <c r="O174" s="67" t="s">
        <v>240</v>
      </c>
      <c r="P174" s="42" t="s">
        <v>239</v>
      </c>
      <c r="Q174" s="42"/>
      <c r="R174" s="40" t="s">
        <v>239</v>
      </c>
      <c r="S174" s="67" t="s">
        <v>240</v>
      </c>
      <c r="T174" s="42" t="s">
        <v>239</v>
      </c>
      <c r="U174" s="42"/>
      <c r="V174" s="42" t="s">
        <v>239</v>
      </c>
      <c r="W174" s="67" t="s">
        <v>240</v>
      </c>
      <c r="X174" s="42" t="s">
        <v>239</v>
      </c>
      <c r="Y174" s="42"/>
      <c r="Z174" s="42" t="s">
        <v>239</v>
      </c>
      <c r="AA174" s="67" t="s">
        <v>240</v>
      </c>
    </row>
    <row r="175" spans="1:27" s="31" customFormat="1" x14ac:dyDescent="0.2">
      <c r="A175" s="41" t="s">
        <v>239</v>
      </c>
      <c r="B175" s="42" t="s">
        <v>239</v>
      </c>
      <c r="C175" s="67" t="s">
        <v>240</v>
      </c>
      <c r="D175" s="42" t="s">
        <v>239</v>
      </c>
      <c r="E175" s="41"/>
      <c r="F175" s="42" t="s">
        <v>239</v>
      </c>
      <c r="G175" s="67" t="s">
        <v>240</v>
      </c>
      <c r="H175" s="42" t="s">
        <v>239</v>
      </c>
      <c r="I175" s="42"/>
      <c r="J175" s="42" t="s">
        <v>239</v>
      </c>
      <c r="K175" s="67" t="s">
        <v>240</v>
      </c>
      <c r="L175" s="42" t="s">
        <v>239</v>
      </c>
      <c r="M175" s="42"/>
      <c r="N175" s="42" t="s">
        <v>239</v>
      </c>
      <c r="O175" s="67" t="s">
        <v>240</v>
      </c>
      <c r="P175" s="42" t="s">
        <v>239</v>
      </c>
      <c r="Q175" s="42"/>
      <c r="R175" s="40" t="s">
        <v>239</v>
      </c>
      <c r="S175" s="67" t="s">
        <v>240</v>
      </c>
      <c r="T175" s="42" t="s">
        <v>239</v>
      </c>
      <c r="U175" s="42"/>
      <c r="V175" s="42" t="s">
        <v>239</v>
      </c>
      <c r="W175" s="67" t="s">
        <v>240</v>
      </c>
      <c r="X175" s="42" t="s">
        <v>239</v>
      </c>
      <c r="Y175" s="42"/>
      <c r="Z175" s="42" t="s">
        <v>239</v>
      </c>
      <c r="AA175" s="67" t="s">
        <v>240</v>
      </c>
    </row>
    <row r="176" spans="1:27" s="31" customFormat="1" x14ac:dyDescent="0.2">
      <c r="A176" s="41" t="s">
        <v>239</v>
      </c>
      <c r="B176" s="42" t="s">
        <v>239</v>
      </c>
      <c r="C176" s="67" t="s">
        <v>240</v>
      </c>
      <c r="D176" s="42" t="s">
        <v>239</v>
      </c>
      <c r="E176" s="41"/>
      <c r="F176" s="42" t="s">
        <v>239</v>
      </c>
      <c r="G176" s="67" t="s">
        <v>240</v>
      </c>
      <c r="H176" s="42" t="s">
        <v>239</v>
      </c>
      <c r="I176" s="42"/>
      <c r="J176" s="42" t="s">
        <v>239</v>
      </c>
      <c r="K176" s="67" t="s">
        <v>240</v>
      </c>
      <c r="L176" s="42" t="s">
        <v>239</v>
      </c>
      <c r="M176" s="42"/>
      <c r="N176" s="42" t="s">
        <v>239</v>
      </c>
      <c r="O176" s="67" t="s">
        <v>240</v>
      </c>
      <c r="P176" s="42" t="s">
        <v>239</v>
      </c>
      <c r="Q176" s="42"/>
      <c r="R176" s="42" t="s">
        <v>239</v>
      </c>
      <c r="S176" s="67" t="s">
        <v>240</v>
      </c>
      <c r="T176" s="42" t="s">
        <v>239</v>
      </c>
      <c r="U176" s="42"/>
      <c r="V176" s="42" t="s">
        <v>239</v>
      </c>
      <c r="W176" s="67" t="s">
        <v>240</v>
      </c>
      <c r="X176" s="42" t="s">
        <v>239</v>
      </c>
      <c r="Y176" s="42"/>
      <c r="Z176" s="42" t="s">
        <v>239</v>
      </c>
      <c r="AA176" s="67" t="s">
        <v>240</v>
      </c>
    </row>
    <row r="177" spans="1:27" s="31" customFormat="1" x14ac:dyDescent="0.2">
      <c r="A177" s="41" t="s">
        <v>239</v>
      </c>
      <c r="B177" s="42" t="s">
        <v>239</v>
      </c>
      <c r="C177" s="67" t="s">
        <v>240</v>
      </c>
      <c r="D177" s="42" t="s">
        <v>239</v>
      </c>
      <c r="E177" s="41"/>
      <c r="F177" s="42" t="s">
        <v>239</v>
      </c>
      <c r="G177" s="67" t="s">
        <v>240</v>
      </c>
      <c r="H177" s="42" t="s">
        <v>239</v>
      </c>
      <c r="I177" s="42"/>
      <c r="J177" s="42" t="s">
        <v>239</v>
      </c>
      <c r="K177" s="67" t="s">
        <v>240</v>
      </c>
      <c r="L177" s="42" t="s">
        <v>239</v>
      </c>
      <c r="M177" s="42"/>
      <c r="N177" s="42" t="s">
        <v>239</v>
      </c>
      <c r="O177" s="67" t="s">
        <v>240</v>
      </c>
      <c r="P177" s="42" t="s">
        <v>239</v>
      </c>
      <c r="Q177" s="42"/>
      <c r="R177" s="42" t="s">
        <v>239</v>
      </c>
      <c r="S177" s="67" t="s">
        <v>240</v>
      </c>
      <c r="T177" s="42" t="s">
        <v>239</v>
      </c>
      <c r="U177" s="42"/>
      <c r="V177" s="42" t="s">
        <v>239</v>
      </c>
      <c r="W177" s="67" t="s">
        <v>240</v>
      </c>
      <c r="X177" s="42" t="s">
        <v>239</v>
      </c>
      <c r="Y177" s="42"/>
      <c r="Z177" s="42" t="s">
        <v>239</v>
      </c>
      <c r="AA177" s="67" t="s">
        <v>240</v>
      </c>
    </row>
    <row r="178" spans="1:27" s="31" customFormat="1" x14ac:dyDescent="0.2">
      <c r="A178" s="41" t="s">
        <v>239</v>
      </c>
      <c r="B178" s="42" t="s">
        <v>239</v>
      </c>
      <c r="C178" s="67" t="s">
        <v>240</v>
      </c>
      <c r="D178" s="42" t="s">
        <v>239</v>
      </c>
      <c r="E178" s="41"/>
      <c r="F178" s="42" t="s">
        <v>239</v>
      </c>
      <c r="G178" s="67" t="s">
        <v>240</v>
      </c>
      <c r="H178" s="42" t="s">
        <v>239</v>
      </c>
      <c r="I178" s="42"/>
      <c r="J178" s="42" t="s">
        <v>239</v>
      </c>
      <c r="K178" s="67" t="s">
        <v>240</v>
      </c>
      <c r="L178" s="42" t="s">
        <v>239</v>
      </c>
      <c r="M178" s="42"/>
      <c r="N178" s="42" t="s">
        <v>239</v>
      </c>
      <c r="O178" s="67" t="s">
        <v>240</v>
      </c>
      <c r="P178" s="42" t="s">
        <v>239</v>
      </c>
      <c r="Q178" s="42"/>
      <c r="R178" s="42" t="s">
        <v>239</v>
      </c>
      <c r="S178" s="67" t="s">
        <v>240</v>
      </c>
      <c r="T178" s="42" t="s">
        <v>239</v>
      </c>
      <c r="U178" s="42"/>
      <c r="V178" s="42" t="s">
        <v>239</v>
      </c>
      <c r="W178" s="67" t="s">
        <v>240</v>
      </c>
      <c r="X178" s="42" t="s">
        <v>239</v>
      </c>
      <c r="Y178" s="42"/>
      <c r="Z178" s="42" t="s">
        <v>239</v>
      </c>
      <c r="AA178" s="67" t="s">
        <v>240</v>
      </c>
    </row>
    <row r="179" spans="1:27" s="31" customFormat="1" x14ac:dyDescent="0.2">
      <c r="A179" s="41" t="s">
        <v>239</v>
      </c>
      <c r="B179" s="42" t="s">
        <v>239</v>
      </c>
      <c r="C179" s="67" t="s">
        <v>240</v>
      </c>
      <c r="D179" s="42" t="s">
        <v>239</v>
      </c>
      <c r="E179" s="41"/>
      <c r="F179" s="42" t="s">
        <v>239</v>
      </c>
      <c r="G179" s="67" t="s">
        <v>240</v>
      </c>
      <c r="H179" s="42" t="s">
        <v>239</v>
      </c>
      <c r="I179" s="42"/>
      <c r="J179" s="42" t="s">
        <v>239</v>
      </c>
      <c r="K179" s="67" t="s">
        <v>240</v>
      </c>
      <c r="L179" s="42" t="s">
        <v>239</v>
      </c>
      <c r="M179" s="42"/>
      <c r="N179" s="42" t="s">
        <v>239</v>
      </c>
      <c r="O179" s="67" t="s">
        <v>240</v>
      </c>
      <c r="P179" s="42" t="s">
        <v>239</v>
      </c>
      <c r="Q179" s="42"/>
      <c r="R179" s="42" t="s">
        <v>239</v>
      </c>
      <c r="S179" s="67" t="s">
        <v>240</v>
      </c>
      <c r="T179" s="42" t="s">
        <v>239</v>
      </c>
      <c r="U179" s="42"/>
      <c r="V179" s="42" t="s">
        <v>239</v>
      </c>
      <c r="W179" s="67" t="s">
        <v>240</v>
      </c>
      <c r="X179" s="42" t="s">
        <v>239</v>
      </c>
      <c r="Y179" s="42"/>
      <c r="Z179" s="42" t="s">
        <v>239</v>
      </c>
      <c r="AA179" s="67" t="s">
        <v>240</v>
      </c>
    </row>
    <row r="180" spans="1:27" s="31" customFormat="1" x14ac:dyDescent="0.2">
      <c r="A180" s="41" t="s">
        <v>239</v>
      </c>
      <c r="B180" s="42" t="s">
        <v>239</v>
      </c>
      <c r="C180" s="67" t="s">
        <v>240</v>
      </c>
      <c r="D180" s="42" t="s">
        <v>239</v>
      </c>
      <c r="E180" s="41"/>
      <c r="F180" s="42" t="s">
        <v>239</v>
      </c>
      <c r="G180" s="67" t="s">
        <v>240</v>
      </c>
      <c r="H180" s="42" t="s">
        <v>239</v>
      </c>
      <c r="I180" s="42"/>
      <c r="J180" s="42" t="s">
        <v>239</v>
      </c>
      <c r="K180" s="67" t="s">
        <v>240</v>
      </c>
      <c r="L180" s="42" t="s">
        <v>239</v>
      </c>
      <c r="M180" s="42"/>
      <c r="N180" s="42" t="s">
        <v>239</v>
      </c>
      <c r="O180" s="67" t="s">
        <v>240</v>
      </c>
      <c r="P180" s="42" t="s">
        <v>239</v>
      </c>
      <c r="Q180" s="42"/>
      <c r="R180" s="42" t="s">
        <v>239</v>
      </c>
      <c r="S180" s="67" t="s">
        <v>240</v>
      </c>
      <c r="T180" s="42" t="s">
        <v>239</v>
      </c>
      <c r="U180" s="42"/>
      <c r="V180" s="42" t="s">
        <v>239</v>
      </c>
      <c r="W180" s="67" t="s">
        <v>240</v>
      </c>
      <c r="X180" s="42" t="s">
        <v>239</v>
      </c>
      <c r="Y180" s="42"/>
      <c r="Z180" s="42" t="s">
        <v>239</v>
      </c>
      <c r="AA180" s="67" t="s">
        <v>240</v>
      </c>
    </row>
    <row r="181" spans="1:27" s="31" customFormat="1" x14ac:dyDescent="0.2">
      <c r="A181" s="41" t="s">
        <v>239</v>
      </c>
      <c r="B181" s="42" t="s">
        <v>239</v>
      </c>
      <c r="C181" s="67" t="s">
        <v>240</v>
      </c>
      <c r="D181" s="42" t="s">
        <v>239</v>
      </c>
      <c r="E181" s="41"/>
      <c r="F181" s="42" t="s">
        <v>239</v>
      </c>
      <c r="G181" s="67" t="s">
        <v>240</v>
      </c>
      <c r="H181" s="42" t="s">
        <v>239</v>
      </c>
      <c r="I181" s="42"/>
      <c r="J181" s="42" t="s">
        <v>239</v>
      </c>
      <c r="K181" s="67" t="s">
        <v>240</v>
      </c>
      <c r="L181" s="42" t="s">
        <v>239</v>
      </c>
      <c r="M181" s="42"/>
      <c r="N181" s="42" t="s">
        <v>239</v>
      </c>
      <c r="O181" s="67" t="s">
        <v>240</v>
      </c>
      <c r="P181" s="42" t="s">
        <v>239</v>
      </c>
      <c r="Q181" s="42"/>
      <c r="R181" s="42" t="s">
        <v>239</v>
      </c>
      <c r="S181" s="67" t="s">
        <v>240</v>
      </c>
      <c r="T181" s="42" t="s">
        <v>239</v>
      </c>
      <c r="U181" s="42"/>
      <c r="V181" s="42" t="s">
        <v>239</v>
      </c>
      <c r="W181" s="67" t="s">
        <v>240</v>
      </c>
      <c r="X181" s="42" t="s">
        <v>239</v>
      </c>
      <c r="Y181" s="42"/>
      <c r="Z181" s="42" t="s">
        <v>239</v>
      </c>
      <c r="AA181" s="67" t="s">
        <v>240</v>
      </c>
    </row>
    <row r="182" spans="1:27" s="31" customFormat="1" x14ac:dyDescent="0.2">
      <c r="A182" s="41" t="s">
        <v>239</v>
      </c>
      <c r="B182" s="42" t="s">
        <v>239</v>
      </c>
      <c r="C182" s="67" t="s">
        <v>240</v>
      </c>
      <c r="D182" s="42" t="s">
        <v>239</v>
      </c>
      <c r="E182" s="41"/>
      <c r="F182" s="42" t="s">
        <v>239</v>
      </c>
      <c r="G182" s="67" t="s">
        <v>240</v>
      </c>
      <c r="H182" s="42" t="s">
        <v>239</v>
      </c>
      <c r="I182" s="42"/>
      <c r="J182" s="42" t="s">
        <v>239</v>
      </c>
      <c r="K182" s="67" t="s">
        <v>240</v>
      </c>
      <c r="L182" s="42" t="s">
        <v>239</v>
      </c>
      <c r="M182" s="42"/>
      <c r="N182" s="42" t="s">
        <v>239</v>
      </c>
      <c r="O182" s="67" t="s">
        <v>240</v>
      </c>
      <c r="P182" s="42" t="s">
        <v>239</v>
      </c>
      <c r="Q182" s="42"/>
      <c r="R182" s="42" t="s">
        <v>239</v>
      </c>
      <c r="S182" s="67" t="s">
        <v>240</v>
      </c>
      <c r="T182" s="42" t="s">
        <v>239</v>
      </c>
      <c r="U182" s="42"/>
      <c r="V182" s="42" t="s">
        <v>239</v>
      </c>
      <c r="W182" s="67" t="s">
        <v>240</v>
      </c>
      <c r="X182" s="42" t="s">
        <v>239</v>
      </c>
      <c r="Y182" s="42"/>
      <c r="Z182" s="42" t="s">
        <v>239</v>
      </c>
      <c r="AA182" s="67" t="s">
        <v>240</v>
      </c>
    </row>
    <row r="183" spans="1:27" s="31" customFormat="1" x14ac:dyDescent="0.2">
      <c r="A183" s="41" t="s">
        <v>239</v>
      </c>
      <c r="B183" s="42" t="s">
        <v>239</v>
      </c>
      <c r="C183" s="67" t="s">
        <v>240</v>
      </c>
      <c r="D183" s="42" t="s">
        <v>239</v>
      </c>
      <c r="E183" s="41"/>
      <c r="F183" s="42" t="s">
        <v>239</v>
      </c>
      <c r="G183" s="67" t="s">
        <v>240</v>
      </c>
      <c r="H183" s="42" t="s">
        <v>239</v>
      </c>
      <c r="I183" s="42"/>
      <c r="J183" s="42" t="s">
        <v>239</v>
      </c>
      <c r="K183" s="67" t="s">
        <v>240</v>
      </c>
      <c r="L183" s="42" t="s">
        <v>239</v>
      </c>
      <c r="M183" s="42"/>
      <c r="N183" s="42" t="s">
        <v>239</v>
      </c>
      <c r="O183" s="67" t="s">
        <v>240</v>
      </c>
      <c r="P183" s="42" t="s">
        <v>239</v>
      </c>
      <c r="Q183" s="42"/>
      <c r="R183" s="42" t="s">
        <v>239</v>
      </c>
      <c r="S183" s="67" t="s">
        <v>240</v>
      </c>
      <c r="T183" s="42" t="s">
        <v>239</v>
      </c>
      <c r="U183" s="42"/>
      <c r="V183" s="42" t="s">
        <v>239</v>
      </c>
      <c r="W183" s="67" t="s">
        <v>240</v>
      </c>
      <c r="X183" s="42" t="s">
        <v>239</v>
      </c>
      <c r="Y183" s="42"/>
      <c r="Z183" s="42" t="s">
        <v>239</v>
      </c>
      <c r="AA183" s="67" t="s">
        <v>240</v>
      </c>
    </row>
    <row r="184" spans="1:27" s="31" customFormat="1" x14ac:dyDescent="0.2">
      <c r="A184" s="41" t="s">
        <v>239</v>
      </c>
      <c r="B184" s="42" t="s">
        <v>239</v>
      </c>
      <c r="C184" s="67" t="s">
        <v>240</v>
      </c>
      <c r="D184" s="42" t="s">
        <v>239</v>
      </c>
      <c r="E184" s="41"/>
      <c r="F184" s="42" t="s">
        <v>239</v>
      </c>
      <c r="G184" s="67" t="s">
        <v>240</v>
      </c>
      <c r="H184" s="42" t="s">
        <v>239</v>
      </c>
      <c r="I184" s="42"/>
      <c r="J184" s="42" t="s">
        <v>239</v>
      </c>
      <c r="K184" s="67" t="s">
        <v>240</v>
      </c>
      <c r="L184" s="42" t="s">
        <v>239</v>
      </c>
      <c r="M184" s="42"/>
      <c r="N184" s="42" t="s">
        <v>239</v>
      </c>
      <c r="O184" s="67" t="s">
        <v>240</v>
      </c>
      <c r="P184" s="42" t="s">
        <v>239</v>
      </c>
      <c r="Q184" s="42"/>
      <c r="R184" s="42" t="s">
        <v>239</v>
      </c>
      <c r="S184" s="67" t="s">
        <v>240</v>
      </c>
      <c r="T184" s="42" t="s">
        <v>239</v>
      </c>
      <c r="U184" s="42"/>
      <c r="V184" s="42" t="s">
        <v>239</v>
      </c>
      <c r="W184" s="67" t="s">
        <v>240</v>
      </c>
      <c r="X184" s="42" t="s">
        <v>239</v>
      </c>
      <c r="Y184" s="42"/>
      <c r="Z184" s="42" t="s">
        <v>239</v>
      </c>
      <c r="AA184" s="67" t="s">
        <v>240</v>
      </c>
    </row>
    <row r="185" spans="1:27" s="31" customFormat="1" x14ac:dyDescent="0.2">
      <c r="A185" s="41" t="s">
        <v>239</v>
      </c>
      <c r="B185" s="42" t="s">
        <v>239</v>
      </c>
      <c r="C185" s="67" t="s">
        <v>240</v>
      </c>
      <c r="D185" s="42" t="s">
        <v>239</v>
      </c>
      <c r="E185" s="41"/>
      <c r="F185" s="42" t="s">
        <v>239</v>
      </c>
      <c r="G185" s="67" t="s">
        <v>240</v>
      </c>
      <c r="H185" s="42" t="s">
        <v>239</v>
      </c>
      <c r="I185" s="42"/>
      <c r="J185" s="42" t="s">
        <v>239</v>
      </c>
      <c r="K185" s="67" t="s">
        <v>240</v>
      </c>
      <c r="L185" s="42" t="s">
        <v>239</v>
      </c>
      <c r="M185" s="42"/>
      <c r="N185" s="42" t="s">
        <v>239</v>
      </c>
      <c r="O185" s="67" t="s">
        <v>240</v>
      </c>
      <c r="P185" s="42" t="s">
        <v>239</v>
      </c>
      <c r="Q185" s="42"/>
      <c r="R185" s="42" t="s">
        <v>239</v>
      </c>
      <c r="S185" s="67" t="s">
        <v>240</v>
      </c>
      <c r="T185" s="42" t="s">
        <v>239</v>
      </c>
      <c r="U185" s="42"/>
      <c r="V185" s="42" t="s">
        <v>239</v>
      </c>
      <c r="W185" s="67" t="s">
        <v>240</v>
      </c>
      <c r="X185" s="42" t="s">
        <v>239</v>
      </c>
      <c r="Y185" s="42"/>
      <c r="Z185" s="42" t="s">
        <v>239</v>
      </c>
      <c r="AA185" s="67" t="s">
        <v>240</v>
      </c>
    </row>
    <row r="186" spans="1:27" s="31" customFormat="1" x14ac:dyDescent="0.2">
      <c r="A186" s="41" t="s">
        <v>239</v>
      </c>
      <c r="B186" s="42" t="s">
        <v>239</v>
      </c>
      <c r="C186" s="67" t="s">
        <v>240</v>
      </c>
      <c r="D186" s="42" t="s">
        <v>239</v>
      </c>
      <c r="E186" s="41"/>
      <c r="F186" s="42" t="s">
        <v>239</v>
      </c>
      <c r="G186" s="67" t="s">
        <v>240</v>
      </c>
      <c r="H186" s="42" t="s">
        <v>239</v>
      </c>
      <c r="I186" s="42"/>
      <c r="J186" s="42" t="s">
        <v>239</v>
      </c>
      <c r="K186" s="67" t="s">
        <v>240</v>
      </c>
      <c r="L186" s="42" t="s">
        <v>239</v>
      </c>
      <c r="M186" s="42"/>
      <c r="N186" s="42" t="s">
        <v>239</v>
      </c>
      <c r="O186" s="67" t="s">
        <v>240</v>
      </c>
      <c r="P186" s="42" t="s">
        <v>239</v>
      </c>
      <c r="Q186" s="42"/>
      <c r="R186" s="42" t="s">
        <v>239</v>
      </c>
      <c r="S186" s="67" t="s">
        <v>240</v>
      </c>
      <c r="T186" s="42" t="s">
        <v>239</v>
      </c>
      <c r="U186" s="42"/>
      <c r="V186" s="42" t="s">
        <v>239</v>
      </c>
      <c r="W186" s="67" t="s">
        <v>240</v>
      </c>
      <c r="X186" s="42" t="s">
        <v>239</v>
      </c>
      <c r="Y186" s="42"/>
      <c r="Z186" s="42" t="s">
        <v>239</v>
      </c>
      <c r="AA186" s="67" t="s">
        <v>240</v>
      </c>
    </row>
    <row r="187" spans="1:27" s="31" customFormat="1" x14ac:dyDescent="0.2">
      <c r="A187" s="41" t="s">
        <v>239</v>
      </c>
      <c r="B187" s="42" t="s">
        <v>239</v>
      </c>
      <c r="C187" s="67" t="s">
        <v>240</v>
      </c>
      <c r="D187" s="42" t="s">
        <v>239</v>
      </c>
      <c r="E187" s="41"/>
      <c r="F187" s="42" t="s">
        <v>239</v>
      </c>
      <c r="G187" s="67" t="s">
        <v>240</v>
      </c>
      <c r="H187" s="42" t="s">
        <v>239</v>
      </c>
      <c r="I187" s="42"/>
      <c r="J187" s="42" t="s">
        <v>239</v>
      </c>
      <c r="K187" s="67" t="s">
        <v>240</v>
      </c>
      <c r="L187" s="42" t="s">
        <v>239</v>
      </c>
      <c r="M187" s="42"/>
      <c r="N187" s="42" t="s">
        <v>239</v>
      </c>
      <c r="O187" s="67" t="s">
        <v>240</v>
      </c>
      <c r="P187" s="42" t="s">
        <v>239</v>
      </c>
      <c r="Q187" s="42"/>
      <c r="R187" s="42" t="s">
        <v>239</v>
      </c>
      <c r="S187" s="67" t="s">
        <v>240</v>
      </c>
      <c r="T187" s="42" t="s">
        <v>239</v>
      </c>
      <c r="U187" s="42"/>
      <c r="V187" s="42" t="s">
        <v>239</v>
      </c>
      <c r="W187" s="67" t="s">
        <v>240</v>
      </c>
      <c r="X187" s="42" t="s">
        <v>239</v>
      </c>
      <c r="Y187" s="42"/>
      <c r="Z187" s="42" t="s">
        <v>239</v>
      </c>
      <c r="AA187" s="67" t="s">
        <v>240</v>
      </c>
    </row>
    <row r="188" spans="1:27" s="31" customFormat="1" x14ac:dyDescent="0.2">
      <c r="A188" s="41" t="s">
        <v>239</v>
      </c>
      <c r="B188" s="42" t="s">
        <v>239</v>
      </c>
      <c r="C188" s="67" t="s">
        <v>240</v>
      </c>
      <c r="D188" s="42" t="s">
        <v>239</v>
      </c>
      <c r="E188" s="41"/>
      <c r="F188" s="42" t="s">
        <v>239</v>
      </c>
      <c r="G188" s="67" t="s">
        <v>240</v>
      </c>
      <c r="H188" s="42" t="s">
        <v>239</v>
      </c>
      <c r="I188" s="42"/>
      <c r="J188" s="42" t="s">
        <v>239</v>
      </c>
      <c r="K188" s="67" t="s">
        <v>240</v>
      </c>
      <c r="L188" s="42" t="s">
        <v>239</v>
      </c>
      <c r="M188" s="42"/>
      <c r="N188" s="42" t="s">
        <v>239</v>
      </c>
      <c r="O188" s="67" t="s">
        <v>240</v>
      </c>
      <c r="P188" s="42" t="s">
        <v>239</v>
      </c>
      <c r="Q188" s="42"/>
      <c r="R188" s="42" t="s">
        <v>239</v>
      </c>
      <c r="S188" s="67" t="s">
        <v>240</v>
      </c>
      <c r="T188" s="42" t="s">
        <v>239</v>
      </c>
      <c r="U188" s="42"/>
      <c r="V188" s="42" t="s">
        <v>239</v>
      </c>
      <c r="W188" s="67" t="s">
        <v>240</v>
      </c>
      <c r="X188" s="42" t="s">
        <v>239</v>
      </c>
      <c r="Y188" s="42"/>
      <c r="Z188" s="42" t="s">
        <v>239</v>
      </c>
      <c r="AA188" s="67" t="s">
        <v>240</v>
      </c>
    </row>
    <row r="189" spans="1:27" s="31" customFormat="1" x14ac:dyDescent="0.2">
      <c r="A189" s="41" t="s">
        <v>239</v>
      </c>
      <c r="B189" s="42" t="s">
        <v>239</v>
      </c>
      <c r="C189" s="67" t="s">
        <v>240</v>
      </c>
      <c r="D189" s="42" t="s">
        <v>239</v>
      </c>
      <c r="E189" s="41"/>
      <c r="F189" s="42" t="s">
        <v>239</v>
      </c>
      <c r="G189" s="67" t="s">
        <v>240</v>
      </c>
      <c r="H189" s="42" t="s">
        <v>239</v>
      </c>
      <c r="I189" s="42"/>
      <c r="J189" s="42" t="s">
        <v>239</v>
      </c>
      <c r="K189" s="67" t="s">
        <v>240</v>
      </c>
      <c r="L189" s="42" t="s">
        <v>239</v>
      </c>
      <c r="M189" s="42"/>
      <c r="N189" s="42" t="s">
        <v>239</v>
      </c>
      <c r="O189" s="67" t="s">
        <v>240</v>
      </c>
      <c r="P189" s="42" t="s">
        <v>239</v>
      </c>
      <c r="Q189" s="42"/>
      <c r="R189" s="42" t="s">
        <v>239</v>
      </c>
      <c r="S189" s="67" t="s">
        <v>240</v>
      </c>
      <c r="T189" s="42" t="s">
        <v>239</v>
      </c>
      <c r="U189" s="42"/>
      <c r="V189" s="42" t="s">
        <v>239</v>
      </c>
      <c r="W189" s="67" t="s">
        <v>240</v>
      </c>
      <c r="X189" s="42" t="s">
        <v>239</v>
      </c>
      <c r="Y189" s="42"/>
      <c r="Z189" s="42" t="s">
        <v>239</v>
      </c>
      <c r="AA189" s="67" t="s">
        <v>240</v>
      </c>
    </row>
    <row r="190" spans="1:27" s="31" customFormat="1" x14ac:dyDescent="0.2">
      <c r="A190" s="41" t="s">
        <v>239</v>
      </c>
      <c r="B190" s="42" t="s">
        <v>239</v>
      </c>
      <c r="C190" s="67" t="s">
        <v>240</v>
      </c>
      <c r="D190" s="42" t="s">
        <v>239</v>
      </c>
      <c r="E190" s="41"/>
      <c r="F190" s="42" t="s">
        <v>239</v>
      </c>
      <c r="G190" s="67" t="s">
        <v>240</v>
      </c>
      <c r="H190" s="42" t="s">
        <v>239</v>
      </c>
      <c r="I190" s="42"/>
      <c r="J190" s="42" t="s">
        <v>239</v>
      </c>
      <c r="K190" s="67" t="s">
        <v>240</v>
      </c>
      <c r="L190" s="42" t="s">
        <v>239</v>
      </c>
      <c r="M190" s="42"/>
      <c r="N190" s="42" t="s">
        <v>239</v>
      </c>
      <c r="O190" s="67" t="s">
        <v>240</v>
      </c>
      <c r="P190" s="42" t="s">
        <v>239</v>
      </c>
      <c r="Q190" s="42"/>
      <c r="R190" s="42" t="s">
        <v>239</v>
      </c>
      <c r="S190" s="67" t="s">
        <v>240</v>
      </c>
      <c r="T190" s="42" t="s">
        <v>239</v>
      </c>
      <c r="U190" s="42"/>
      <c r="V190" s="42" t="s">
        <v>239</v>
      </c>
      <c r="W190" s="67" t="s">
        <v>240</v>
      </c>
      <c r="X190" s="42" t="s">
        <v>239</v>
      </c>
      <c r="Y190" s="42"/>
      <c r="Z190" s="42" t="s">
        <v>239</v>
      </c>
      <c r="AA190" s="67" t="s">
        <v>240</v>
      </c>
    </row>
    <row r="191" spans="1:27" s="31" customFormat="1" x14ac:dyDescent="0.2">
      <c r="A191" s="41" t="s">
        <v>239</v>
      </c>
      <c r="B191" s="42" t="s">
        <v>239</v>
      </c>
      <c r="C191" s="67" t="s">
        <v>240</v>
      </c>
      <c r="D191" s="42" t="s">
        <v>239</v>
      </c>
      <c r="E191" s="41"/>
      <c r="F191" s="42"/>
      <c r="G191" s="67" t="s">
        <v>240</v>
      </c>
      <c r="H191" s="42"/>
      <c r="I191" s="42"/>
      <c r="J191" s="42"/>
      <c r="K191" s="67" t="s">
        <v>240</v>
      </c>
      <c r="L191" s="42"/>
      <c r="M191" s="42"/>
      <c r="N191" s="42" t="s">
        <v>239</v>
      </c>
      <c r="O191" s="67" t="s">
        <v>240</v>
      </c>
      <c r="P191" s="42" t="s">
        <v>239</v>
      </c>
      <c r="Q191" s="42"/>
      <c r="R191" s="42" t="s">
        <v>239</v>
      </c>
      <c r="S191" s="67" t="s">
        <v>240</v>
      </c>
      <c r="T191" s="42" t="s">
        <v>239</v>
      </c>
      <c r="U191" s="42"/>
      <c r="V191" s="42"/>
      <c r="W191" s="67" t="s">
        <v>240</v>
      </c>
      <c r="X191" s="42"/>
      <c r="Y191" s="42"/>
      <c r="Z191" s="42"/>
      <c r="AA191" s="67" t="s">
        <v>240</v>
      </c>
    </row>
    <row r="192" spans="1:27" s="31" customFormat="1" x14ac:dyDescent="0.2">
      <c r="A192" s="41" t="s">
        <v>239</v>
      </c>
      <c r="B192" s="42" t="s">
        <v>239</v>
      </c>
      <c r="C192" s="67" t="s">
        <v>240</v>
      </c>
      <c r="D192" s="42" t="s">
        <v>239</v>
      </c>
      <c r="E192" s="41"/>
      <c r="F192" s="42"/>
      <c r="G192" s="67" t="s">
        <v>240</v>
      </c>
      <c r="H192" s="42"/>
      <c r="I192" s="42"/>
      <c r="J192" s="42"/>
      <c r="K192" s="67" t="s">
        <v>240</v>
      </c>
      <c r="L192" s="42"/>
      <c r="M192" s="42"/>
      <c r="N192" s="42" t="s">
        <v>239</v>
      </c>
      <c r="O192" s="67" t="s">
        <v>240</v>
      </c>
      <c r="P192" s="42" t="s">
        <v>239</v>
      </c>
      <c r="Q192" s="42"/>
      <c r="R192" s="42" t="s">
        <v>239</v>
      </c>
      <c r="S192" s="67" t="s">
        <v>240</v>
      </c>
      <c r="T192" s="42" t="s">
        <v>239</v>
      </c>
      <c r="U192" s="42"/>
      <c r="V192" s="42"/>
      <c r="W192" s="67" t="s">
        <v>240</v>
      </c>
      <c r="X192" s="42"/>
      <c r="Y192" s="42"/>
      <c r="Z192" s="42"/>
      <c r="AA192" s="67" t="s">
        <v>240</v>
      </c>
    </row>
    <row r="193" spans="1:27" s="31" customFormat="1" x14ac:dyDescent="0.2">
      <c r="A193" s="41" t="s">
        <v>239</v>
      </c>
      <c r="B193" s="42" t="s">
        <v>239</v>
      </c>
      <c r="C193" s="67" t="s">
        <v>240</v>
      </c>
      <c r="D193" s="42" t="s">
        <v>239</v>
      </c>
      <c r="E193" s="41"/>
      <c r="F193" s="42"/>
      <c r="G193" s="67" t="s">
        <v>240</v>
      </c>
      <c r="H193" s="42"/>
      <c r="I193" s="42"/>
      <c r="J193" s="42"/>
      <c r="K193" s="67" t="s">
        <v>240</v>
      </c>
      <c r="L193" s="42"/>
      <c r="M193" s="42"/>
      <c r="N193" s="42" t="s">
        <v>239</v>
      </c>
      <c r="O193" s="67" t="s">
        <v>240</v>
      </c>
      <c r="P193" s="42" t="s">
        <v>239</v>
      </c>
      <c r="Q193" s="42"/>
      <c r="R193" s="42" t="s">
        <v>239</v>
      </c>
      <c r="S193" s="67" t="s">
        <v>240</v>
      </c>
      <c r="T193" s="42" t="s">
        <v>239</v>
      </c>
      <c r="U193" s="42"/>
      <c r="V193" s="42"/>
      <c r="W193" s="67" t="s">
        <v>240</v>
      </c>
      <c r="X193" s="42"/>
      <c r="Y193" s="42"/>
      <c r="Z193" s="42"/>
      <c r="AA193" s="67" t="s">
        <v>240</v>
      </c>
    </row>
    <row r="194" spans="1:27" s="31" customFormat="1" x14ac:dyDescent="0.2">
      <c r="A194" s="41" t="s">
        <v>239</v>
      </c>
      <c r="B194" s="42" t="s">
        <v>239</v>
      </c>
      <c r="C194" s="67" t="s">
        <v>240</v>
      </c>
      <c r="D194" s="42" t="s">
        <v>239</v>
      </c>
      <c r="E194" s="41"/>
      <c r="F194" s="42"/>
      <c r="G194" s="67" t="s">
        <v>240</v>
      </c>
      <c r="H194" s="42"/>
      <c r="I194" s="42"/>
      <c r="J194" s="42"/>
      <c r="K194" s="67" t="s">
        <v>240</v>
      </c>
      <c r="L194" s="42"/>
      <c r="M194" s="42"/>
      <c r="N194" s="42" t="s">
        <v>239</v>
      </c>
      <c r="O194" s="67" t="s">
        <v>240</v>
      </c>
      <c r="P194" s="42" t="s">
        <v>239</v>
      </c>
      <c r="Q194" s="42"/>
      <c r="R194" s="42" t="s">
        <v>239</v>
      </c>
      <c r="S194" s="67" t="s">
        <v>240</v>
      </c>
      <c r="T194" s="42" t="s">
        <v>239</v>
      </c>
      <c r="U194" s="42"/>
      <c r="V194" s="42"/>
      <c r="W194" s="67" t="s">
        <v>240</v>
      </c>
      <c r="X194" s="42"/>
      <c r="Y194" s="42"/>
      <c r="Z194" s="42"/>
      <c r="AA194" s="67" t="s">
        <v>240</v>
      </c>
    </row>
    <row r="195" spans="1:27" s="31" customFormat="1" x14ac:dyDescent="0.2">
      <c r="A195" s="41" t="s">
        <v>239</v>
      </c>
      <c r="B195" s="42" t="s">
        <v>239</v>
      </c>
      <c r="C195" s="67" t="s">
        <v>240</v>
      </c>
      <c r="D195" s="42" t="s">
        <v>239</v>
      </c>
      <c r="E195" s="41"/>
      <c r="F195" s="42"/>
      <c r="G195" s="67" t="s">
        <v>240</v>
      </c>
      <c r="H195" s="42"/>
      <c r="I195" s="42"/>
      <c r="J195" s="42"/>
      <c r="K195" s="67" t="s">
        <v>240</v>
      </c>
      <c r="L195" s="42"/>
      <c r="M195" s="42"/>
      <c r="N195" s="42" t="s">
        <v>239</v>
      </c>
      <c r="O195" s="67" t="s">
        <v>240</v>
      </c>
      <c r="P195" s="42" t="s">
        <v>239</v>
      </c>
      <c r="Q195" s="42"/>
      <c r="R195" s="42" t="s">
        <v>239</v>
      </c>
      <c r="S195" s="67" t="s">
        <v>240</v>
      </c>
      <c r="T195" s="42" t="s">
        <v>239</v>
      </c>
      <c r="U195" s="42"/>
      <c r="V195" s="42"/>
      <c r="W195" s="67" t="s">
        <v>240</v>
      </c>
      <c r="X195" s="42"/>
      <c r="Y195" s="42"/>
      <c r="Z195" s="42"/>
      <c r="AA195" s="67" t="s">
        <v>240</v>
      </c>
    </row>
    <row r="196" spans="1:27" s="31" customFormat="1" x14ac:dyDescent="0.2">
      <c r="A196" s="41" t="s">
        <v>239</v>
      </c>
      <c r="B196" s="42" t="s">
        <v>239</v>
      </c>
      <c r="C196" s="67" t="s">
        <v>240</v>
      </c>
      <c r="D196" s="42" t="s">
        <v>239</v>
      </c>
      <c r="E196" s="41"/>
      <c r="F196" s="42"/>
      <c r="G196" s="67" t="s">
        <v>240</v>
      </c>
      <c r="H196" s="42"/>
      <c r="I196" s="42"/>
      <c r="J196" s="42"/>
      <c r="K196" s="67" t="s">
        <v>240</v>
      </c>
      <c r="L196" s="42"/>
      <c r="M196" s="42"/>
      <c r="N196" s="42" t="s">
        <v>239</v>
      </c>
      <c r="O196" s="67" t="s">
        <v>240</v>
      </c>
      <c r="P196" s="42" t="s">
        <v>239</v>
      </c>
      <c r="Q196" s="42"/>
      <c r="R196" s="42" t="s">
        <v>239</v>
      </c>
      <c r="S196" s="67" t="s">
        <v>240</v>
      </c>
      <c r="T196" s="42" t="s">
        <v>239</v>
      </c>
      <c r="U196" s="42"/>
      <c r="V196" s="42"/>
      <c r="W196" s="67" t="s">
        <v>240</v>
      </c>
      <c r="X196" s="42"/>
      <c r="Y196" s="42"/>
      <c r="Z196" s="42"/>
      <c r="AA196" s="67" t="s">
        <v>240</v>
      </c>
    </row>
    <row r="197" spans="1:27" s="31" customFormat="1" x14ac:dyDescent="0.2">
      <c r="A197" s="41" t="s">
        <v>239</v>
      </c>
      <c r="B197" s="42" t="s">
        <v>239</v>
      </c>
      <c r="C197" s="67" t="s">
        <v>240</v>
      </c>
      <c r="D197" s="42" t="s">
        <v>239</v>
      </c>
      <c r="E197" s="41"/>
      <c r="F197" s="42"/>
      <c r="G197" s="67" t="s">
        <v>240</v>
      </c>
      <c r="H197" s="42"/>
      <c r="I197" s="42"/>
      <c r="J197" s="42"/>
      <c r="K197" s="67" t="s">
        <v>240</v>
      </c>
      <c r="L197" s="42"/>
      <c r="M197" s="42"/>
      <c r="N197" s="42" t="s">
        <v>239</v>
      </c>
      <c r="O197" s="67" t="s">
        <v>240</v>
      </c>
      <c r="P197" s="42" t="s">
        <v>239</v>
      </c>
      <c r="Q197" s="42"/>
      <c r="R197" s="42" t="s">
        <v>239</v>
      </c>
      <c r="S197" s="67" t="s">
        <v>240</v>
      </c>
      <c r="T197" s="42" t="s">
        <v>239</v>
      </c>
      <c r="U197" s="42"/>
      <c r="V197" s="42"/>
      <c r="W197" s="67" t="s">
        <v>240</v>
      </c>
      <c r="X197" s="42"/>
      <c r="Y197" s="42"/>
      <c r="Z197" s="42"/>
      <c r="AA197" s="67" t="s">
        <v>240</v>
      </c>
    </row>
    <row r="198" spans="1:27" s="31" customFormat="1" x14ac:dyDescent="0.2">
      <c r="A198" s="41" t="s">
        <v>239</v>
      </c>
      <c r="B198" s="42" t="s">
        <v>239</v>
      </c>
      <c r="C198" s="67" t="s">
        <v>240</v>
      </c>
      <c r="D198" s="42" t="s">
        <v>239</v>
      </c>
      <c r="E198" s="41"/>
      <c r="F198" s="42"/>
      <c r="G198" s="67" t="s">
        <v>240</v>
      </c>
      <c r="H198" s="42"/>
      <c r="I198" s="42"/>
      <c r="J198" s="42"/>
      <c r="K198" s="67" t="s">
        <v>240</v>
      </c>
      <c r="L198" s="42"/>
      <c r="M198" s="42"/>
      <c r="N198" s="42" t="s">
        <v>239</v>
      </c>
      <c r="O198" s="67" t="s">
        <v>240</v>
      </c>
      <c r="P198" s="42" t="s">
        <v>239</v>
      </c>
      <c r="Q198" s="42"/>
      <c r="R198" s="42" t="s">
        <v>239</v>
      </c>
      <c r="S198" s="67" t="s">
        <v>240</v>
      </c>
      <c r="T198" s="42" t="s">
        <v>239</v>
      </c>
      <c r="U198" s="42"/>
      <c r="V198" s="42"/>
      <c r="W198" s="67" t="s">
        <v>240</v>
      </c>
      <c r="X198" s="42"/>
      <c r="Y198" s="42"/>
      <c r="Z198" s="42"/>
      <c r="AA198" s="67" t="s">
        <v>240</v>
      </c>
    </row>
    <row r="199" spans="1:27" s="31" customFormat="1" x14ac:dyDescent="0.2">
      <c r="A199" s="41" t="s">
        <v>239</v>
      </c>
      <c r="B199" s="42" t="s">
        <v>239</v>
      </c>
      <c r="C199" s="67" t="s">
        <v>240</v>
      </c>
      <c r="D199" s="42" t="s">
        <v>239</v>
      </c>
      <c r="E199" s="41"/>
      <c r="F199" s="42"/>
      <c r="G199" s="67" t="s">
        <v>240</v>
      </c>
      <c r="H199" s="42"/>
      <c r="I199" s="42"/>
      <c r="J199" s="42"/>
      <c r="K199" s="67" t="s">
        <v>240</v>
      </c>
      <c r="L199" s="42"/>
      <c r="M199" s="42"/>
      <c r="N199" s="42" t="s">
        <v>239</v>
      </c>
      <c r="O199" s="67" t="s">
        <v>240</v>
      </c>
      <c r="P199" s="42" t="s">
        <v>239</v>
      </c>
      <c r="Q199" s="42"/>
      <c r="R199" s="42" t="s">
        <v>239</v>
      </c>
      <c r="S199" s="67" t="s">
        <v>240</v>
      </c>
      <c r="T199" s="42" t="s">
        <v>239</v>
      </c>
      <c r="U199" s="42"/>
      <c r="V199" s="42"/>
      <c r="W199" s="67" t="s">
        <v>240</v>
      </c>
      <c r="X199" s="42"/>
      <c r="Y199" s="42"/>
      <c r="Z199" s="42"/>
      <c r="AA199" s="67" t="s">
        <v>240</v>
      </c>
    </row>
    <row r="200" spans="1:27" s="31" customFormat="1" x14ac:dyDescent="0.2">
      <c r="A200" s="41" t="s">
        <v>239</v>
      </c>
      <c r="B200" s="42" t="s">
        <v>239</v>
      </c>
      <c r="C200" s="67" t="s">
        <v>240</v>
      </c>
      <c r="D200" s="42" t="s">
        <v>239</v>
      </c>
      <c r="E200" s="41"/>
      <c r="F200" s="42"/>
      <c r="G200" s="67" t="s">
        <v>240</v>
      </c>
      <c r="H200" s="42"/>
      <c r="I200" s="42"/>
      <c r="J200" s="42"/>
      <c r="K200" s="67" t="s">
        <v>240</v>
      </c>
      <c r="L200" s="42"/>
      <c r="M200" s="42"/>
      <c r="N200" s="42" t="s">
        <v>239</v>
      </c>
      <c r="O200" s="67" t="s">
        <v>240</v>
      </c>
      <c r="P200" s="42" t="s">
        <v>239</v>
      </c>
      <c r="Q200" s="42"/>
      <c r="R200" s="42" t="s">
        <v>239</v>
      </c>
      <c r="S200" s="67" t="s">
        <v>240</v>
      </c>
      <c r="T200" s="42" t="s">
        <v>239</v>
      </c>
      <c r="U200" s="42"/>
      <c r="V200" s="42"/>
      <c r="W200" s="67" t="s">
        <v>240</v>
      </c>
      <c r="X200" s="42"/>
      <c r="Y200" s="42"/>
      <c r="Z200" s="42"/>
      <c r="AA200" s="67" t="s">
        <v>240</v>
      </c>
    </row>
    <row r="201" spans="1:27" s="31" customFormat="1" x14ac:dyDescent="0.2">
      <c r="A201" s="41" t="s">
        <v>239</v>
      </c>
      <c r="B201" s="42" t="s">
        <v>239</v>
      </c>
      <c r="C201" s="67" t="s">
        <v>240</v>
      </c>
      <c r="D201" s="42" t="s">
        <v>239</v>
      </c>
      <c r="E201" s="41"/>
      <c r="F201" s="42"/>
      <c r="G201" s="67" t="s">
        <v>240</v>
      </c>
      <c r="H201" s="42"/>
      <c r="I201" s="42"/>
      <c r="J201" s="42"/>
      <c r="K201" s="67" t="s">
        <v>240</v>
      </c>
      <c r="L201" s="42"/>
      <c r="M201" s="42"/>
      <c r="N201" s="42" t="s">
        <v>239</v>
      </c>
      <c r="O201" s="67" t="s">
        <v>240</v>
      </c>
      <c r="P201" s="42" t="s">
        <v>239</v>
      </c>
      <c r="Q201" s="42"/>
      <c r="R201" s="42" t="s">
        <v>239</v>
      </c>
      <c r="S201" s="67" t="s">
        <v>240</v>
      </c>
      <c r="T201" s="42" t="s">
        <v>239</v>
      </c>
      <c r="U201" s="42"/>
      <c r="V201" s="42"/>
      <c r="W201" s="67" t="s">
        <v>240</v>
      </c>
      <c r="X201" s="42"/>
      <c r="Y201" s="42"/>
      <c r="Z201" s="42"/>
      <c r="AA201" s="67" t="s">
        <v>240</v>
      </c>
    </row>
    <row r="202" spans="1:27" s="31" customFormat="1" x14ac:dyDescent="0.2">
      <c r="A202" s="41" t="s">
        <v>239</v>
      </c>
      <c r="B202" s="42" t="s">
        <v>239</v>
      </c>
      <c r="C202" s="67" t="s">
        <v>240</v>
      </c>
      <c r="D202" s="42" t="s">
        <v>239</v>
      </c>
      <c r="E202" s="41"/>
      <c r="F202" s="42"/>
      <c r="G202" s="67" t="s">
        <v>240</v>
      </c>
      <c r="H202" s="42"/>
      <c r="I202" s="42"/>
      <c r="J202" s="42"/>
      <c r="K202" s="67" t="s">
        <v>240</v>
      </c>
      <c r="L202" s="42"/>
      <c r="M202" s="42"/>
      <c r="N202" s="42" t="s">
        <v>239</v>
      </c>
      <c r="O202" s="67" t="s">
        <v>240</v>
      </c>
      <c r="P202" s="42" t="s">
        <v>239</v>
      </c>
      <c r="Q202" s="42"/>
      <c r="R202" s="42" t="s">
        <v>239</v>
      </c>
      <c r="S202" s="67" t="s">
        <v>240</v>
      </c>
      <c r="T202" s="42" t="s">
        <v>239</v>
      </c>
      <c r="U202" s="42"/>
      <c r="V202" s="42"/>
      <c r="W202" s="67" t="s">
        <v>240</v>
      </c>
      <c r="X202" s="42"/>
      <c r="Y202" s="42"/>
      <c r="Z202" s="42"/>
      <c r="AA202" s="67" t="s">
        <v>240</v>
      </c>
    </row>
    <row r="203" spans="1:27" s="31" customFormat="1" x14ac:dyDescent="0.2">
      <c r="A203" s="41" t="s">
        <v>239</v>
      </c>
      <c r="B203" s="42" t="s">
        <v>239</v>
      </c>
      <c r="C203" s="67" t="s">
        <v>240</v>
      </c>
      <c r="D203" s="42" t="s">
        <v>239</v>
      </c>
      <c r="E203" s="41"/>
      <c r="F203" s="42"/>
      <c r="G203" s="67" t="s">
        <v>240</v>
      </c>
      <c r="H203" s="42"/>
      <c r="I203" s="42"/>
      <c r="J203" s="42"/>
      <c r="K203" s="67" t="s">
        <v>240</v>
      </c>
      <c r="L203" s="42"/>
      <c r="M203" s="42"/>
      <c r="N203" s="42" t="s">
        <v>239</v>
      </c>
      <c r="O203" s="67" t="s">
        <v>240</v>
      </c>
      <c r="P203" s="42" t="s">
        <v>239</v>
      </c>
      <c r="Q203" s="42"/>
      <c r="R203" s="42" t="s">
        <v>239</v>
      </c>
      <c r="S203" s="67" t="s">
        <v>240</v>
      </c>
      <c r="T203" s="42" t="s">
        <v>239</v>
      </c>
      <c r="U203" s="42"/>
      <c r="V203" s="42"/>
      <c r="W203" s="67" t="s">
        <v>240</v>
      </c>
      <c r="X203" s="42"/>
      <c r="Y203" s="42"/>
      <c r="Z203" s="42"/>
      <c r="AA203" s="67" t="s">
        <v>240</v>
      </c>
    </row>
    <row r="204" spans="1:27" s="31" customFormat="1" x14ac:dyDescent="0.2">
      <c r="A204" s="41" t="s">
        <v>239</v>
      </c>
      <c r="B204" s="42" t="s">
        <v>239</v>
      </c>
      <c r="C204" s="67" t="s">
        <v>240</v>
      </c>
      <c r="D204" s="42" t="s">
        <v>239</v>
      </c>
      <c r="E204" s="41"/>
      <c r="F204" s="42"/>
      <c r="G204" s="67" t="s">
        <v>240</v>
      </c>
      <c r="H204" s="42"/>
      <c r="I204" s="42"/>
      <c r="J204" s="42"/>
      <c r="K204" s="67" t="s">
        <v>240</v>
      </c>
      <c r="L204" s="42"/>
      <c r="M204" s="42"/>
      <c r="N204" s="42" t="s">
        <v>239</v>
      </c>
      <c r="O204" s="67" t="s">
        <v>240</v>
      </c>
      <c r="P204" s="42" t="s">
        <v>239</v>
      </c>
      <c r="Q204" s="42"/>
      <c r="R204" s="42" t="s">
        <v>239</v>
      </c>
      <c r="S204" s="67" t="s">
        <v>240</v>
      </c>
      <c r="T204" s="42" t="s">
        <v>239</v>
      </c>
      <c r="U204" s="42"/>
      <c r="V204" s="42"/>
      <c r="W204" s="67" t="s">
        <v>240</v>
      </c>
      <c r="X204" s="42"/>
      <c r="Y204" s="42"/>
      <c r="Z204" s="42"/>
      <c r="AA204" s="67" t="s">
        <v>240</v>
      </c>
    </row>
    <row r="205" spans="1:27" s="31" customFormat="1" x14ac:dyDescent="0.2">
      <c r="A205" s="41" t="s">
        <v>239</v>
      </c>
      <c r="B205" s="42" t="s">
        <v>239</v>
      </c>
      <c r="C205" s="67" t="s">
        <v>240</v>
      </c>
      <c r="D205" s="42" t="s">
        <v>239</v>
      </c>
      <c r="E205" s="41"/>
      <c r="F205" s="42"/>
      <c r="G205" s="67" t="s">
        <v>240</v>
      </c>
      <c r="H205" s="42"/>
      <c r="I205" s="42"/>
      <c r="J205" s="42"/>
      <c r="K205" s="67" t="s">
        <v>240</v>
      </c>
      <c r="L205" s="42"/>
      <c r="M205" s="42"/>
      <c r="N205" s="42" t="s">
        <v>239</v>
      </c>
      <c r="O205" s="67" t="s">
        <v>240</v>
      </c>
      <c r="P205" s="42" t="s">
        <v>239</v>
      </c>
      <c r="Q205" s="42"/>
      <c r="R205" s="42" t="s">
        <v>239</v>
      </c>
      <c r="S205" s="67" t="s">
        <v>240</v>
      </c>
      <c r="T205" s="42" t="s">
        <v>239</v>
      </c>
      <c r="U205" s="42"/>
      <c r="V205" s="42"/>
      <c r="W205" s="67" t="s">
        <v>240</v>
      </c>
      <c r="X205" s="42"/>
      <c r="Y205" s="42"/>
      <c r="Z205" s="42"/>
      <c r="AA205" s="67" t="s">
        <v>240</v>
      </c>
    </row>
    <row r="206" spans="1:27" s="31" customFormat="1" x14ac:dyDescent="0.2">
      <c r="A206" s="41" t="s">
        <v>239</v>
      </c>
      <c r="B206" s="42" t="s">
        <v>239</v>
      </c>
      <c r="C206" s="67" t="s">
        <v>240</v>
      </c>
      <c r="D206" s="42" t="s">
        <v>239</v>
      </c>
      <c r="E206" s="41"/>
      <c r="F206" s="42"/>
      <c r="G206" s="67" t="s">
        <v>240</v>
      </c>
      <c r="H206" s="42"/>
      <c r="I206" s="42"/>
      <c r="J206" s="42"/>
      <c r="K206" s="67" t="s">
        <v>240</v>
      </c>
      <c r="L206" s="42"/>
      <c r="M206" s="42"/>
      <c r="N206" s="42" t="s">
        <v>239</v>
      </c>
      <c r="O206" s="67" t="s">
        <v>240</v>
      </c>
      <c r="P206" s="42" t="s">
        <v>239</v>
      </c>
      <c r="Q206" s="42"/>
      <c r="R206" s="42" t="s">
        <v>239</v>
      </c>
      <c r="S206" s="67" t="s">
        <v>240</v>
      </c>
      <c r="T206" s="42" t="s">
        <v>239</v>
      </c>
      <c r="U206" s="42"/>
      <c r="V206" s="42"/>
      <c r="W206" s="67" t="s">
        <v>240</v>
      </c>
      <c r="X206" s="42"/>
      <c r="Y206" s="42"/>
      <c r="Z206" s="42"/>
      <c r="AA206" s="67" t="s">
        <v>240</v>
      </c>
    </row>
    <row r="207" spans="1:27" s="31" customFormat="1" x14ac:dyDescent="0.2">
      <c r="A207" s="41" t="s">
        <v>239</v>
      </c>
      <c r="B207" s="42" t="s">
        <v>239</v>
      </c>
      <c r="C207" s="67" t="s">
        <v>240</v>
      </c>
      <c r="D207" s="42" t="s">
        <v>239</v>
      </c>
      <c r="E207" s="41"/>
      <c r="F207" s="42"/>
      <c r="G207" s="67" t="s">
        <v>240</v>
      </c>
      <c r="H207" s="42"/>
      <c r="I207" s="42"/>
      <c r="J207" s="42"/>
      <c r="K207" s="67" t="s">
        <v>240</v>
      </c>
      <c r="L207" s="42"/>
      <c r="M207" s="42"/>
      <c r="N207" s="42" t="s">
        <v>239</v>
      </c>
      <c r="O207" s="67" t="s">
        <v>240</v>
      </c>
      <c r="P207" s="42" t="s">
        <v>239</v>
      </c>
      <c r="Q207" s="42"/>
      <c r="R207" s="42" t="s">
        <v>239</v>
      </c>
      <c r="S207" s="67" t="s">
        <v>240</v>
      </c>
      <c r="T207" s="42" t="s">
        <v>239</v>
      </c>
      <c r="U207" s="42"/>
      <c r="V207" s="42"/>
      <c r="W207" s="67" t="s">
        <v>240</v>
      </c>
      <c r="X207" s="42"/>
      <c r="Y207" s="42"/>
      <c r="Z207" s="42"/>
      <c r="AA207" s="67" t="s">
        <v>240</v>
      </c>
    </row>
    <row r="208" spans="1:27" s="31" customFormat="1" x14ac:dyDescent="0.2">
      <c r="A208" s="41" t="s">
        <v>239</v>
      </c>
      <c r="B208" s="42" t="s">
        <v>239</v>
      </c>
      <c r="C208" s="67" t="s">
        <v>240</v>
      </c>
      <c r="D208" s="42" t="s">
        <v>239</v>
      </c>
      <c r="E208" s="41"/>
      <c r="F208" s="42"/>
      <c r="G208" s="67" t="s">
        <v>240</v>
      </c>
      <c r="H208" s="42"/>
      <c r="I208" s="42"/>
      <c r="J208" s="42"/>
      <c r="K208" s="67" t="s">
        <v>240</v>
      </c>
      <c r="L208" s="42"/>
      <c r="M208" s="42"/>
      <c r="N208" s="42" t="s">
        <v>239</v>
      </c>
      <c r="O208" s="67" t="s">
        <v>240</v>
      </c>
      <c r="P208" s="42" t="s">
        <v>239</v>
      </c>
      <c r="Q208" s="42"/>
      <c r="R208" s="42" t="s">
        <v>239</v>
      </c>
      <c r="S208" s="67" t="s">
        <v>240</v>
      </c>
      <c r="T208" s="42" t="s">
        <v>239</v>
      </c>
      <c r="U208" s="42"/>
      <c r="V208" s="42"/>
      <c r="W208" s="67" t="s">
        <v>240</v>
      </c>
      <c r="X208" s="42"/>
      <c r="Y208" s="42"/>
      <c r="Z208" s="42"/>
      <c r="AA208" s="67" t="s">
        <v>240</v>
      </c>
    </row>
    <row r="209" spans="1:27" s="31" customFormat="1" x14ac:dyDescent="0.2">
      <c r="A209" s="41" t="s">
        <v>239</v>
      </c>
      <c r="B209" s="42" t="s">
        <v>239</v>
      </c>
      <c r="C209" s="67" t="s">
        <v>240</v>
      </c>
      <c r="D209" s="42" t="s">
        <v>239</v>
      </c>
      <c r="E209" s="41"/>
      <c r="F209" s="42"/>
      <c r="G209" s="67" t="s">
        <v>240</v>
      </c>
      <c r="H209" s="42"/>
      <c r="I209" s="42"/>
      <c r="J209" s="42"/>
      <c r="K209" s="67" t="s">
        <v>240</v>
      </c>
      <c r="L209" s="42"/>
      <c r="M209" s="42"/>
      <c r="N209" s="42" t="s">
        <v>239</v>
      </c>
      <c r="O209" s="67" t="s">
        <v>240</v>
      </c>
      <c r="P209" s="42" t="s">
        <v>239</v>
      </c>
      <c r="Q209" s="42"/>
      <c r="R209" s="42" t="s">
        <v>239</v>
      </c>
      <c r="S209" s="67" t="s">
        <v>240</v>
      </c>
      <c r="T209" s="42" t="s">
        <v>239</v>
      </c>
      <c r="U209" s="42"/>
      <c r="V209" s="42"/>
      <c r="W209" s="67" t="s">
        <v>240</v>
      </c>
      <c r="X209" s="42"/>
      <c r="Y209" s="42"/>
      <c r="Z209" s="42"/>
      <c r="AA209" s="67" t="s">
        <v>240</v>
      </c>
    </row>
    <row r="210" spans="1:27" s="31" customFormat="1" x14ac:dyDescent="0.2">
      <c r="A210" s="41" t="s">
        <v>239</v>
      </c>
      <c r="B210" s="42" t="s">
        <v>239</v>
      </c>
      <c r="C210" s="67" t="s">
        <v>240</v>
      </c>
      <c r="D210" s="42" t="s">
        <v>239</v>
      </c>
      <c r="E210" s="41"/>
      <c r="F210" s="42"/>
      <c r="G210" s="67" t="s">
        <v>240</v>
      </c>
      <c r="H210" s="42"/>
      <c r="I210" s="42"/>
      <c r="J210" s="42"/>
      <c r="K210" s="67" t="s">
        <v>240</v>
      </c>
      <c r="L210" s="42"/>
      <c r="M210" s="42"/>
      <c r="N210" s="42" t="s">
        <v>239</v>
      </c>
      <c r="O210" s="67" t="s">
        <v>240</v>
      </c>
      <c r="P210" s="42" t="s">
        <v>239</v>
      </c>
      <c r="Q210" s="42"/>
      <c r="R210" s="42" t="s">
        <v>239</v>
      </c>
      <c r="S210" s="67" t="s">
        <v>240</v>
      </c>
      <c r="T210" s="42" t="s">
        <v>239</v>
      </c>
      <c r="U210" s="42"/>
      <c r="V210" s="42"/>
      <c r="W210" s="67" t="s">
        <v>240</v>
      </c>
      <c r="X210" s="42"/>
      <c r="Y210" s="42"/>
      <c r="Z210" s="42"/>
      <c r="AA210" s="67" t="s">
        <v>240</v>
      </c>
    </row>
    <row r="211" spans="1:27" s="31" customFormat="1" x14ac:dyDescent="0.2">
      <c r="A211" s="41" t="s">
        <v>239</v>
      </c>
      <c r="B211" s="42" t="s">
        <v>239</v>
      </c>
      <c r="C211" s="67" t="s">
        <v>240</v>
      </c>
      <c r="D211" s="42" t="s">
        <v>239</v>
      </c>
      <c r="E211" s="41"/>
      <c r="F211" s="42"/>
      <c r="G211" s="67" t="s">
        <v>240</v>
      </c>
      <c r="H211" s="42"/>
      <c r="I211" s="42"/>
      <c r="J211" s="42"/>
      <c r="K211" s="67" t="s">
        <v>240</v>
      </c>
      <c r="L211" s="42"/>
      <c r="M211" s="42"/>
      <c r="N211" s="42" t="s">
        <v>239</v>
      </c>
      <c r="O211" s="67" t="s">
        <v>240</v>
      </c>
      <c r="P211" s="42" t="s">
        <v>239</v>
      </c>
      <c r="Q211" s="42"/>
      <c r="R211" s="42" t="s">
        <v>239</v>
      </c>
      <c r="S211" s="67" t="s">
        <v>240</v>
      </c>
      <c r="T211" s="42" t="s">
        <v>239</v>
      </c>
      <c r="U211" s="42"/>
      <c r="V211" s="42"/>
      <c r="W211" s="67" t="s">
        <v>240</v>
      </c>
      <c r="X211" s="42"/>
      <c r="Y211" s="42"/>
      <c r="Z211" s="42"/>
      <c r="AA211" s="67" t="s">
        <v>240</v>
      </c>
    </row>
    <row r="212" spans="1:27" s="31" customFormat="1" x14ac:dyDescent="0.2">
      <c r="A212" s="41" t="s">
        <v>239</v>
      </c>
      <c r="B212" s="42" t="s">
        <v>239</v>
      </c>
      <c r="C212" s="67" t="s">
        <v>240</v>
      </c>
      <c r="D212" s="42" t="s">
        <v>239</v>
      </c>
      <c r="E212" s="41"/>
      <c r="F212" s="42"/>
      <c r="G212" s="67" t="s">
        <v>240</v>
      </c>
      <c r="H212" s="42"/>
      <c r="I212" s="42"/>
      <c r="J212" s="42"/>
      <c r="K212" s="67" t="s">
        <v>240</v>
      </c>
      <c r="L212" s="42"/>
      <c r="M212" s="42"/>
      <c r="N212" s="42" t="s">
        <v>239</v>
      </c>
      <c r="O212" s="67" t="s">
        <v>240</v>
      </c>
      <c r="P212" s="42" t="s">
        <v>239</v>
      </c>
      <c r="Q212" s="42"/>
      <c r="R212" s="42" t="s">
        <v>239</v>
      </c>
      <c r="S212" s="67" t="s">
        <v>240</v>
      </c>
      <c r="T212" s="42" t="s">
        <v>239</v>
      </c>
      <c r="U212" s="42"/>
      <c r="V212" s="42"/>
      <c r="W212" s="67" t="s">
        <v>240</v>
      </c>
      <c r="X212" s="42"/>
      <c r="Y212" s="42"/>
      <c r="Z212" s="42"/>
      <c r="AA212" s="67" t="s">
        <v>240</v>
      </c>
    </row>
    <row r="213" spans="1:27" s="31" customFormat="1" x14ac:dyDescent="0.2">
      <c r="A213" s="41" t="s">
        <v>239</v>
      </c>
      <c r="B213" s="42" t="s">
        <v>239</v>
      </c>
      <c r="C213" s="67" t="s">
        <v>240</v>
      </c>
      <c r="D213" s="42" t="s">
        <v>239</v>
      </c>
      <c r="E213" s="41"/>
      <c r="F213" s="42"/>
      <c r="G213" s="67" t="s">
        <v>240</v>
      </c>
      <c r="H213" s="42"/>
      <c r="I213" s="42"/>
      <c r="J213" s="42"/>
      <c r="K213" s="67" t="s">
        <v>240</v>
      </c>
      <c r="L213" s="42"/>
      <c r="M213" s="42"/>
      <c r="N213" s="42" t="s">
        <v>239</v>
      </c>
      <c r="O213" s="67" t="s">
        <v>240</v>
      </c>
      <c r="P213" s="42" t="s">
        <v>239</v>
      </c>
      <c r="Q213" s="42"/>
      <c r="R213" s="42" t="s">
        <v>239</v>
      </c>
      <c r="S213" s="67" t="s">
        <v>240</v>
      </c>
      <c r="T213" s="42" t="s">
        <v>239</v>
      </c>
      <c r="U213" s="42"/>
      <c r="V213" s="42"/>
      <c r="W213" s="67" t="s">
        <v>240</v>
      </c>
      <c r="X213" s="42"/>
      <c r="Y213" s="42"/>
      <c r="Z213" s="42"/>
      <c r="AA213" s="67" t="s">
        <v>240</v>
      </c>
    </row>
    <row r="214" spans="1:27" s="31" customFormat="1" x14ac:dyDescent="0.2">
      <c r="A214" s="41" t="s">
        <v>239</v>
      </c>
      <c r="B214" s="42" t="s">
        <v>239</v>
      </c>
      <c r="C214" s="67" t="s">
        <v>240</v>
      </c>
      <c r="D214" s="42" t="s">
        <v>239</v>
      </c>
      <c r="E214" s="41"/>
      <c r="F214" s="42"/>
      <c r="G214" s="67" t="s">
        <v>240</v>
      </c>
      <c r="H214" s="42"/>
      <c r="I214" s="42"/>
      <c r="J214" s="42"/>
      <c r="K214" s="67" t="s">
        <v>240</v>
      </c>
      <c r="L214" s="42"/>
      <c r="M214" s="42"/>
      <c r="N214" s="42" t="s">
        <v>239</v>
      </c>
      <c r="O214" s="67" t="s">
        <v>240</v>
      </c>
      <c r="P214" s="42" t="s">
        <v>239</v>
      </c>
      <c r="Q214" s="42"/>
      <c r="R214" s="42" t="s">
        <v>239</v>
      </c>
      <c r="S214" s="67" t="s">
        <v>240</v>
      </c>
      <c r="T214" s="42" t="s">
        <v>239</v>
      </c>
      <c r="U214" s="42"/>
      <c r="V214" s="42"/>
      <c r="W214" s="67" t="s">
        <v>240</v>
      </c>
      <c r="X214" s="42"/>
      <c r="Y214" s="42"/>
      <c r="Z214" s="42"/>
      <c r="AA214" s="67" t="s">
        <v>240</v>
      </c>
    </row>
    <row r="215" spans="1:27" s="31" customFormat="1" x14ac:dyDescent="0.2">
      <c r="A215" s="41" t="s">
        <v>239</v>
      </c>
      <c r="B215" s="42" t="s">
        <v>239</v>
      </c>
      <c r="C215" s="67" t="s">
        <v>240</v>
      </c>
      <c r="D215" s="42" t="s">
        <v>239</v>
      </c>
      <c r="E215" s="41"/>
      <c r="F215" s="42"/>
      <c r="G215" s="67" t="s">
        <v>240</v>
      </c>
      <c r="H215" s="42"/>
      <c r="I215" s="42"/>
      <c r="J215" s="42"/>
      <c r="K215" s="67" t="s">
        <v>240</v>
      </c>
      <c r="L215" s="42"/>
      <c r="M215" s="42"/>
      <c r="N215" s="42" t="s">
        <v>239</v>
      </c>
      <c r="O215" s="67" t="s">
        <v>240</v>
      </c>
      <c r="P215" s="42" t="s">
        <v>239</v>
      </c>
      <c r="Q215" s="42"/>
      <c r="R215" s="42" t="s">
        <v>239</v>
      </c>
      <c r="S215" s="67" t="s">
        <v>240</v>
      </c>
      <c r="T215" s="42" t="s">
        <v>239</v>
      </c>
      <c r="U215" s="42"/>
      <c r="V215" s="42"/>
      <c r="W215" s="67" t="s">
        <v>240</v>
      </c>
      <c r="X215" s="42"/>
      <c r="Y215" s="42"/>
      <c r="Z215" s="42"/>
      <c r="AA215" s="67" t="s">
        <v>240</v>
      </c>
    </row>
    <row r="216" spans="1:27" s="31" customFormat="1" x14ac:dyDescent="0.2">
      <c r="A216" s="41" t="s">
        <v>239</v>
      </c>
      <c r="B216" s="42" t="s">
        <v>239</v>
      </c>
      <c r="C216" s="67" t="s">
        <v>240</v>
      </c>
      <c r="D216" s="42" t="s">
        <v>239</v>
      </c>
      <c r="E216" s="41"/>
      <c r="F216" s="42"/>
      <c r="G216" s="67" t="s">
        <v>240</v>
      </c>
      <c r="H216" s="42"/>
      <c r="I216" s="42"/>
      <c r="J216" s="42"/>
      <c r="K216" s="67" t="s">
        <v>240</v>
      </c>
      <c r="L216" s="42"/>
      <c r="M216" s="42"/>
      <c r="N216" s="42" t="s">
        <v>239</v>
      </c>
      <c r="O216" s="67" t="s">
        <v>240</v>
      </c>
      <c r="P216" s="42" t="s">
        <v>239</v>
      </c>
      <c r="Q216" s="42"/>
      <c r="R216" s="42" t="s">
        <v>239</v>
      </c>
      <c r="S216" s="67" t="s">
        <v>240</v>
      </c>
      <c r="T216" s="42" t="s">
        <v>239</v>
      </c>
      <c r="U216" s="42"/>
      <c r="V216" s="42"/>
      <c r="W216" s="67" t="s">
        <v>240</v>
      </c>
      <c r="X216" s="42"/>
      <c r="Y216" s="42"/>
      <c r="Z216" s="42"/>
      <c r="AA216" s="67" t="s">
        <v>240</v>
      </c>
    </row>
    <row r="217" spans="1:27" s="31" customFormat="1" x14ac:dyDescent="0.2">
      <c r="A217" s="41" t="s">
        <v>239</v>
      </c>
      <c r="B217" s="42" t="s">
        <v>239</v>
      </c>
      <c r="C217" s="67" t="s">
        <v>240</v>
      </c>
      <c r="D217" s="42" t="s">
        <v>239</v>
      </c>
      <c r="E217" s="41"/>
      <c r="F217" s="42"/>
      <c r="G217" s="67" t="s">
        <v>240</v>
      </c>
      <c r="H217" s="42"/>
      <c r="I217" s="42"/>
      <c r="J217" s="42"/>
      <c r="K217" s="67" t="s">
        <v>240</v>
      </c>
      <c r="L217" s="42"/>
      <c r="M217" s="42"/>
      <c r="N217" s="42" t="s">
        <v>239</v>
      </c>
      <c r="O217" s="67" t="s">
        <v>240</v>
      </c>
      <c r="P217" s="42" t="s">
        <v>239</v>
      </c>
      <c r="Q217" s="42"/>
      <c r="R217" s="42" t="s">
        <v>239</v>
      </c>
      <c r="S217" s="67" t="s">
        <v>240</v>
      </c>
      <c r="T217" s="42" t="s">
        <v>239</v>
      </c>
      <c r="U217" s="42"/>
      <c r="V217" s="42"/>
      <c r="W217" s="67" t="s">
        <v>240</v>
      </c>
      <c r="X217" s="42"/>
      <c r="Y217" s="42"/>
      <c r="Z217" s="42"/>
      <c r="AA217" s="67" t="s">
        <v>240</v>
      </c>
    </row>
    <row r="218" spans="1:27" s="31" customFormat="1" x14ac:dyDescent="0.2">
      <c r="A218" s="41" t="s">
        <v>239</v>
      </c>
      <c r="B218" s="42" t="s">
        <v>239</v>
      </c>
      <c r="C218" s="67" t="s">
        <v>240</v>
      </c>
      <c r="D218" s="42" t="s">
        <v>239</v>
      </c>
      <c r="E218" s="41"/>
      <c r="F218" s="42"/>
      <c r="G218" s="67" t="s">
        <v>240</v>
      </c>
      <c r="H218" s="42"/>
      <c r="I218" s="42"/>
      <c r="J218" s="42"/>
      <c r="K218" s="67" t="s">
        <v>240</v>
      </c>
      <c r="L218" s="42"/>
      <c r="M218" s="42"/>
      <c r="N218" s="42" t="s">
        <v>239</v>
      </c>
      <c r="O218" s="67" t="s">
        <v>240</v>
      </c>
      <c r="P218" s="42" t="s">
        <v>239</v>
      </c>
      <c r="Q218" s="42"/>
      <c r="R218" s="42" t="s">
        <v>239</v>
      </c>
      <c r="S218" s="67" t="s">
        <v>240</v>
      </c>
      <c r="T218" s="42" t="s">
        <v>239</v>
      </c>
      <c r="U218" s="42"/>
      <c r="V218" s="42"/>
      <c r="W218" s="67" t="s">
        <v>240</v>
      </c>
      <c r="X218" s="42"/>
      <c r="Y218" s="42"/>
      <c r="Z218" s="42"/>
      <c r="AA218" s="67" t="s">
        <v>240</v>
      </c>
    </row>
    <row r="219" spans="1:27" s="31" customFormat="1" x14ac:dyDescent="0.2">
      <c r="A219" s="41" t="s">
        <v>239</v>
      </c>
      <c r="B219" s="42" t="s">
        <v>239</v>
      </c>
      <c r="C219" s="67" t="s">
        <v>240</v>
      </c>
      <c r="D219" s="42" t="s">
        <v>239</v>
      </c>
      <c r="E219" s="41"/>
      <c r="F219" s="42"/>
      <c r="G219" s="67" t="s">
        <v>240</v>
      </c>
      <c r="H219" s="42"/>
      <c r="I219" s="42"/>
      <c r="J219" s="42"/>
      <c r="K219" s="67" t="s">
        <v>240</v>
      </c>
      <c r="L219" s="42"/>
      <c r="M219" s="42"/>
      <c r="N219" s="42" t="s">
        <v>239</v>
      </c>
      <c r="O219" s="67" t="s">
        <v>240</v>
      </c>
      <c r="P219" s="42" t="s">
        <v>239</v>
      </c>
      <c r="Q219" s="42"/>
      <c r="R219" s="42" t="s">
        <v>239</v>
      </c>
      <c r="S219" s="67" t="s">
        <v>240</v>
      </c>
      <c r="T219" s="42" t="s">
        <v>239</v>
      </c>
      <c r="U219" s="42"/>
      <c r="V219" s="42"/>
      <c r="W219" s="67" t="s">
        <v>240</v>
      </c>
      <c r="X219" s="42"/>
      <c r="Y219" s="42"/>
      <c r="Z219" s="42"/>
      <c r="AA219" s="67" t="s">
        <v>240</v>
      </c>
    </row>
    <row r="220" spans="1:27" s="31" customFormat="1" x14ac:dyDescent="0.2">
      <c r="A220" s="41" t="s">
        <v>239</v>
      </c>
      <c r="B220" s="42" t="s">
        <v>239</v>
      </c>
      <c r="C220" s="67" t="s">
        <v>240</v>
      </c>
      <c r="D220" s="42" t="s">
        <v>239</v>
      </c>
      <c r="E220" s="41"/>
      <c r="F220" s="42"/>
      <c r="G220" s="67" t="s">
        <v>240</v>
      </c>
      <c r="H220" s="42"/>
      <c r="I220" s="42"/>
      <c r="J220" s="42"/>
      <c r="K220" s="67" t="s">
        <v>240</v>
      </c>
      <c r="L220" s="42"/>
      <c r="M220" s="42"/>
      <c r="N220" s="42" t="s">
        <v>239</v>
      </c>
      <c r="O220" s="67" t="s">
        <v>240</v>
      </c>
      <c r="P220" s="42" t="s">
        <v>239</v>
      </c>
      <c r="Q220" s="42"/>
      <c r="R220" s="42" t="s">
        <v>239</v>
      </c>
      <c r="S220" s="67" t="s">
        <v>240</v>
      </c>
      <c r="T220" s="42" t="s">
        <v>239</v>
      </c>
      <c r="U220" s="42"/>
      <c r="V220" s="42"/>
      <c r="W220" s="67" t="s">
        <v>240</v>
      </c>
      <c r="X220" s="42"/>
      <c r="Y220" s="42"/>
      <c r="Z220" s="42"/>
      <c r="AA220" s="67" t="s">
        <v>240</v>
      </c>
    </row>
    <row r="221" spans="1:27" s="31" customFormat="1" x14ac:dyDescent="0.2">
      <c r="A221" s="41" t="s">
        <v>239</v>
      </c>
      <c r="B221" s="42" t="s">
        <v>239</v>
      </c>
      <c r="C221" s="67" t="s">
        <v>240</v>
      </c>
      <c r="D221" s="42" t="s">
        <v>239</v>
      </c>
      <c r="E221" s="41"/>
      <c r="F221" s="42"/>
      <c r="G221" s="67" t="s">
        <v>240</v>
      </c>
      <c r="H221" s="42"/>
      <c r="I221" s="42"/>
      <c r="J221" s="42"/>
      <c r="K221" s="67" t="s">
        <v>240</v>
      </c>
      <c r="L221" s="42"/>
      <c r="M221" s="42"/>
      <c r="N221" s="42" t="s">
        <v>239</v>
      </c>
      <c r="O221" s="67" t="s">
        <v>240</v>
      </c>
      <c r="P221" s="42" t="s">
        <v>239</v>
      </c>
      <c r="Q221" s="42"/>
      <c r="R221" s="42" t="s">
        <v>239</v>
      </c>
      <c r="S221" s="67" t="s">
        <v>240</v>
      </c>
      <c r="T221" s="42" t="s">
        <v>239</v>
      </c>
      <c r="U221" s="42"/>
      <c r="V221" s="42"/>
      <c r="W221" s="67" t="s">
        <v>240</v>
      </c>
      <c r="X221" s="42"/>
      <c r="Y221" s="42"/>
      <c r="Z221" s="42"/>
      <c r="AA221" s="67" t="s">
        <v>240</v>
      </c>
    </row>
    <row r="222" spans="1:27" s="31" customFormat="1" x14ac:dyDescent="0.2">
      <c r="A222" s="41" t="s">
        <v>239</v>
      </c>
      <c r="B222" s="42" t="s">
        <v>239</v>
      </c>
      <c r="C222" s="67" t="s">
        <v>240</v>
      </c>
      <c r="D222" s="42" t="s">
        <v>239</v>
      </c>
      <c r="E222" s="41"/>
      <c r="F222" s="42"/>
      <c r="G222" s="67" t="s">
        <v>240</v>
      </c>
      <c r="H222" s="42"/>
      <c r="I222" s="42"/>
      <c r="J222" s="42"/>
      <c r="K222" s="67" t="s">
        <v>240</v>
      </c>
      <c r="L222" s="42"/>
      <c r="M222" s="42"/>
      <c r="N222" s="42" t="s">
        <v>239</v>
      </c>
      <c r="O222" s="67" t="s">
        <v>240</v>
      </c>
      <c r="P222" s="42" t="s">
        <v>239</v>
      </c>
      <c r="Q222" s="42"/>
      <c r="R222" s="42" t="s">
        <v>239</v>
      </c>
      <c r="S222" s="67" t="s">
        <v>240</v>
      </c>
      <c r="T222" s="42" t="s">
        <v>239</v>
      </c>
      <c r="U222" s="42"/>
      <c r="V222" s="42"/>
      <c r="W222" s="67" t="s">
        <v>240</v>
      </c>
      <c r="X222" s="42"/>
      <c r="Y222" s="42"/>
      <c r="Z222" s="42"/>
      <c r="AA222" s="67" t="s">
        <v>240</v>
      </c>
    </row>
    <row r="223" spans="1:27" s="31" customFormat="1" x14ac:dyDescent="0.2">
      <c r="A223" s="41" t="s">
        <v>239</v>
      </c>
      <c r="B223" s="42" t="s">
        <v>239</v>
      </c>
      <c r="C223" s="67" t="s">
        <v>240</v>
      </c>
      <c r="D223" s="42" t="s">
        <v>239</v>
      </c>
      <c r="E223" s="41"/>
      <c r="F223" s="42"/>
      <c r="G223" s="67" t="s">
        <v>240</v>
      </c>
      <c r="H223" s="42"/>
      <c r="I223" s="42"/>
      <c r="J223" s="42"/>
      <c r="K223" s="67" t="s">
        <v>240</v>
      </c>
      <c r="L223" s="42"/>
      <c r="M223" s="42"/>
      <c r="N223" s="42" t="s">
        <v>239</v>
      </c>
      <c r="O223" s="67" t="s">
        <v>240</v>
      </c>
      <c r="P223" s="42" t="s">
        <v>239</v>
      </c>
      <c r="Q223" s="42"/>
      <c r="R223" s="42" t="s">
        <v>239</v>
      </c>
      <c r="S223" s="67" t="s">
        <v>240</v>
      </c>
      <c r="T223" s="42" t="s">
        <v>239</v>
      </c>
      <c r="U223" s="42"/>
      <c r="V223" s="42"/>
      <c r="W223" s="67" t="s">
        <v>240</v>
      </c>
      <c r="X223" s="42"/>
      <c r="Y223" s="42"/>
      <c r="Z223" s="42"/>
      <c r="AA223" s="67" t="s">
        <v>240</v>
      </c>
    </row>
    <row r="224" spans="1:27" s="31" customFormat="1" x14ac:dyDescent="0.2">
      <c r="A224" s="41" t="s">
        <v>239</v>
      </c>
      <c r="B224" s="42" t="s">
        <v>239</v>
      </c>
      <c r="C224" s="67" t="s">
        <v>240</v>
      </c>
      <c r="D224" s="42" t="s">
        <v>239</v>
      </c>
      <c r="E224" s="41"/>
      <c r="F224" s="42"/>
      <c r="G224" s="67" t="s">
        <v>240</v>
      </c>
      <c r="H224" s="42"/>
      <c r="I224" s="42"/>
      <c r="J224" s="42"/>
      <c r="K224" s="67" t="s">
        <v>240</v>
      </c>
      <c r="L224" s="42"/>
      <c r="M224" s="42"/>
      <c r="N224" s="42" t="s">
        <v>239</v>
      </c>
      <c r="O224" s="67" t="s">
        <v>240</v>
      </c>
      <c r="P224" s="42" t="s">
        <v>239</v>
      </c>
      <c r="Q224" s="42"/>
      <c r="R224" s="42" t="s">
        <v>239</v>
      </c>
      <c r="S224" s="67" t="s">
        <v>240</v>
      </c>
      <c r="T224" s="42" t="s">
        <v>239</v>
      </c>
      <c r="U224" s="42"/>
      <c r="V224" s="42"/>
      <c r="W224" s="67" t="s">
        <v>240</v>
      </c>
      <c r="X224" s="42"/>
      <c r="Y224" s="42"/>
      <c r="Z224" s="42"/>
      <c r="AA224" s="67" t="s">
        <v>240</v>
      </c>
    </row>
    <row r="225" spans="1:27" s="31" customFormat="1" x14ac:dyDescent="0.2">
      <c r="A225" s="41" t="s">
        <v>239</v>
      </c>
      <c r="B225" s="42" t="s">
        <v>239</v>
      </c>
      <c r="C225" s="67" t="s">
        <v>240</v>
      </c>
      <c r="D225" s="42" t="s">
        <v>239</v>
      </c>
      <c r="E225" s="41"/>
      <c r="F225" s="42"/>
      <c r="G225" s="67" t="s">
        <v>240</v>
      </c>
      <c r="H225" s="42"/>
      <c r="I225" s="42"/>
      <c r="J225" s="42"/>
      <c r="K225" s="67" t="s">
        <v>240</v>
      </c>
      <c r="L225" s="42"/>
      <c r="M225" s="42"/>
      <c r="N225" s="42" t="s">
        <v>239</v>
      </c>
      <c r="O225" s="67" t="s">
        <v>240</v>
      </c>
      <c r="P225" s="42" t="s">
        <v>239</v>
      </c>
      <c r="Q225" s="42"/>
      <c r="R225" s="42" t="s">
        <v>239</v>
      </c>
      <c r="S225" s="67" t="s">
        <v>240</v>
      </c>
      <c r="T225" s="42" t="s">
        <v>239</v>
      </c>
      <c r="U225" s="42"/>
      <c r="V225" s="42"/>
      <c r="W225" s="67" t="s">
        <v>240</v>
      </c>
      <c r="X225" s="42"/>
      <c r="Y225" s="42"/>
      <c r="Z225" s="42"/>
      <c r="AA225" s="67" t="s">
        <v>240</v>
      </c>
    </row>
    <row r="226" spans="1:27" s="31" customFormat="1" x14ac:dyDescent="0.2">
      <c r="A226" s="41" t="s">
        <v>239</v>
      </c>
      <c r="B226" s="42" t="s">
        <v>239</v>
      </c>
      <c r="C226" s="67" t="s">
        <v>240</v>
      </c>
      <c r="D226" s="42" t="s">
        <v>239</v>
      </c>
      <c r="E226" s="41"/>
      <c r="F226" s="42"/>
      <c r="G226" s="67" t="s">
        <v>240</v>
      </c>
      <c r="H226" s="42"/>
      <c r="I226" s="42"/>
      <c r="J226" s="42"/>
      <c r="K226" s="67" t="s">
        <v>240</v>
      </c>
      <c r="L226" s="42"/>
      <c r="M226" s="42"/>
      <c r="N226" s="42" t="s">
        <v>239</v>
      </c>
      <c r="O226" s="67" t="s">
        <v>240</v>
      </c>
      <c r="P226" s="42" t="s">
        <v>239</v>
      </c>
      <c r="Q226" s="42"/>
      <c r="R226" s="42" t="s">
        <v>239</v>
      </c>
      <c r="S226" s="67" t="s">
        <v>240</v>
      </c>
      <c r="T226" s="42" t="s">
        <v>239</v>
      </c>
      <c r="U226" s="42"/>
      <c r="V226" s="42"/>
      <c r="W226" s="67" t="s">
        <v>240</v>
      </c>
      <c r="X226" s="42"/>
      <c r="Y226" s="42"/>
      <c r="Z226" s="42"/>
      <c r="AA226" s="67" t="s">
        <v>240</v>
      </c>
    </row>
    <row r="227" spans="1:27" s="31" customFormat="1" x14ac:dyDescent="0.2">
      <c r="A227" s="41" t="s">
        <v>239</v>
      </c>
      <c r="B227" s="42" t="s">
        <v>239</v>
      </c>
      <c r="C227" s="67" t="s">
        <v>240</v>
      </c>
      <c r="D227" s="42" t="s">
        <v>239</v>
      </c>
      <c r="E227" s="41"/>
      <c r="F227" s="42"/>
      <c r="G227" s="67" t="s">
        <v>240</v>
      </c>
      <c r="H227" s="42"/>
      <c r="I227" s="42"/>
      <c r="J227" s="42"/>
      <c r="K227" s="67" t="s">
        <v>240</v>
      </c>
      <c r="L227" s="42"/>
      <c r="M227" s="42"/>
      <c r="N227" s="42" t="s">
        <v>239</v>
      </c>
      <c r="O227" s="67" t="s">
        <v>240</v>
      </c>
      <c r="P227" s="42" t="s">
        <v>239</v>
      </c>
      <c r="Q227" s="42"/>
      <c r="R227" s="42" t="s">
        <v>239</v>
      </c>
      <c r="S227" s="67" t="s">
        <v>240</v>
      </c>
      <c r="T227" s="42" t="s">
        <v>239</v>
      </c>
      <c r="U227" s="42"/>
      <c r="V227" s="42"/>
      <c r="W227" s="67" t="s">
        <v>240</v>
      </c>
      <c r="X227" s="42"/>
      <c r="Y227" s="42"/>
      <c r="Z227" s="42"/>
      <c r="AA227" s="67" t="s">
        <v>240</v>
      </c>
    </row>
    <row r="228" spans="1:27" s="31" customFormat="1" x14ac:dyDescent="0.2">
      <c r="A228" s="41" t="s">
        <v>239</v>
      </c>
      <c r="B228" s="42" t="s">
        <v>239</v>
      </c>
      <c r="C228" s="67" t="s">
        <v>240</v>
      </c>
      <c r="D228" s="42" t="s">
        <v>239</v>
      </c>
      <c r="E228" s="41"/>
      <c r="F228" s="42"/>
      <c r="G228" s="67" t="s">
        <v>240</v>
      </c>
      <c r="H228" s="42"/>
      <c r="I228" s="42"/>
      <c r="J228" s="42"/>
      <c r="K228" s="67" t="s">
        <v>240</v>
      </c>
      <c r="L228" s="42"/>
      <c r="M228" s="42"/>
      <c r="N228" s="42" t="s">
        <v>239</v>
      </c>
      <c r="O228" s="67" t="s">
        <v>240</v>
      </c>
      <c r="P228" s="42" t="s">
        <v>239</v>
      </c>
      <c r="Q228" s="42"/>
      <c r="R228" s="42" t="s">
        <v>239</v>
      </c>
      <c r="S228" s="67" t="s">
        <v>240</v>
      </c>
      <c r="T228" s="42" t="s">
        <v>239</v>
      </c>
      <c r="U228" s="42"/>
      <c r="V228" s="42"/>
      <c r="W228" s="67" t="s">
        <v>240</v>
      </c>
      <c r="X228" s="42"/>
      <c r="Y228" s="42"/>
      <c r="Z228" s="42"/>
      <c r="AA228" s="67" t="s">
        <v>240</v>
      </c>
    </row>
    <row r="229" spans="1:27" s="31" customFormat="1" x14ac:dyDescent="0.2">
      <c r="A229" s="41" t="s">
        <v>239</v>
      </c>
      <c r="B229" s="42" t="s">
        <v>239</v>
      </c>
      <c r="C229" s="67" t="s">
        <v>240</v>
      </c>
      <c r="D229" s="42" t="s">
        <v>239</v>
      </c>
      <c r="E229" s="41"/>
      <c r="F229" s="42"/>
      <c r="G229" s="67" t="s">
        <v>240</v>
      </c>
      <c r="H229" s="42"/>
      <c r="I229" s="42"/>
      <c r="J229" s="42"/>
      <c r="K229" s="67" t="s">
        <v>240</v>
      </c>
      <c r="L229" s="42"/>
      <c r="M229" s="42"/>
      <c r="N229" s="42" t="s">
        <v>239</v>
      </c>
      <c r="O229" s="67" t="s">
        <v>240</v>
      </c>
      <c r="P229" s="42" t="s">
        <v>239</v>
      </c>
      <c r="Q229" s="42"/>
      <c r="R229" s="42" t="s">
        <v>239</v>
      </c>
      <c r="S229" s="67" t="s">
        <v>240</v>
      </c>
      <c r="T229" s="42" t="s">
        <v>239</v>
      </c>
      <c r="U229" s="42"/>
      <c r="V229" s="42"/>
      <c r="W229" s="67" t="s">
        <v>240</v>
      </c>
      <c r="X229" s="42"/>
      <c r="Y229" s="42"/>
      <c r="Z229" s="42"/>
      <c r="AA229" s="67" t="s">
        <v>240</v>
      </c>
    </row>
    <row r="230" spans="1:27" s="31" customFormat="1" x14ac:dyDescent="0.2">
      <c r="A230" s="41" t="s">
        <v>239</v>
      </c>
      <c r="B230" s="42" t="s">
        <v>239</v>
      </c>
      <c r="C230" s="67" t="s">
        <v>240</v>
      </c>
      <c r="D230" s="42" t="s">
        <v>239</v>
      </c>
      <c r="E230" s="41"/>
      <c r="F230" s="42"/>
      <c r="G230" s="67" t="s">
        <v>240</v>
      </c>
      <c r="H230" s="42"/>
      <c r="I230" s="42"/>
      <c r="J230" s="42"/>
      <c r="K230" s="67" t="s">
        <v>240</v>
      </c>
      <c r="L230" s="42"/>
      <c r="M230" s="42"/>
      <c r="N230" s="42" t="s">
        <v>239</v>
      </c>
      <c r="O230" s="67" t="s">
        <v>240</v>
      </c>
      <c r="P230" s="42" t="s">
        <v>239</v>
      </c>
      <c r="Q230" s="42"/>
      <c r="R230" s="42" t="s">
        <v>239</v>
      </c>
      <c r="S230" s="67" t="s">
        <v>240</v>
      </c>
      <c r="T230" s="42" t="s">
        <v>239</v>
      </c>
      <c r="U230" s="42"/>
      <c r="V230" s="42"/>
      <c r="W230" s="67" t="s">
        <v>240</v>
      </c>
      <c r="X230" s="42"/>
      <c r="Y230" s="42"/>
      <c r="Z230" s="42"/>
      <c r="AA230" s="67" t="s">
        <v>240</v>
      </c>
    </row>
    <row r="231" spans="1:27" s="31" customFormat="1" x14ac:dyDescent="0.2">
      <c r="A231" s="41" t="s">
        <v>239</v>
      </c>
      <c r="B231" s="42" t="s">
        <v>239</v>
      </c>
      <c r="C231" s="67" t="s">
        <v>240</v>
      </c>
      <c r="D231" s="42" t="s">
        <v>239</v>
      </c>
      <c r="E231" s="41"/>
      <c r="F231" s="42"/>
      <c r="G231" s="67" t="s">
        <v>240</v>
      </c>
      <c r="H231" s="42"/>
      <c r="I231" s="42"/>
      <c r="J231" s="42"/>
      <c r="K231" s="67" t="s">
        <v>240</v>
      </c>
      <c r="L231" s="42"/>
      <c r="M231" s="42"/>
      <c r="N231" s="42" t="s">
        <v>239</v>
      </c>
      <c r="O231" s="67" t="s">
        <v>240</v>
      </c>
      <c r="P231" s="42" t="s">
        <v>239</v>
      </c>
      <c r="Q231" s="42"/>
      <c r="R231" s="42" t="s">
        <v>239</v>
      </c>
      <c r="S231" s="67" t="s">
        <v>240</v>
      </c>
      <c r="T231" s="42" t="s">
        <v>239</v>
      </c>
      <c r="U231" s="42"/>
      <c r="V231" s="42"/>
      <c r="W231" s="67" t="s">
        <v>240</v>
      </c>
      <c r="X231" s="42"/>
      <c r="Y231" s="42"/>
      <c r="Z231" s="42"/>
      <c r="AA231" s="67" t="s">
        <v>240</v>
      </c>
    </row>
    <row r="232" spans="1:27" s="31" customFormat="1" x14ac:dyDescent="0.2">
      <c r="A232" s="41" t="s">
        <v>239</v>
      </c>
      <c r="B232" s="42" t="s">
        <v>239</v>
      </c>
      <c r="C232" s="67" t="s">
        <v>240</v>
      </c>
      <c r="D232" s="42" t="s">
        <v>239</v>
      </c>
      <c r="E232" s="41"/>
      <c r="F232" s="42"/>
      <c r="G232" s="67" t="s">
        <v>240</v>
      </c>
      <c r="H232" s="42"/>
      <c r="I232" s="42"/>
      <c r="J232" s="42"/>
      <c r="K232" s="67" t="s">
        <v>240</v>
      </c>
      <c r="L232" s="42"/>
      <c r="M232" s="42"/>
      <c r="N232" s="42" t="s">
        <v>239</v>
      </c>
      <c r="O232" s="67" t="s">
        <v>240</v>
      </c>
      <c r="P232" s="42" t="s">
        <v>239</v>
      </c>
      <c r="Q232" s="42"/>
      <c r="R232" s="42" t="s">
        <v>239</v>
      </c>
      <c r="S232" s="67" t="s">
        <v>240</v>
      </c>
      <c r="T232" s="42" t="s">
        <v>239</v>
      </c>
      <c r="U232" s="42"/>
      <c r="V232" s="42"/>
      <c r="W232" s="67" t="s">
        <v>240</v>
      </c>
      <c r="X232" s="42"/>
      <c r="Y232" s="42"/>
      <c r="Z232" s="42"/>
      <c r="AA232" s="67" t="s">
        <v>240</v>
      </c>
    </row>
    <row r="233" spans="1:27" s="31" customFormat="1" x14ac:dyDescent="0.2">
      <c r="A233" s="41" t="s">
        <v>239</v>
      </c>
      <c r="B233" s="42" t="s">
        <v>239</v>
      </c>
      <c r="C233" s="67" t="s">
        <v>240</v>
      </c>
      <c r="D233" s="42" t="s">
        <v>239</v>
      </c>
      <c r="E233" s="41"/>
      <c r="F233" s="42"/>
      <c r="G233" s="67" t="s">
        <v>240</v>
      </c>
      <c r="H233" s="42"/>
      <c r="I233" s="42"/>
      <c r="J233" s="42"/>
      <c r="K233" s="67" t="s">
        <v>240</v>
      </c>
      <c r="L233" s="42"/>
      <c r="M233" s="42"/>
      <c r="N233" s="42" t="s">
        <v>239</v>
      </c>
      <c r="O233" s="67" t="s">
        <v>240</v>
      </c>
      <c r="P233" s="42" t="s">
        <v>239</v>
      </c>
      <c r="Q233" s="42"/>
      <c r="R233" s="42" t="s">
        <v>239</v>
      </c>
      <c r="S233" s="67" t="s">
        <v>240</v>
      </c>
      <c r="T233" s="42" t="s">
        <v>239</v>
      </c>
      <c r="U233" s="42"/>
      <c r="V233" s="42"/>
      <c r="W233" s="67" t="s">
        <v>240</v>
      </c>
      <c r="X233" s="42"/>
      <c r="Y233" s="42"/>
      <c r="Z233" s="42"/>
      <c r="AA233" s="67" t="s">
        <v>240</v>
      </c>
    </row>
    <row r="234" spans="1:27" s="31" customFormat="1" x14ac:dyDescent="0.2">
      <c r="A234" s="41" t="s">
        <v>239</v>
      </c>
      <c r="B234" s="42" t="s">
        <v>239</v>
      </c>
      <c r="C234" s="67" t="s">
        <v>240</v>
      </c>
      <c r="D234" s="42" t="s">
        <v>239</v>
      </c>
      <c r="E234" s="41"/>
      <c r="F234" s="42"/>
      <c r="G234" s="67" t="s">
        <v>240</v>
      </c>
      <c r="H234" s="42"/>
      <c r="I234" s="42"/>
      <c r="J234" s="42"/>
      <c r="K234" s="67" t="s">
        <v>240</v>
      </c>
      <c r="L234" s="42"/>
      <c r="M234" s="42"/>
      <c r="N234" s="42" t="s">
        <v>239</v>
      </c>
      <c r="O234" s="67" t="s">
        <v>240</v>
      </c>
      <c r="P234" s="42" t="s">
        <v>239</v>
      </c>
      <c r="Q234" s="42"/>
      <c r="R234" s="42" t="s">
        <v>239</v>
      </c>
      <c r="S234" s="67" t="s">
        <v>240</v>
      </c>
      <c r="T234" s="42" t="s">
        <v>239</v>
      </c>
      <c r="U234" s="42"/>
      <c r="V234" s="42"/>
      <c r="W234" s="67" t="s">
        <v>240</v>
      </c>
      <c r="X234" s="42"/>
      <c r="Y234" s="42"/>
      <c r="Z234" s="42"/>
      <c r="AA234" s="67" t="s">
        <v>240</v>
      </c>
    </row>
    <row r="235" spans="1:27" s="31" customFormat="1" ht="12.75" x14ac:dyDescent="0.2">
      <c r="F235" s="73"/>
      <c r="G235" s="73"/>
      <c r="H235" s="73"/>
      <c r="I235" s="73"/>
      <c r="J235" s="73"/>
      <c r="K235" s="73"/>
      <c r="L235" s="73"/>
      <c r="M235" s="73"/>
      <c r="N235" s="73" t="s">
        <v>239</v>
      </c>
      <c r="O235" s="73"/>
      <c r="P235" s="73" t="s">
        <v>239</v>
      </c>
      <c r="Q235" s="73"/>
      <c r="R235" s="73" t="s">
        <v>239</v>
      </c>
      <c r="S235" s="73"/>
      <c r="T235" s="73" t="s">
        <v>239</v>
      </c>
      <c r="U235" s="73"/>
      <c r="V235" s="73"/>
      <c r="W235" s="73"/>
      <c r="X235" s="73"/>
      <c r="Y235" s="73"/>
      <c r="Z235" s="73"/>
      <c r="AA235" s="73"/>
    </row>
    <row r="236" spans="1:27" s="31" customFormat="1" ht="12.75" x14ac:dyDescent="0.2">
      <c r="F236" s="73"/>
      <c r="G236" s="73"/>
      <c r="H236" s="73"/>
      <c r="I236" s="73"/>
      <c r="J236" s="73"/>
      <c r="K236" s="73"/>
      <c r="L236" s="73"/>
      <c r="M236" s="73"/>
      <c r="N236" s="73" t="s">
        <v>239</v>
      </c>
      <c r="O236" s="73"/>
      <c r="P236" s="73" t="s">
        <v>239</v>
      </c>
      <c r="Q236" s="73"/>
      <c r="R236" s="73" t="s">
        <v>239</v>
      </c>
      <c r="S236" s="73"/>
      <c r="T236" s="73" t="s">
        <v>239</v>
      </c>
      <c r="U236" s="73"/>
      <c r="V236" s="73"/>
      <c r="W236" s="73"/>
      <c r="X236" s="73"/>
      <c r="Y236" s="73"/>
      <c r="Z236" s="73"/>
      <c r="AA236" s="73"/>
    </row>
    <row r="237" spans="1:27" s="31" customFormat="1" ht="12.75" x14ac:dyDescent="0.2">
      <c r="F237" s="73"/>
      <c r="G237" s="73"/>
      <c r="H237" s="73"/>
      <c r="I237" s="73"/>
      <c r="J237" s="73"/>
      <c r="K237" s="73"/>
      <c r="L237" s="73"/>
      <c r="M237" s="73"/>
      <c r="N237" s="73" t="s">
        <v>239</v>
      </c>
      <c r="O237" s="73"/>
      <c r="P237" s="73" t="s">
        <v>239</v>
      </c>
      <c r="Q237" s="73"/>
      <c r="R237" s="73" t="s">
        <v>239</v>
      </c>
      <c r="S237" s="73"/>
      <c r="T237" s="73" t="s">
        <v>239</v>
      </c>
      <c r="U237" s="73"/>
      <c r="V237" s="73"/>
      <c r="W237" s="73"/>
      <c r="X237" s="73"/>
      <c r="Y237" s="73"/>
      <c r="Z237" s="73"/>
      <c r="AA237" s="73"/>
    </row>
    <row r="238" spans="1:27" s="31" customFormat="1" ht="12.75" x14ac:dyDescent="0.2">
      <c r="F238" s="73"/>
      <c r="G238" s="73"/>
      <c r="H238" s="73"/>
      <c r="I238" s="73"/>
      <c r="J238" s="73"/>
      <c r="K238" s="73"/>
      <c r="L238" s="73"/>
      <c r="M238" s="73"/>
      <c r="N238" s="73" t="s">
        <v>239</v>
      </c>
      <c r="O238" s="73"/>
      <c r="P238" s="73" t="s">
        <v>239</v>
      </c>
      <c r="Q238" s="73"/>
      <c r="R238" s="73" t="s">
        <v>239</v>
      </c>
      <c r="S238" s="73"/>
      <c r="T238" s="73" t="s">
        <v>239</v>
      </c>
      <c r="U238" s="73"/>
      <c r="V238" s="73"/>
      <c r="W238" s="73"/>
      <c r="X238" s="73"/>
      <c r="Y238" s="73"/>
      <c r="Z238" s="73"/>
      <c r="AA238" s="73"/>
    </row>
    <row r="239" spans="1:27" s="31" customFormat="1" ht="12.75" x14ac:dyDescent="0.2">
      <c r="F239" s="73"/>
      <c r="G239" s="73"/>
      <c r="H239" s="73"/>
      <c r="I239" s="73"/>
      <c r="J239" s="73"/>
      <c r="K239" s="73"/>
      <c r="L239" s="73"/>
      <c r="M239" s="73"/>
      <c r="N239" s="73" t="s">
        <v>239</v>
      </c>
      <c r="O239" s="73"/>
      <c r="P239" s="73" t="s">
        <v>239</v>
      </c>
      <c r="Q239" s="73"/>
      <c r="R239" s="73" t="s">
        <v>239</v>
      </c>
      <c r="S239" s="73"/>
      <c r="T239" s="73" t="s">
        <v>239</v>
      </c>
      <c r="U239" s="73"/>
      <c r="V239" s="73"/>
      <c r="W239" s="73"/>
      <c r="X239" s="73"/>
      <c r="Y239" s="73"/>
      <c r="Z239" s="73"/>
      <c r="AA239" s="73"/>
    </row>
    <row r="240" spans="1:27" s="31" customFormat="1" ht="12.75" x14ac:dyDescent="0.2">
      <c r="F240" s="73"/>
      <c r="G240" s="73"/>
      <c r="H240" s="73"/>
      <c r="I240" s="73"/>
      <c r="J240" s="73"/>
      <c r="K240" s="73"/>
      <c r="L240" s="73"/>
      <c r="M240" s="73"/>
      <c r="N240" s="73" t="s">
        <v>239</v>
      </c>
      <c r="O240" s="73"/>
      <c r="P240" s="73" t="s">
        <v>239</v>
      </c>
      <c r="Q240" s="73"/>
      <c r="R240" s="73" t="s">
        <v>239</v>
      </c>
      <c r="S240" s="73"/>
      <c r="T240" s="73" t="s">
        <v>239</v>
      </c>
      <c r="U240" s="73"/>
      <c r="V240" s="73"/>
      <c r="W240" s="73"/>
      <c r="X240" s="73"/>
      <c r="Y240" s="73"/>
      <c r="Z240" s="73"/>
      <c r="AA240" s="73"/>
    </row>
    <row r="241" spans="14:20" s="31" customFormat="1" ht="12.75" x14ac:dyDescent="0.2">
      <c r="N241" s="31" t="s">
        <v>239</v>
      </c>
      <c r="P241" s="31" t="s">
        <v>239</v>
      </c>
      <c r="R241" s="31" t="s">
        <v>239</v>
      </c>
      <c r="T241" s="31" t="s">
        <v>239</v>
      </c>
    </row>
    <row r="242" spans="14:20" s="31" customFormat="1" ht="12.75" x14ac:dyDescent="0.2">
      <c r="N242" s="31" t="s">
        <v>239</v>
      </c>
      <c r="P242" s="31" t="s">
        <v>239</v>
      </c>
      <c r="R242" s="31" t="s">
        <v>239</v>
      </c>
      <c r="T242" s="31" t="s">
        <v>239</v>
      </c>
    </row>
    <row r="243" spans="14:20" s="31" customFormat="1" ht="12.75" x14ac:dyDescent="0.2">
      <c r="N243" s="31" t="s">
        <v>239</v>
      </c>
      <c r="P243" s="31" t="s">
        <v>239</v>
      </c>
      <c r="R243" s="31" t="s">
        <v>239</v>
      </c>
      <c r="T243" s="31" t="s">
        <v>239</v>
      </c>
    </row>
    <row r="244" spans="14:20" s="31" customFormat="1" ht="12.75" x14ac:dyDescent="0.2">
      <c r="N244" s="31" t="s">
        <v>239</v>
      </c>
      <c r="P244" s="31" t="s">
        <v>239</v>
      </c>
      <c r="R244" s="31" t="s">
        <v>239</v>
      </c>
      <c r="T244" s="31" t="s">
        <v>239</v>
      </c>
    </row>
    <row r="245" spans="14:20" s="31" customFormat="1" ht="12.75" x14ac:dyDescent="0.2">
      <c r="N245" s="31" t="s">
        <v>239</v>
      </c>
      <c r="P245" s="31" t="s">
        <v>239</v>
      </c>
      <c r="R245" s="31" t="s">
        <v>239</v>
      </c>
      <c r="T245" s="31" t="s">
        <v>239</v>
      </c>
    </row>
    <row r="246" spans="14:20" s="31" customFormat="1" ht="12.75" x14ac:dyDescent="0.2">
      <c r="N246" s="31" t="s">
        <v>239</v>
      </c>
      <c r="P246" s="31" t="s">
        <v>239</v>
      </c>
      <c r="R246" s="31" t="s">
        <v>239</v>
      </c>
      <c r="T246" s="31" t="s">
        <v>239</v>
      </c>
    </row>
    <row r="247" spans="14:20" s="31" customFormat="1" ht="12.75" x14ac:dyDescent="0.2">
      <c r="N247" s="31" t="s">
        <v>239</v>
      </c>
      <c r="P247" s="31" t="s">
        <v>239</v>
      </c>
      <c r="R247" s="31" t="s">
        <v>239</v>
      </c>
      <c r="T247" s="31" t="s">
        <v>239</v>
      </c>
    </row>
    <row r="248" spans="14:20" s="31" customFormat="1" ht="12.75" x14ac:dyDescent="0.2">
      <c r="N248" s="31" t="s">
        <v>239</v>
      </c>
      <c r="P248" s="31" t="s">
        <v>239</v>
      </c>
      <c r="R248" s="31" t="s">
        <v>239</v>
      </c>
      <c r="T248" s="31" t="s">
        <v>239</v>
      </c>
    </row>
    <row r="249" spans="14:20" s="31" customFormat="1" ht="12.75" x14ac:dyDescent="0.2">
      <c r="N249" s="31" t="s">
        <v>239</v>
      </c>
      <c r="P249" s="31" t="s">
        <v>239</v>
      </c>
      <c r="R249" s="31" t="s">
        <v>239</v>
      </c>
      <c r="T249" s="31" t="s">
        <v>239</v>
      </c>
    </row>
    <row r="250" spans="14:20" s="31" customFormat="1" ht="12.75" x14ac:dyDescent="0.2">
      <c r="N250" s="31" t="s">
        <v>239</v>
      </c>
      <c r="P250" s="31" t="s">
        <v>239</v>
      </c>
      <c r="R250" s="31" t="s">
        <v>239</v>
      </c>
      <c r="T250" s="31" t="s">
        <v>239</v>
      </c>
    </row>
    <row r="251" spans="14:20" s="31" customFormat="1" ht="12.75" x14ac:dyDescent="0.2">
      <c r="N251" s="31" t="s">
        <v>239</v>
      </c>
      <c r="P251" s="31" t="s">
        <v>239</v>
      </c>
      <c r="R251" s="31" t="s">
        <v>239</v>
      </c>
      <c r="T251" s="31" t="s">
        <v>239</v>
      </c>
    </row>
    <row r="252" spans="14:20" s="31" customFormat="1" ht="12.75" x14ac:dyDescent="0.2">
      <c r="N252" s="31" t="s">
        <v>239</v>
      </c>
      <c r="P252" s="31" t="s">
        <v>239</v>
      </c>
      <c r="R252" s="31" t="s">
        <v>239</v>
      </c>
      <c r="T252" s="31" t="s">
        <v>239</v>
      </c>
    </row>
    <row r="253" spans="14:20" s="31" customFormat="1" ht="12.75" x14ac:dyDescent="0.2">
      <c r="N253" s="31" t="s">
        <v>239</v>
      </c>
      <c r="P253" s="31" t="s">
        <v>239</v>
      </c>
      <c r="R253" s="31" t="s">
        <v>239</v>
      </c>
      <c r="T253" s="31" t="s">
        <v>239</v>
      </c>
    </row>
    <row r="254" spans="14:20" s="31" customFormat="1" ht="12.75" x14ac:dyDescent="0.2">
      <c r="N254" s="31" t="s">
        <v>239</v>
      </c>
      <c r="P254" s="31" t="s">
        <v>239</v>
      </c>
      <c r="R254" s="31" t="s">
        <v>239</v>
      </c>
      <c r="T254" s="31" t="s">
        <v>239</v>
      </c>
    </row>
    <row r="255" spans="14:20" s="31" customFormat="1" ht="12.75" x14ac:dyDescent="0.2">
      <c r="N255" s="31" t="s">
        <v>239</v>
      </c>
      <c r="P255" s="31" t="s">
        <v>239</v>
      </c>
      <c r="R255" s="31" t="s">
        <v>239</v>
      </c>
      <c r="T255" s="31" t="s">
        <v>239</v>
      </c>
    </row>
    <row r="256" spans="14:20" s="31" customFormat="1" ht="12.75" x14ac:dyDescent="0.2">
      <c r="N256" s="31" t="s">
        <v>239</v>
      </c>
      <c r="P256" s="31" t="s">
        <v>239</v>
      </c>
      <c r="R256" s="31" t="s">
        <v>239</v>
      </c>
      <c r="T256" s="31" t="s">
        <v>239</v>
      </c>
    </row>
    <row r="257" spans="14:20" s="31" customFormat="1" ht="12.75" x14ac:dyDescent="0.2">
      <c r="N257" s="31" t="s">
        <v>239</v>
      </c>
      <c r="P257" s="31" t="s">
        <v>239</v>
      </c>
      <c r="R257" s="31" t="s">
        <v>239</v>
      </c>
      <c r="T257" s="31" t="s">
        <v>239</v>
      </c>
    </row>
    <row r="258" spans="14:20" s="31" customFormat="1" ht="12.75" x14ac:dyDescent="0.2">
      <c r="N258" s="31" t="s">
        <v>239</v>
      </c>
      <c r="P258" s="31" t="s">
        <v>239</v>
      </c>
      <c r="R258" s="31" t="s">
        <v>239</v>
      </c>
      <c r="T258" s="31" t="s">
        <v>239</v>
      </c>
    </row>
    <row r="259" spans="14:20" s="31" customFormat="1" ht="12.75" x14ac:dyDescent="0.2">
      <c r="N259" s="31" t="s">
        <v>239</v>
      </c>
      <c r="P259" s="31" t="s">
        <v>239</v>
      </c>
      <c r="R259" s="31" t="s">
        <v>239</v>
      </c>
      <c r="T259" s="31" t="s">
        <v>239</v>
      </c>
    </row>
    <row r="260" spans="14:20" s="31" customFormat="1" ht="12.75" x14ac:dyDescent="0.2">
      <c r="N260" s="31" t="s">
        <v>239</v>
      </c>
      <c r="P260" s="31" t="s">
        <v>239</v>
      </c>
      <c r="R260" s="31" t="s">
        <v>239</v>
      </c>
      <c r="T260" s="31" t="s">
        <v>239</v>
      </c>
    </row>
    <row r="261" spans="14:20" s="31" customFormat="1" ht="12.75" x14ac:dyDescent="0.2">
      <c r="N261" s="31" t="s">
        <v>239</v>
      </c>
      <c r="P261" s="31" t="s">
        <v>239</v>
      </c>
      <c r="R261" s="31" t="s">
        <v>239</v>
      </c>
      <c r="T261" s="31" t="s">
        <v>239</v>
      </c>
    </row>
    <row r="262" spans="14:20" s="31" customFormat="1" ht="12.75" x14ac:dyDescent="0.2">
      <c r="N262" s="31" t="s">
        <v>239</v>
      </c>
      <c r="P262" s="31" t="s">
        <v>239</v>
      </c>
      <c r="R262" s="31" t="s">
        <v>239</v>
      </c>
      <c r="T262" s="31" t="s">
        <v>239</v>
      </c>
    </row>
    <row r="263" spans="14:20" s="31" customFormat="1" ht="12.75" x14ac:dyDescent="0.2">
      <c r="R263" s="31" t="s">
        <v>239</v>
      </c>
      <c r="T263" s="31" t="s">
        <v>239</v>
      </c>
    </row>
    <row r="264" spans="14:20" s="31" customFormat="1" ht="12.75" x14ac:dyDescent="0.2">
      <c r="R264" s="31" t="s">
        <v>239</v>
      </c>
      <c r="T264" s="31" t="s">
        <v>239</v>
      </c>
    </row>
    <row r="265" spans="14:20" s="31" customFormat="1" ht="12.75" x14ac:dyDescent="0.2">
      <c r="R265" s="31" t="s">
        <v>239</v>
      </c>
      <c r="T265" s="31" t="s">
        <v>239</v>
      </c>
    </row>
    <row r="266" spans="14:20" s="31" customFormat="1" ht="12.75" x14ac:dyDescent="0.2">
      <c r="R266" s="31" t="s">
        <v>239</v>
      </c>
      <c r="T266" s="31" t="s">
        <v>239</v>
      </c>
    </row>
    <row r="267" spans="14:20" s="31" customFormat="1" ht="12.75" x14ac:dyDescent="0.2">
      <c r="R267" s="31" t="s">
        <v>239</v>
      </c>
      <c r="T267" s="31" t="s">
        <v>239</v>
      </c>
    </row>
    <row r="268" spans="14:20" s="31" customFormat="1" ht="12.75" x14ac:dyDescent="0.2">
      <c r="R268" s="31" t="s">
        <v>239</v>
      </c>
      <c r="T268" s="31" t="s">
        <v>239</v>
      </c>
    </row>
    <row r="269" spans="14:20" s="31" customFormat="1" ht="12.75" x14ac:dyDescent="0.2">
      <c r="R269" s="31" t="s">
        <v>239</v>
      </c>
      <c r="T269" s="31" t="s">
        <v>239</v>
      </c>
    </row>
    <row r="270" spans="14:20" s="31" customFormat="1" ht="12.75" x14ac:dyDescent="0.2">
      <c r="R270" s="31" t="s">
        <v>239</v>
      </c>
      <c r="T270" s="31" t="s">
        <v>239</v>
      </c>
    </row>
    <row r="271" spans="14:20" s="31" customFormat="1" ht="12.75" x14ac:dyDescent="0.2">
      <c r="R271" s="31" t="s">
        <v>239</v>
      </c>
      <c r="T271" s="31" t="s">
        <v>239</v>
      </c>
    </row>
    <row r="272" spans="14:20" s="31" customFormat="1" ht="12.75" x14ac:dyDescent="0.2">
      <c r="R272" s="31" t="s">
        <v>239</v>
      </c>
      <c r="T272" s="31" t="s">
        <v>239</v>
      </c>
    </row>
    <row r="273" spans="18:20" s="31" customFormat="1" ht="12.75" x14ac:dyDescent="0.2">
      <c r="R273" s="31" t="s">
        <v>239</v>
      </c>
      <c r="T273" s="31" t="s">
        <v>239</v>
      </c>
    </row>
    <row r="274" spans="18:20" s="31" customFormat="1" ht="12.75" x14ac:dyDescent="0.2">
      <c r="R274" s="31" t="s">
        <v>239</v>
      </c>
      <c r="T274" s="31" t="s">
        <v>239</v>
      </c>
    </row>
    <row r="275" spans="18:20" s="31" customFormat="1" ht="12.75" x14ac:dyDescent="0.2">
      <c r="R275" s="31" t="s">
        <v>239</v>
      </c>
      <c r="T275" s="31" t="s">
        <v>239</v>
      </c>
    </row>
    <row r="276" spans="18:20" s="31" customFormat="1" ht="12.75" x14ac:dyDescent="0.2">
      <c r="R276" s="31" t="s">
        <v>239</v>
      </c>
      <c r="T276" s="31" t="s">
        <v>239</v>
      </c>
    </row>
    <row r="277" spans="18:20" s="31" customFormat="1" ht="12.75" x14ac:dyDescent="0.2">
      <c r="R277" s="31" t="s">
        <v>239</v>
      </c>
      <c r="T277" s="31" t="s">
        <v>239</v>
      </c>
    </row>
    <row r="278" spans="18:20" s="31" customFormat="1" ht="12.75" x14ac:dyDescent="0.2">
      <c r="R278" s="31" t="s">
        <v>239</v>
      </c>
      <c r="T278" s="31" t="s">
        <v>239</v>
      </c>
    </row>
    <row r="279" spans="18:20" s="31" customFormat="1" ht="12.75" x14ac:dyDescent="0.2">
      <c r="R279" s="31" t="s">
        <v>239</v>
      </c>
      <c r="T279" s="31" t="s">
        <v>239</v>
      </c>
    </row>
    <row r="280" spans="18:20" s="31" customFormat="1" ht="12.75" x14ac:dyDescent="0.2">
      <c r="R280" s="31" t="s">
        <v>239</v>
      </c>
      <c r="T280" s="31" t="s">
        <v>239</v>
      </c>
    </row>
    <row r="281" spans="18:20" s="31" customFormat="1" ht="12.75" x14ac:dyDescent="0.2">
      <c r="R281" s="31" t="s">
        <v>239</v>
      </c>
      <c r="T281" s="31" t="s">
        <v>239</v>
      </c>
    </row>
    <row r="282" spans="18:20" s="31" customFormat="1" ht="12.75" x14ac:dyDescent="0.2"/>
    <row r="283" spans="18:20" s="31" customFormat="1" ht="12.75" x14ac:dyDescent="0.2"/>
    <row r="284" spans="18:20" s="31" customFormat="1" ht="12.75" x14ac:dyDescent="0.2"/>
    <row r="285" spans="18:20" s="31" customFormat="1" ht="12.75" x14ac:dyDescent="0.2"/>
    <row r="286" spans="18:20" s="31" customFormat="1" ht="12.75" x14ac:dyDescent="0.2"/>
    <row r="287" spans="18:20" s="31" customFormat="1" ht="12.75" x14ac:dyDescent="0.2"/>
    <row r="288" spans="18:20" s="31" customFormat="1" ht="12.75" x14ac:dyDescent="0.2"/>
    <row r="289" s="31" customFormat="1" ht="12.75" x14ac:dyDescent="0.2"/>
    <row r="290" s="31" customFormat="1" ht="12.75" x14ac:dyDescent="0.2"/>
    <row r="291" s="31" customFormat="1" ht="12.75" x14ac:dyDescent="0.2"/>
    <row r="292" s="31" customFormat="1" ht="12.75" x14ac:dyDescent="0.2"/>
    <row r="293" s="31" customFormat="1" ht="12.75" x14ac:dyDescent="0.2"/>
    <row r="294" s="31" customFormat="1" ht="12.75" x14ac:dyDescent="0.2"/>
    <row r="295" s="31" customFormat="1" ht="12.75" x14ac:dyDescent="0.2"/>
    <row r="296" s="31" customFormat="1" ht="12.75" x14ac:dyDescent="0.2"/>
    <row r="297" s="31" customFormat="1" ht="12.75" x14ac:dyDescent="0.2"/>
    <row r="298" s="31" customFormat="1" ht="12.75" x14ac:dyDescent="0.2"/>
    <row r="299" s="31" customFormat="1" ht="12.75" x14ac:dyDescent="0.2"/>
    <row r="300" s="31" customFormat="1" ht="12.75" x14ac:dyDescent="0.2"/>
    <row r="301" s="31" customFormat="1" ht="12.75" x14ac:dyDescent="0.2"/>
    <row r="302" s="31" customFormat="1" ht="12.75" x14ac:dyDescent="0.2"/>
    <row r="303" s="31" customFormat="1" ht="12.75" x14ac:dyDescent="0.2"/>
    <row r="304" s="31" customFormat="1" ht="12.75" x14ac:dyDescent="0.2"/>
    <row r="305" s="31" customFormat="1" ht="12.75" x14ac:dyDescent="0.2"/>
    <row r="306" s="31" customFormat="1" ht="12.75" x14ac:dyDescent="0.2"/>
    <row r="307" s="31" customFormat="1" ht="12.75" x14ac:dyDescent="0.2"/>
    <row r="308" s="31" customFormat="1" ht="12.75" x14ac:dyDescent="0.2"/>
    <row r="309" s="31" customFormat="1" ht="12.75" x14ac:dyDescent="0.2"/>
    <row r="310" s="31" customFormat="1" ht="12.75" x14ac:dyDescent="0.2"/>
    <row r="311" s="31" customFormat="1" ht="12.75" x14ac:dyDescent="0.2"/>
    <row r="312" s="31" customFormat="1" ht="12.75" x14ac:dyDescent="0.2"/>
    <row r="313" s="31" customFormat="1" ht="12.75" x14ac:dyDescent="0.2"/>
    <row r="314" s="31" customFormat="1" ht="12.75" x14ac:dyDescent="0.2"/>
    <row r="315" s="31" customFormat="1" ht="12.75" x14ac:dyDescent="0.2"/>
    <row r="316" s="31" customFormat="1" ht="12.75" x14ac:dyDescent="0.2"/>
    <row r="317" s="31" customFormat="1" ht="12.75" x14ac:dyDescent="0.2"/>
    <row r="318" s="31" customFormat="1" ht="12.75" x14ac:dyDescent="0.2"/>
    <row r="319" s="31" customFormat="1" ht="12.75" x14ac:dyDescent="0.2"/>
    <row r="320" s="31" customFormat="1" ht="12.75" x14ac:dyDescent="0.2"/>
    <row r="321" s="31" customFormat="1" ht="12.75" x14ac:dyDescent="0.2"/>
    <row r="322" s="31" customFormat="1" ht="12.75" x14ac:dyDescent="0.2"/>
    <row r="323" s="31" customFormat="1" ht="12.75" x14ac:dyDescent="0.2"/>
    <row r="324" s="31" customFormat="1" ht="12.75" x14ac:dyDescent="0.2"/>
    <row r="325" s="31" customFormat="1" ht="12.75" x14ac:dyDescent="0.2"/>
    <row r="326" s="31" customFormat="1" ht="12.75" x14ac:dyDescent="0.2"/>
    <row r="327" s="31" customFormat="1" ht="12.75" x14ac:dyDescent="0.2"/>
    <row r="328" s="31" customFormat="1" ht="12.75" x14ac:dyDescent="0.2"/>
    <row r="329" s="31" customFormat="1" ht="12.75" x14ac:dyDescent="0.2"/>
    <row r="330" s="31" customFormat="1" ht="12.75" x14ac:dyDescent="0.2"/>
    <row r="331" s="31" customFormat="1" ht="12.75" x14ac:dyDescent="0.2"/>
    <row r="332" s="31" customFormat="1" ht="12.75" x14ac:dyDescent="0.2"/>
    <row r="333" s="31" customFormat="1" ht="12.75" x14ac:dyDescent="0.2"/>
    <row r="334" s="31" customFormat="1" ht="12.75" x14ac:dyDescent="0.2"/>
    <row r="335" s="31" customFormat="1" ht="12.75" x14ac:dyDescent="0.2"/>
    <row r="336" s="31" customFormat="1" ht="12.75" x14ac:dyDescent="0.2"/>
    <row r="337" s="31" customFormat="1" ht="12.75" x14ac:dyDescent="0.2"/>
    <row r="338" s="31" customFormat="1" ht="12.75" x14ac:dyDescent="0.2"/>
    <row r="339" s="31" customFormat="1" ht="12.75" x14ac:dyDescent="0.2"/>
    <row r="340" s="31" customFormat="1" ht="12.75" x14ac:dyDescent="0.2"/>
    <row r="341" s="31" customFormat="1" ht="12.75" x14ac:dyDescent="0.2"/>
    <row r="342" s="31" customFormat="1" ht="12.75" x14ac:dyDescent="0.2"/>
    <row r="343" s="31" customFormat="1" ht="12.75" x14ac:dyDescent="0.2"/>
    <row r="344" s="31" customFormat="1" ht="12.75" x14ac:dyDescent="0.2"/>
    <row r="345" s="31" customFormat="1" ht="12.75" x14ac:dyDescent="0.2"/>
    <row r="346" s="31" customFormat="1" ht="12.75" x14ac:dyDescent="0.2"/>
    <row r="347" s="31" customFormat="1" ht="12.75" x14ac:dyDescent="0.2"/>
    <row r="348" s="31" customFormat="1" ht="12.75" x14ac:dyDescent="0.2"/>
    <row r="349" s="31" customFormat="1" ht="12.75" x14ac:dyDescent="0.2"/>
    <row r="350" s="31" customFormat="1" ht="12.75" x14ac:dyDescent="0.2"/>
    <row r="351" s="31" customFormat="1" ht="12.75" x14ac:dyDescent="0.2"/>
    <row r="352" s="31" customFormat="1" ht="12.75" x14ac:dyDescent="0.2"/>
    <row r="353" s="31" customFormat="1" ht="12.75" x14ac:dyDescent="0.2"/>
    <row r="354" s="31" customFormat="1" ht="12.75" x14ac:dyDescent="0.2"/>
    <row r="355" s="31" customFormat="1" ht="12.75" x14ac:dyDescent="0.2"/>
    <row r="356" s="31" customFormat="1" ht="12.75" x14ac:dyDescent="0.2"/>
    <row r="357" s="31" customFormat="1" ht="12.75" x14ac:dyDescent="0.2"/>
    <row r="358" s="31" customFormat="1" ht="12.75" x14ac:dyDescent="0.2"/>
    <row r="359" s="31" customFormat="1" ht="12.75" x14ac:dyDescent="0.2"/>
    <row r="360" s="31" customFormat="1" ht="12.75" x14ac:dyDescent="0.2"/>
    <row r="361" s="31" customFormat="1" ht="12.75" x14ac:dyDescent="0.2"/>
    <row r="362" s="31" customFormat="1" ht="12.75" x14ac:dyDescent="0.2"/>
    <row r="363" s="31" customFormat="1" ht="12.75" x14ac:dyDescent="0.2"/>
    <row r="364" s="31" customFormat="1" ht="12.75" x14ac:dyDescent="0.2"/>
    <row r="365" s="31" customFormat="1" ht="12.75" x14ac:dyDescent="0.2"/>
    <row r="366" s="31" customFormat="1" ht="12.75" x14ac:dyDescent="0.2"/>
    <row r="367" s="31" customFormat="1" ht="12.75" x14ac:dyDescent="0.2"/>
    <row r="368" s="31" customFormat="1" ht="12.75" x14ac:dyDescent="0.2"/>
    <row r="369" s="31" customFormat="1" ht="12.75" x14ac:dyDescent="0.2"/>
    <row r="370" s="31" customFormat="1" ht="12.75" x14ac:dyDescent="0.2"/>
    <row r="371" s="31" customFormat="1" ht="12.75" x14ac:dyDescent="0.2"/>
    <row r="372" s="31" customFormat="1" ht="12.75" x14ac:dyDescent="0.2"/>
    <row r="373" s="31" customFormat="1" ht="12.75" x14ac:dyDescent="0.2"/>
    <row r="374" s="31" customFormat="1" ht="12.75" x14ac:dyDescent="0.2"/>
    <row r="375" s="31" customFormat="1" ht="12.75" x14ac:dyDescent="0.2"/>
    <row r="376" s="31" customFormat="1" ht="12.75" x14ac:dyDescent="0.2"/>
    <row r="377" s="31" customFormat="1" ht="12.75" x14ac:dyDescent="0.2"/>
    <row r="378" s="31" customFormat="1" ht="12.75" x14ac:dyDescent="0.2"/>
    <row r="379" s="31" customFormat="1" ht="12.75" x14ac:dyDescent="0.2"/>
    <row r="380" s="31" customFormat="1" ht="12.75" x14ac:dyDescent="0.2"/>
    <row r="381" s="31" customFormat="1" ht="12.75" x14ac:dyDescent="0.2"/>
    <row r="382" s="31" customFormat="1" ht="12.75" x14ac:dyDescent="0.2"/>
    <row r="383" s="31" customFormat="1" ht="12.75" x14ac:dyDescent="0.2"/>
    <row r="384" s="31" customFormat="1" ht="12.75" x14ac:dyDescent="0.2"/>
    <row r="385" s="31" customFormat="1" ht="12.75" x14ac:dyDescent="0.2"/>
    <row r="386" s="31" customFormat="1" ht="12.75" x14ac:dyDescent="0.2"/>
    <row r="387" s="31" customFormat="1" ht="12.75" x14ac:dyDescent="0.2"/>
    <row r="388" s="31" customFormat="1" ht="12.75" x14ac:dyDescent="0.2"/>
    <row r="389" s="31" customFormat="1" ht="12.75" x14ac:dyDescent="0.2"/>
    <row r="390" s="31" customFormat="1" ht="12.75" x14ac:dyDescent="0.2"/>
    <row r="391" s="31" customFormat="1" ht="12.75" x14ac:dyDescent="0.2"/>
    <row r="392" s="31" customFormat="1" ht="12.75" x14ac:dyDescent="0.2"/>
    <row r="393" s="31" customFormat="1" ht="12.75" x14ac:dyDescent="0.2"/>
    <row r="394" s="31" customFormat="1" ht="12.75" x14ac:dyDescent="0.2"/>
    <row r="395" s="31" customFormat="1" ht="12.75" x14ac:dyDescent="0.2"/>
    <row r="396" s="31" customFormat="1" ht="12.75" x14ac:dyDescent="0.2"/>
    <row r="397" s="31" customFormat="1" ht="12.75" x14ac:dyDescent="0.2"/>
    <row r="398" s="31" customFormat="1" ht="12.75" x14ac:dyDescent="0.2"/>
    <row r="399" s="31" customFormat="1" ht="12.75" x14ac:dyDescent="0.2"/>
    <row r="400" s="31" customFormat="1" ht="12.75" x14ac:dyDescent="0.2"/>
    <row r="401" s="31" customFormat="1" ht="12.75" x14ac:dyDescent="0.2"/>
    <row r="402" s="31" customFormat="1" ht="12.75" x14ac:dyDescent="0.2"/>
    <row r="403" s="31" customFormat="1" ht="12.75" x14ac:dyDescent="0.2"/>
    <row r="404" s="31" customFormat="1" ht="12.75" x14ac:dyDescent="0.2"/>
    <row r="405" s="31" customFormat="1" ht="12.75" x14ac:dyDescent="0.2"/>
    <row r="406" s="31" customFormat="1" ht="12.75" x14ac:dyDescent="0.2"/>
    <row r="407" s="31" customFormat="1" ht="12.75" x14ac:dyDescent="0.2"/>
    <row r="408" s="31" customFormat="1" ht="12.75" x14ac:dyDescent="0.2"/>
    <row r="409" s="31" customFormat="1" ht="12.75" x14ac:dyDescent="0.2"/>
    <row r="410" s="31" customFormat="1" ht="12.75" x14ac:dyDescent="0.2"/>
    <row r="411" s="31" customFormat="1" ht="12.75" x14ac:dyDescent="0.2"/>
    <row r="412" s="31" customFormat="1" ht="12.75" x14ac:dyDescent="0.2"/>
    <row r="413" s="31" customFormat="1" ht="12.75" x14ac:dyDescent="0.2"/>
    <row r="414" s="31" customFormat="1" ht="12.75" x14ac:dyDescent="0.2"/>
    <row r="415" s="31" customFormat="1" ht="12.75" x14ac:dyDescent="0.2"/>
    <row r="416" s="31" customFormat="1" ht="12.75" x14ac:dyDescent="0.2"/>
    <row r="417" s="31" customFormat="1" ht="12.75" x14ac:dyDescent="0.2"/>
    <row r="418" s="31" customFormat="1" ht="12.75" x14ac:dyDescent="0.2"/>
    <row r="419" s="31" customFormat="1" ht="12.75" x14ac:dyDescent="0.2"/>
    <row r="420" s="31" customFormat="1" ht="12.75" x14ac:dyDescent="0.2"/>
    <row r="421" s="31" customFormat="1" ht="12.75" x14ac:dyDescent="0.2"/>
    <row r="422" s="31" customFormat="1" ht="12.75" x14ac:dyDescent="0.2"/>
    <row r="423" s="31" customFormat="1" ht="12.75" x14ac:dyDescent="0.2"/>
    <row r="424" s="31" customFormat="1" ht="12.75" x14ac:dyDescent="0.2"/>
    <row r="425" s="31" customFormat="1" ht="12.75" x14ac:dyDescent="0.2"/>
    <row r="426" s="31" customFormat="1" ht="12.75" x14ac:dyDescent="0.2"/>
    <row r="427" s="31" customFormat="1" ht="12.75" x14ac:dyDescent="0.2"/>
    <row r="428" s="31" customFormat="1" ht="12.75" x14ac:dyDescent="0.2"/>
    <row r="429" s="31" customFormat="1" ht="12.75" x14ac:dyDescent="0.2"/>
    <row r="430" s="31" customFormat="1" ht="12.75" x14ac:dyDescent="0.2"/>
    <row r="431" s="31" customFormat="1" ht="12.75" x14ac:dyDescent="0.2"/>
    <row r="432" s="31" customFormat="1" ht="12.75" x14ac:dyDescent="0.2"/>
    <row r="433" s="31" customFormat="1" ht="12.75" x14ac:dyDescent="0.2"/>
    <row r="434" s="31" customFormat="1" ht="12.75" x14ac:dyDescent="0.2"/>
    <row r="435" s="31" customFormat="1" ht="12.75" x14ac:dyDescent="0.2"/>
    <row r="436" s="31" customFormat="1" ht="12.75" x14ac:dyDescent="0.2"/>
    <row r="437" s="31" customFormat="1" ht="12.75" x14ac:dyDescent="0.2"/>
    <row r="438" s="31" customFormat="1" ht="12.75" x14ac:dyDescent="0.2"/>
    <row r="439" s="31" customFormat="1" ht="12.75" x14ac:dyDescent="0.2"/>
    <row r="440" s="31" customFormat="1" ht="12.75" x14ac:dyDescent="0.2"/>
    <row r="441" s="31" customFormat="1" ht="12.75" x14ac:dyDescent="0.2"/>
    <row r="442" s="31" customFormat="1" ht="12.75" x14ac:dyDescent="0.2"/>
    <row r="443" s="31" customFormat="1" ht="12.75" x14ac:dyDescent="0.2"/>
    <row r="444" s="31" customFormat="1" ht="12.75" x14ac:dyDescent="0.2"/>
    <row r="445" s="31" customFormat="1" ht="12.75" x14ac:dyDescent="0.2"/>
    <row r="446" s="31" customFormat="1" ht="12.75" x14ac:dyDescent="0.2"/>
    <row r="447" s="31" customFormat="1" ht="12.75" x14ac:dyDescent="0.2"/>
    <row r="448" s="31" customFormat="1" ht="12.75" x14ac:dyDescent="0.2"/>
    <row r="449" s="31" customFormat="1" ht="12.75" x14ac:dyDescent="0.2"/>
    <row r="450" s="31" customFormat="1" ht="12.75" x14ac:dyDescent="0.2"/>
    <row r="451" s="31" customFormat="1" ht="12.75" x14ac:dyDescent="0.2"/>
    <row r="452" s="31" customFormat="1" ht="12.75" x14ac:dyDescent="0.2"/>
    <row r="453" s="31" customFormat="1" ht="12.75" x14ac:dyDescent="0.2"/>
    <row r="454" s="31" customFormat="1" ht="12.75" x14ac:dyDescent="0.2"/>
    <row r="455" s="31" customFormat="1" ht="12.75" x14ac:dyDescent="0.2"/>
    <row r="456" s="31" customFormat="1" ht="12.75" x14ac:dyDescent="0.2"/>
    <row r="457" s="31" customFormat="1" ht="12.75" x14ac:dyDescent="0.2"/>
    <row r="458" s="31" customFormat="1" ht="12.75" x14ac:dyDescent="0.2"/>
    <row r="459" s="31" customFormat="1" ht="12.75" x14ac:dyDescent="0.2"/>
    <row r="460" s="31" customFormat="1" ht="12.75" x14ac:dyDescent="0.2"/>
    <row r="461" s="31" customFormat="1" ht="12.75" x14ac:dyDescent="0.2"/>
    <row r="462" s="31" customFormat="1" ht="12.75" x14ac:dyDescent="0.2"/>
    <row r="463" s="31" customFormat="1" ht="12.75" x14ac:dyDescent="0.2"/>
    <row r="464" s="31" customFormat="1" ht="12.75" x14ac:dyDescent="0.2"/>
    <row r="465" s="31" customFormat="1" ht="12.75" x14ac:dyDescent="0.2"/>
    <row r="466" s="31" customFormat="1" ht="12.75" x14ac:dyDescent="0.2"/>
    <row r="467" s="31" customFormat="1" ht="12.75" x14ac:dyDescent="0.2"/>
    <row r="468" s="31" customFormat="1" ht="12.75" x14ac:dyDescent="0.2"/>
    <row r="469" s="31" customFormat="1" ht="12.75" x14ac:dyDescent="0.2"/>
    <row r="470" s="31" customFormat="1" ht="12.75" x14ac:dyDescent="0.2"/>
    <row r="471" s="31" customFormat="1" ht="12.75" x14ac:dyDescent="0.2"/>
    <row r="472" s="31" customFormat="1" ht="12.75" x14ac:dyDescent="0.2"/>
    <row r="473" s="31" customFormat="1" ht="12.75" x14ac:dyDescent="0.2"/>
    <row r="474" s="31" customFormat="1" ht="12.75" x14ac:dyDescent="0.2"/>
    <row r="475" s="31" customFormat="1" ht="12.75" x14ac:dyDescent="0.2"/>
    <row r="476" s="31" customFormat="1" ht="12.75" x14ac:dyDescent="0.2"/>
    <row r="477" s="31" customFormat="1" ht="12.75" x14ac:dyDescent="0.2"/>
    <row r="478" s="31" customFormat="1" ht="12.75" x14ac:dyDescent="0.2"/>
    <row r="479" s="31" customFormat="1" ht="12.75" x14ac:dyDescent="0.2"/>
    <row r="480" s="31" customFormat="1" ht="12.75" x14ac:dyDescent="0.2"/>
    <row r="481" s="31" customFormat="1" ht="12.75" x14ac:dyDescent="0.2"/>
    <row r="482" s="31" customFormat="1" ht="12.75" x14ac:dyDescent="0.2"/>
    <row r="483" s="31" customFormat="1" ht="12.75" x14ac:dyDescent="0.2"/>
    <row r="484" s="31" customFormat="1" ht="12.75" x14ac:dyDescent="0.2"/>
    <row r="485" s="31" customFormat="1" ht="12.75" x14ac:dyDescent="0.2"/>
    <row r="486" s="31" customFormat="1" ht="12.75" x14ac:dyDescent="0.2"/>
    <row r="487" s="31" customFormat="1" ht="12.75" x14ac:dyDescent="0.2"/>
    <row r="488" s="31" customFormat="1" ht="12.75" x14ac:dyDescent="0.2"/>
    <row r="489" s="31" customFormat="1" ht="12.75" x14ac:dyDescent="0.2"/>
    <row r="490" s="31" customFormat="1" ht="12.75" x14ac:dyDescent="0.2"/>
    <row r="491" s="31" customFormat="1" ht="12.75" x14ac:dyDescent="0.2"/>
    <row r="492" s="31" customFormat="1" ht="12.75" x14ac:dyDescent="0.2"/>
    <row r="493" s="31" customFormat="1" ht="12.75" x14ac:dyDescent="0.2"/>
    <row r="494" s="31" customFormat="1" ht="12.75" x14ac:dyDescent="0.2"/>
    <row r="495" s="31" customFormat="1" ht="12.75" x14ac:dyDescent="0.2"/>
    <row r="496" s="31" customFormat="1" ht="12.75" x14ac:dyDescent="0.2"/>
    <row r="497" s="31" customFormat="1" ht="12.75" x14ac:dyDescent="0.2"/>
    <row r="498" s="31" customFormat="1" ht="12.75" x14ac:dyDescent="0.2"/>
    <row r="499" s="31" customFormat="1" ht="12.75" x14ac:dyDescent="0.2"/>
    <row r="500" s="31" customFormat="1" ht="12.75" x14ac:dyDescent="0.2"/>
    <row r="501" s="31" customFormat="1" ht="12.75" x14ac:dyDescent="0.2"/>
    <row r="502" s="31" customFormat="1" ht="12.75" x14ac:dyDescent="0.2"/>
    <row r="503" s="31" customFormat="1" ht="12.75" x14ac:dyDescent="0.2"/>
    <row r="504" s="31" customFormat="1" ht="12.75" x14ac:dyDescent="0.2"/>
    <row r="505" s="31" customFormat="1" ht="12.75" x14ac:dyDescent="0.2"/>
    <row r="506" s="31" customFormat="1" ht="12.75" x14ac:dyDescent="0.2"/>
    <row r="507" s="31" customFormat="1" ht="12.75" x14ac:dyDescent="0.2"/>
    <row r="508" s="31" customFormat="1" ht="12.75" x14ac:dyDescent="0.2"/>
    <row r="509" s="31" customFormat="1" ht="12.75" x14ac:dyDescent="0.2"/>
    <row r="510" s="31" customFormat="1" ht="12.75" x14ac:dyDescent="0.2"/>
    <row r="511" s="31" customFormat="1" ht="12.75" x14ac:dyDescent="0.2"/>
    <row r="512" s="31" customFormat="1" ht="12.75" x14ac:dyDescent="0.2"/>
    <row r="513" s="31" customFormat="1" ht="12.75" x14ac:dyDescent="0.2"/>
    <row r="514" s="31" customFormat="1" ht="12.75" x14ac:dyDescent="0.2"/>
    <row r="515" s="31" customFormat="1" ht="12.75" x14ac:dyDescent="0.2"/>
    <row r="516" s="31" customFormat="1" ht="12.75" x14ac:dyDescent="0.2"/>
    <row r="517" s="31" customFormat="1" ht="12.75" x14ac:dyDescent="0.2"/>
    <row r="518" s="31" customFormat="1" ht="12.75" x14ac:dyDescent="0.2"/>
    <row r="519" s="31" customFormat="1" ht="12.75" x14ac:dyDescent="0.2"/>
    <row r="520" s="31" customFormat="1" ht="12.75" x14ac:dyDescent="0.2"/>
    <row r="521" s="31" customFormat="1" ht="12.75" x14ac:dyDescent="0.2"/>
    <row r="522" s="31" customFormat="1" ht="12.75" x14ac:dyDescent="0.2"/>
    <row r="523" s="31" customFormat="1" ht="12.75" x14ac:dyDescent="0.2"/>
    <row r="524" s="31" customFormat="1" ht="12.75" x14ac:dyDescent="0.2"/>
    <row r="525" s="31" customFormat="1" ht="12.75" x14ac:dyDescent="0.2"/>
    <row r="526" s="31" customFormat="1" ht="12.75" x14ac:dyDescent="0.2"/>
    <row r="527" s="31" customFormat="1" ht="12.75" x14ac:dyDescent="0.2"/>
    <row r="528" s="31" customFormat="1" ht="12.75" x14ac:dyDescent="0.2"/>
    <row r="529" s="31" customFormat="1" ht="12.75" x14ac:dyDescent="0.2"/>
    <row r="530" s="31" customFormat="1" ht="12.75" x14ac:dyDescent="0.2"/>
    <row r="531" s="31" customFormat="1" ht="12.75" x14ac:dyDescent="0.2"/>
    <row r="532" s="31" customFormat="1" ht="12.75" x14ac:dyDescent="0.2"/>
    <row r="533" s="31" customFormat="1" ht="12.75" x14ac:dyDescent="0.2"/>
    <row r="534" s="31" customFormat="1" ht="12.75" x14ac:dyDescent="0.2"/>
    <row r="535" s="31" customFormat="1" ht="12.75" x14ac:dyDescent="0.2"/>
    <row r="536" s="31" customFormat="1" ht="12.75" x14ac:dyDescent="0.2"/>
    <row r="537" s="31" customFormat="1" ht="12.75" x14ac:dyDescent="0.2"/>
    <row r="538" s="31" customFormat="1" ht="12.75" x14ac:dyDescent="0.2"/>
    <row r="539" s="31" customFormat="1" ht="12.75" x14ac:dyDescent="0.2"/>
    <row r="540" s="31" customFormat="1" ht="12.75" x14ac:dyDescent="0.2"/>
    <row r="541" s="31" customFormat="1" ht="12.75" x14ac:dyDescent="0.2"/>
    <row r="542" s="31" customFormat="1" ht="12.75" x14ac:dyDescent="0.2"/>
    <row r="543" s="31" customFormat="1" ht="12.75" x14ac:dyDescent="0.2"/>
    <row r="544" s="31" customFormat="1" ht="12.75" x14ac:dyDescent="0.2"/>
    <row r="545" s="31" customFormat="1" ht="12.75" x14ac:dyDescent="0.2"/>
    <row r="546" s="31" customFormat="1" ht="12.75" x14ac:dyDescent="0.2"/>
    <row r="547" s="31" customFormat="1" ht="12.75" x14ac:dyDescent="0.2"/>
    <row r="548" s="31" customFormat="1" ht="12.75" x14ac:dyDescent="0.2"/>
    <row r="549" s="31" customFormat="1" ht="12.75" x14ac:dyDescent="0.2"/>
    <row r="550" s="31" customFormat="1" ht="12.75" x14ac:dyDescent="0.2"/>
    <row r="551" s="31" customFormat="1" ht="12.75" x14ac:dyDescent="0.2"/>
    <row r="552" s="31" customFormat="1" ht="12.75" x14ac:dyDescent="0.2"/>
    <row r="553" s="31" customFormat="1" ht="12.75" x14ac:dyDescent="0.2"/>
    <row r="554" s="31" customFormat="1" ht="12.75" x14ac:dyDescent="0.2"/>
    <row r="555" s="31" customFormat="1" ht="12.75" x14ac:dyDescent="0.2"/>
    <row r="556" s="31" customFormat="1" ht="12.75" x14ac:dyDescent="0.2"/>
    <row r="557" s="31" customFormat="1" ht="12.75" x14ac:dyDescent="0.2"/>
    <row r="558" s="31" customFormat="1" ht="12.75" x14ac:dyDescent="0.2"/>
    <row r="559" s="31" customFormat="1" ht="12.75" x14ac:dyDescent="0.2"/>
    <row r="560" s="31" customFormat="1" ht="12.75" x14ac:dyDescent="0.2"/>
    <row r="561" s="31" customFormat="1" ht="12.75" x14ac:dyDescent="0.2"/>
    <row r="562" s="31" customFormat="1" ht="12.75" x14ac:dyDescent="0.2"/>
    <row r="563" s="31" customFormat="1" ht="12.75" x14ac:dyDescent="0.2"/>
    <row r="564" s="31" customFormat="1" ht="12.75" x14ac:dyDescent="0.2"/>
    <row r="565" s="31" customFormat="1" ht="12.75" x14ac:dyDescent="0.2"/>
    <row r="566" s="31" customFormat="1" ht="12.75" x14ac:dyDescent="0.2"/>
    <row r="567" s="31" customFormat="1" ht="12.75" x14ac:dyDescent="0.2"/>
    <row r="568" s="31" customFormat="1" ht="12.75" x14ac:dyDescent="0.2"/>
    <row r="569" s="31" customFormat="1" ht="12.75" x14ac:dyDescent="0.2"/>
    <row r="570" s="31" customFormat="1" ht="12.75" x14ac:dyDescent="0.2"/>
    <row r="571" s="31" customFormat="1" ht="12.75" x14ac:dyDescent="0.2"/>
    <row r="572" s="31" customFormat="1" ht="12.75" x14ac:dyDescent="0.2"/>
    <row r="573" s="31" customFormat="1" ht="12.75" x14ac:dyDescent="0.2"/>
    <row r="574" s="31" customFormat="1" ht="12.75" x14ac:dyDescent="0.2"/>
    <row r="575" s="31" customFormat="1" ht="12.75" x14ac:dyDescent="0.2"/>
    <row r="576" s="31" customFormat="1" ht="12.75" x14ac:dyDescent="0.2"/>
    <row r="577" s="31" customFormat="1" ht="12.75" x14ac:dyDescent="0.2"/>
    <row r="578" s="31" customFormat="1" ht="12.75" x14ac:dyDescent="0.2"/>
    <row r="579" s="31" customFormat="1" ht="12.75" x14ac:dyDescent="0.2"/>
    <row r="580" s="31" customFormat="1" ht="12.75" x14ac:dyDescent="0.2"/>
    <row r="581" s="31" customFormat="1" ht="12.75" x14ac:dyDescent="0.2"/>
    <row r="582" s="31" customFormat="1" ht="12.75" x14ac:dyDescent="0.2"/>
    <row r="583" s="31" customFormat="1" ht="12.75" x14ac:dyDescent="0.2"/>
    <row r="584" s="31" customFormat="1" ht="12.75" x14ac:dyDescent="0.2"/>
    <row r="585" s="31" customFormat="1" ht="12.75" x14ac:dyDescent="0.2"/>
    <row r="586" s="31" customFormat="1" ht="12.75" x14ac:dyDescent="0.2"/>
    <row r="587" s="31" customFormat="1" ht="12.75" x14ac:dyDescent="0.2"/>
    <row r="588" s="31" customFormat="1" ht="12.75" x14ac:dyDescent="0.2"/>
    <row r="589" s="31" customFormat="1" ht="12.75" x14ac:dyDescent="0.2"/>
    <row r="590" s="31" customFormat="1" ht="12.75" x14ac:dyDescent="0.2"/>
    <row r="591" s="31" customFormat="1" ht="12.75" x14ac:dyDescent="0.2"/>
    <row r="592" s="31" customFormat="1" ht="12.75" x14ac:dyDescent="0.2"/>
    <row r="593" s="31" customFormat="1" ht="12.75" x14ac:dyDescent="0.2"/>
    <row r="594" s="31" customFormat="1" ht="12.75" x14ac:dyDescent="0.2"/>
    <row r="595" s="31" customFormat="1" ht="12.75" x14ac:dyDescent="0.2"/>
    <row r="596" s="31" customFormat="1" ht="12.75" x14ac:dyDescent="0.2"/>
    <row r="597" s="31" customFormat="1" ht="12.75" x14ac:dyDescent="0.2"/>
    <row r="598" s="31" customFormat="1" ht="12.75" x14ac:dyDescent="0.2"/>
    <row r="599" s="31" customFormat="1" ht="12.75" x14ac:dyDescent="0.2"/>
    <row r="600" s="31" customFormat="1" ht="12.75" x14ac:dyDescent="0.2"/>
    <row r="601" s="31" customFormat="1" ht="12.75" x14ac:dyDescent="0.2"/>
    <row r="602" s="31" customFormat="1" ht="12.75" x14ac:dyDescent="0.2"/>
    <row r="603" s="31" customFormat="1" ht="12.75" x14ac:dyDescent="0.2"/>
    <row r="604" s="31" customFormat="1" ht="12.75" x14ac:dyDescent="0.2"/>
    <row r="605" s="31" customFormat="1" ht="12.75" x14ac:dyDescent="0.2"/>
    <row r="606" s="31" customFormat="1" ht="12.75" x14ac:dyDescent="0.2"/>
    <row r="607" s="31" customFormat="1" ht="12.75" x14ac:dyDescent="0.2"/>
    <row r="608" s="31" customFormat="1" ht="12.75" x14ac:dyDescent="0.2"/>
    <row r="609" s="31" customFormat="1" ht="12.75" x14ac:dyDescent="0.2"/>
    <row r="610" s="31" customFormat="1" ht="12.75" x14ac:dyDescent="0.2"/>
    <row r="611" s="31" customFormat="1" ht="12.75" x14ac:dyDescent="0.2"/>
    <row r="612" s="31" customFormat="1" ht="12.75" x14ac:dyDescent="0.2"/>
    <row r="613" s="31" customFormat="1" ht="12.75" x14ac:dyDescent="0.2"/>
    <row r="614" s="31" customFormat="1" ht="12.75" x14ac:dyDescent="0.2"/>
    <row r="615" s="31" customFormat="1" ht="12.75" x14ac:dyDescent="0.2"/>
    <row r="616" s="31" customFormat="1" ht="12.75" x14ac:dyDescent="0.2"/>
    <row r="617" s="31" customFormat="1" ht="12.75" x14ac:dyDescent="0.2"/>
    <row r="618" s="31" customFormat="1" ht="12.75" x14ac:dyDescent="0.2"/>
    <row r="619" s="31" customFormat="1" ht="12.75" x14ac:dyDescent="0.2"/>
    <row r="620" s="31" customFormat="1" ht="12.75" x14ac:dyDescent="0.2"/>
    <row r="621" s="31" customFormat="1" ht="12.75" x14ac:dyDescent="0.2"/>
    <row r="622" s="31" customFormat="1" ht="12.75" x14ac:dyDescent="0.2"/>
    <row r="623" s="31" customFormat="1" ht="12.75" x14ac:dyDescent="0.2"/>
    <row r="624" s="31" customFormat="1" ht="12.75" x14ac:dyDescent="0.2"/>
    <row r="625" s="31" customFormat="1" ht="12.75" x14ac:dyDescent="0.2"/>
    <row r="626" s="31" customFormat="1" ht="12.75" x14ac:dyDescent="0.2"/>
    <row r="627" s="31" customFormat="1" ht="12.75" x14ac:dyDescent="0.2"/>
    <row r="628" s="31" customFormat="1" ht="12.75" x14ac:dyDescent="0.2"/>
    <row r="629" s="31" customFormat="1" ht="12.75" x14ac:dyDescent="0.2"/>
    <row r="630" s="31" customFormat="1" ht="12.75" x14ac:dyDescent="0.2"/>
    <row r="631" s="31" customFormat="1" ht="12.75" x14ac:dyDescent="0.2"/>
    <row r="632" s="31" customFormat="1" ht="12.75" x14ac:dyDescent="0.2"/>
    <row r="633" s="31" customFormat="1" ht="12.75" x14ac:dyDescent="0.2"/>
    <row r="634" s="31" customFormat="1" ht="12.75" x14ac:dyDescent="0.2"/>
    <row r="635" s="31" customFormat="1" ht="12.75" x14ac:dyDescent="0.2"/>
    <row r="636" s="31" customFormat="1" ht="12.75" x14ac:dyDescent="0.2"/>
    <row r="637" s="31" customFormat="1" ht="12.75" x14ac:dyDescent="0.2"/>
    <row r="638" s="31" customFormat="1" ht="12.75" x14ac:dyDescent="0.2"/>
    <row r="639" s="31" customFormat="1" ht="12.75" x14ac:dyDescent="0.2"/>
    <row r="640" s="31" customFormat="1" ht="12.75" x14ac:dyDescent="0.2"/>
    <row r="641" s="31" customFormat="1" ht="12.75" x14ac:dyDescent="0.2"/>
    <row r="642" s="31" customFormat="1" ht="12.75" x14ac:dyDescent="0.2"/>
    <row r="643" s="31" customFormat="1" ht="12.75" x14ac:dyDescent="0.2"/>
    <row r="644" s="31" customFormat="1" ht="12.75" x14ac:dyDescent="0.2"/>
    <row r="645" s="31" customFormat="1" ht="12.75" x14ac:dyDescent="0.2"/>
    <row r="646" s="31" customFormat="1" ht="12.75" x14ac:dyDescent="0.2"/>
    <row r="647" s="31" customFormat="1" ht="12.75" x14ac:dyDescent="0.2"/>
  </sheetData>
  <sheetProtection algorithmName="SHA-512" hashValue="YhvssptFFMSENc87kO97eDPkMFfPjpbdEaDy7VocNteQL7EyGGHRXLS8R9Jadp72cSdwoeUx413ZbvU+zyBJEg==" saltValue="AbMV6qgQHEjeOomezBE7Jw=="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headerFooter scaleWithDoc="0">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CJ749"/>
  <sheetViews>
    <sheetView showGridLines="0" showRowColHeaders="0" showRuler="0" zoomScale="140" zoomScaleNormal="140" zoomScaleSheetLayoutView="100" zoomScalePageLayoutView="115" workbookViewId="0">
      <selection activeCell="P1" sqref="P1"/>
    </sheetView>
  </sheetViews>
  <sheetFormatPr defaultColWidth="9.140625" defaultRowHeight="15" x14ac:dyDescent="0.25"/>
  <cols>
    <col min="1" max="15" width="9.140625" style="74"/>
    <col min="16" max="88" width="9.140625" style="76"/>
    <col min="89" max="16384" width="9.140625" style="74"/>
  </cols>
  <sheetData>
    <row r="1" spans="2:2" ht="51" customHeight="1" x14ac:dyDescent="0.25"/>
    <row r="2" spans="2:2" ht="51" customHeight="1" x14ac:dyDescent="0.25">
      <c r="B2" s="75" t="s">
        <v>74</v>
      </c>
    </row>
    <row r="17" ht="19.5" customHeight="1" x14ac:dyDescent="0.25"/>
    <row r="66" spans="1:15" s="76" customFormat="1" x14ac:dyDescent="0.25">
      <c r="A66" s="43"/>
      <c r="B66" s="43"/>
      <c r="C66" s="43"/>
      <c r="D66" s="43"/>
      <c r="E66" s="43"/>
      <c r="F66" s="43"/>
      <c r="G66" s="43"/>
      <c r="H66" s="43"/>
      <c r="I66" s="43"/>
      <c r="J66" s="43"/>
      <c r="K66" s="43"/>
      <c r="L66" s="43"/>
      <c r="M66" s="43"/>
      <c r="N66" s="43"/>
      <c r="O66" s="43"/>
    </row>
    <row r="67" spans="1:15" s="76" customFormat="1" x14ac:dyDescent="0.25">
      <c r="A67" s="74"/>
      <c r="B67" s="74"/>
      <c r="C67" s="74"/>
      <c r="D67" s="74"/>
      <c r="E67" s="74"/>
      <c r="F67" s="74"/>
      <c r="G67" s="74"/>
      <c r="H67" s="74"/>
      <c r="I67" s="74"/>
      <c r="J67" s="74"/>
      <c r="K67" s="74"/>
      <c r="L67" s="74"/>
      <c r="M67" s="74"/>
      <c r="N67" s="74"/>
      <c r="O67" s="74"/>
    </row>
    <row r="68" spans="1:15" s="76" customFormat="1" x14ac:dyDescent="0.25"/>
    <row r="69" spans="1:15" s="76" customFormat="1" x14ac:dyDescent="0.25"/>
    <row r="70" spans="1:15" s="76" customFormat="1" x14ac:dyDescent="0.25"/>
    <row r="71" spans="1:15" s="76" customFormat="1" x14ac:dyDescent="0.25"/>
    <row r="72" spans="1:15" s="76" customFormat="1" x14ac:dyDescent="0.25"/>
    <row r="73" spans="1:15" s="76" customFormat="1" x14ac:dyDescent="0.25"/>
    <row r="74" spans="1:15" s="76" customFormat="1" x14ac:dyDescent="0.25"/>
    <row r="75" spans="1:15" s="76" customFormat="1" x14ac:dyDescent="0.25"/>
    <row r="76" spans="1:15" s="76" customFormat="1" x14ac:dyDescent="0.25"/>
    <row r="77" spans="1:15" s="76" customFormat="1" x14ac:dyDescent="0.25"/>
    <row r="78" spans="1:15" s="76" customFormat="1" x14ac:dyDescent="0.25"/>
    <row r="79" spans="1:15" s="76" customFormat="1" x14ac:dyDescent="0.25"/>
    <row r="80" spans="1:15" s="76" customFormat="1" x14ac:dyDescent="0.25"/>
    <row r="81" s="76" customFormat="1" x14ac:dyDescent="0.25"/>
    <row r="82" s="76" customFormat="1" x14ac:dyDescent="0.25"/>
    <row r="83" s="76" customFormat="1" x14ac:dyDescent="0.25"/>
    <row r="84" s="76" customFormat="1" x14ac:dyDescent="0.25"/>
    <row r="85" s="76" customFormat="1" x14ac:dyDescent="0.25"/>
    <row r="86" s="76" customFormat="1" x14ac:dyDescent="0.25"/>
    <row r="87" s="76" customFormat="1" x14ac:dyDescent="0.25"/>
    <row r="88" s="76" customFormat="1" x14ac:dyDescent="0.25"/>
    <row r="89" s="76" customFormat="1" x14ac:dyDescent="0.25"/>
    <row r="90" s="76" customFormat="1" x14ac:dyDescent="0.25"/>
    <row r="91" s="76" customFormat="1" x14ac:dyDescent="0.25"/>
    <row r="92" s="76" customFormat="1" x14ac:dyDescent="0.25"/>
    <row r="93" s="76" customFormat="1" x14ac:dyDescent="0.25"/>
    <row r="94" s="76" customFormat="1" x14ac:dyDescent="0.25"/>
    <row r="95" s="76" customFormat="1" x14ac:dyDescent="0.25"/>
    <row r="96" s="76" customFormat="1" x14ac:dyDescent="0.25"/>
    <row r="97" s="76" customFormat="1" x14ac:dyDescent="0.25"/>
    <row r="98" s="76" customFormat="1" x14ac:dyDescent="0.25"/>
    <row r="99" s="76" customFormat="1" x14ac:dyDescent="0.25"/>
    <row r="100" s="76" customFormat="1" x14ac:dyDescent="0.25"/>
    <row r="101" s="76" customFormat="1" x14ac:dyDescent="0.25"/>
    <row r="102" s="76" customFormat="1" x14ac:dyDescent="0.25"/>
    <row r="103" s="76" customFormat="1" x14ac:dyDescent="0.25"/>
    <row r="104" s="76" customFormat="1" x14ac:dyDescent="0.25"/>
    <row r="105" s="76" customFormat="1" x14ac:dyDescent="0.25"/>
    <row r="106" s="76" customFormat="1" x14ac:dyDescent="0.25"/>
    <row r="107" s="76" customFormat="1" x14ac:dyDescent="0.25"/>
    <row r="108" s="76" customFormat="1" x14ac:dyDescent="0.25"/>
    <row r="109" s="76" customFormat="1" x14ac:dyDescent="0.25"/>
    <row r="110" s="76" customFormat="1" x14ac:dyDescent="0.25"/>
    <row r="111" s="76" customFormat="1" x14ac:dyDescent="0.25"/>
    <row r="112" s="76" customFormat="1" x14ac:dyDescent="0.25"/>
    <row r="113" s="76" customFormat="1" x14ac:dyDescent="0.25"/>
    <row r="114" s="76" customFormat="1" x14ac:dyDescent="0.25"/>
    <row r="115" s="76" customFormat="1" x14ac:dyDescent="0.25"/>
    <row r="116" s="76" customFormat="1" x14ac:dyDescent="0.25"/>
    <row r="117" s="76" customFormat="1" x14ac:dyDescent="0.25"/>
    <row r="118" s="76" customFormat="1" x14ac:dyDescent="0.25"/>
    <row r="119" s="76" customFormat="1" x14ac:dyDescent="0.25"/>
    <row r="120" s="76" customFormat="1" x14ac:dyDescent="0.25"/>
    <row r="121" s="76" customFormat="1" x14ac:dyDescent="0.25"/>
    <row r="122" s="76" customFormat="1" x14ac:dyDescent="0.25"/>
    <row r="123" s="76" customFormat="1" x14ac:dyDescent="0.25"/>
    <row r="124" s="76" customFormat="1" x14ac:dyDescent="0.25"/>
    <row r="125" s="76" customFormat="1" x14ac:dyDescent="0.25"/>
    <row r="126" s="76" customFormat="1" x14ac:dyDescent="0.25"/>
    <row r="127" s="76" customFormat="1" x14ac:dyDescent="0.25"/>
    <row r="128" s="76" customFormat="1" x14ac:dyDescent="0.25"/>
    <row r="129" s="76" customFormat="1" x14ac:dyDescent="0.25"/>
    <row r="130" s="76" customFormat="1" x14ac:dyDescent="0.25"/>
    <row r="131" s="76" customFormat="1" x14ac:dyDescent="0.25"/>
    <row r="132" s="76" customFormat="1" x14ac:dyDescent="0.25"/>
    <row r="133" s="76" customFormat="1" x14ac:dyDescent="0.25"/>
    <row r="134" s="76" customFormat="1" x14ac:dyDescent="0.25"/>
    <row r="135" s="76" customFormat="1" x14ac:dyDescent="0.25"/>
    <row r="136" s="76" customFormat="1" x14ac:dyDescent="0.25"/>
    <row r="137" s="76" customFormat="1" x14ac:dyDescent="0.25"/>
    <row r="138" s="76" customFormat="1" x14ac:dyDescent="0.25"/>
    <row r="139" s="76" customFormat="1" x14ac:dyDescent="0.25"/>
    <row r="140" s="76" customFormat="1" x14ac:dyDescent="0.25"/>
    <row r="141" s="76" customFormat="1" x14ac:dyDescent="0.25"/>
    <row r="142" s="76" customFormat="1" x14ac:dyDescent="0.25"/>
    <row r="143" s="76" customFormat="1" x14ac:dyDescent="0.25"/>
    <row r="144" s="76" customFormat="1" x14ac:dyDescent="0.25"/>
    <row r="145" s="76" customFormat="1" x14ac:dyDescent="0.25"/>
    <row r="146" s="76" customFormat="1" x14ac:dyDescent="0.25"/>
    <row r="147" s="76" customFormat="1" x14ac:dyDescent="0.25"/>
    <row r="148" s="76" customFormat="1" x14ac:dyDescent="0.25"/>
    <row r="149" s="76" customFormat="1" x14ac:dyDescent="0.25"/>
    <row r="150" s="76" customFormat="1" x14ac:dyDescent="0.25"/>
    <row r="151" s="76" customFormat="1" x14ac:dyDescent="0.25"/>
    <row r="152" s="76" customFormat="1" x14ac:dyDescent="0.25"/>
    <row r="153" s="76" customFormat="1" x14ac:dyDescent="0.25"/>
    <row r="154" s="76" customFormat="1" x14ac:dyDescent="0.25"/>
    <row r="155" s="76" customFormat="1" x14ac:dyDescent="0.25"/>
    <row r="156" s="76" customFormat="1" x14ac:dyDescent="0.25"/>
    <row r="157" s="76" customFormat="1" x14ac:dyDescent="0.25"/>
    <row r="158" s="76" customFormat="1" x14ac:dyDescent="0.25"/>
    <row r="159" s="76" customFormat="1" x14ac:dyDescent="0.25"/>
    <row r="160" s="76" customFormat="1" x14ac:dyDescent="0.25"/>
    <row r="161" s="76" customFormat="1" x14ac:dyDescent="0.25"/>
    <row r="162" s="76" customFormat="1" x14ac:dyDescent="0.25"/>
    <row r="163" s="76" customFormat="1" x14ac:dyDescent="0.25"/>
    <row r="164" s="76" customFormat="1" x14ac:dyDescent="0.25"/>
    <row r="165" s="76" customFormat="1" x14ac:dyDescent="0.25"/>
    <row r="166" s="76" customFormat="1" x14ac:dyDescent="0.25"/>
    <row r="167" s="76" customFormat="1" x14ac:dyDescent="0.25"/>
    <row r="168" s="76" customFormat="1" x14ac:dyDescent="0.25"/>
    <row r="169" s="76" customFormat="1" x14ac:dyDescent="0.25"/>
    <row r="170" s="76" customFormat="1" x14ac:dyDescent="0.25"/>
    <row r="171" s="76" customFormat="1" x14ac:dyDescent="0.25"/>
    <row r="172" s="76" customFormat="1" x14ac:dyDescent="0.25"/>
    <row r="173" s="76" customFormat="1" x14ac:dyDescent="0.25"/>
    <row r="174" s="76" customFormat="1" x14ac:dyDescent="0.25"/>
    <row r="175" s="76" customFormat="1" x14ac:dyDescent="0.25"/>
    <row r="176" s="76" customFormat="1" x14ac:dyDescent="0.25"/>
    <row r="177" s="76" customFormat="1" x14ac:dyDescent="0.25"/>
    <row r="178" s="76" customFormat="1" x14ac:dyDescent="0.25"/>
    <row r="179" s="76" customFormat="1" x14ac:dyDescent="0.25"/>
    <row r="180" s="76" customFormat="1" x14ac:dyDescent="0.25"/>
    <row r="181" s="76" customFormat="1" x14ac:dyDescent="0.25"/>
    <row r="182" s="76" customFormat="1" x14ac:dyDescent="0.25"/>
    <row r="183" s="76" customFormat="1" x14ac:dyDescent="0.25"/>
    <row r="184" s="76" customFormat="1" x14ac:dyDescent="0.25"/>
    <row r="185" s="76" customFormat="1" x14ac:dyDescent="0.25"/>
    <row r="186" s="76" customFormat="1" x14ac:dyDescent="0.25"/>
    <row r="187" s="76" customFormat="1" x14ac:dyDescent="0.25"/>
    <row r="188" s="76" customFormat="1" x14ac:dyDescent="0.25"/>
    <row r="189" s="76" customFormat="1" x14ac:dyDescent="0.25"/>
    <row r="190" s="76" customFormat="1" x14ac:dyDescent="0.25"/>
    <row r="191" s="76" customFormat="1" x14ac:dyDescent="0.25"/>
    <row r="192" s="76" customFormat="1" x14ac:dyDescent="0.25"/>
    <row r="193" s="76" customFormat="1" x14ac:dyDescent="0.25"/>
    <row r="194" s="76" customFormat="1" x14ac:dyDescent="0.25"/>
    <row r="195" s="76" customFormat="1" x14ac:dyDescent="0.25"/>
    <row r="196" s="76" customFormat="1" x14ac:dyDescent="0.25"/>
    <row r="197" s="76" customFormat="1" x14ac:dyDescent="0.25"/>
    <row r="198" s="76" customFormat="1" x14ac:dyDescent="0.25"/>
    <row r="199" s="76" customFormat="1" x14ac:dyDescent="0.25"/>
    <row r="200" s="76" customFormat="1" x14ac:dyDescent="0.25"/>
    <row r="201" s="76" customFormat="1" x14ac:dyDescent="0.25"/>
    <row r="202" s="76" customFormat="1" x14ac:dyDescent="0.25"/>
    <row r="203" s="76" customFormat="1" x14ac:dyDescent="0.25"/>
    <row r="204" s="76" customFormat="1" x14ac:dyDescent="0.25"/>
    <row r="205" s="76" customFormat="1" x14ac:dyDescent="0.25"/>
    <row r="206" s="76" customFormat="1" x14ac:dyDescent="0.25"/>
    <row r="207" s="76" customFormat="1" x14ac:dyDescent="0.25"/>
    <row r="208" s="76" customFormat="1" x14ac:dyDescent="0.25"/>
    <row r="209" s="76" customFormat="1" x14ac:dyDescent="0.25"/>
    <row r="210" s="76" customFormat="1" x14ac:dyDescent="0.25"/>
    <row r="211" s="76" customFormat="1" x14ac:dyDescent="0.25"/>
    <row r="212" s="76" customFormat="1" x14ac:dyDescent="0.25"/>
    <row r="213" s="76" customFormat="1" x14ac:dyDescent="0.25"/>
    <row r="214" s="76" customFormat="1" x14ac:dyDescent="0.25"/>
    <row r="215" s="76" customFormat="1" x14ac:dyDescent="0.25"/>
    <row r="216" s="76" customFormat="1" x14ac:dyDescent="0.25"/>
    <row r="217" s="76" customFormat="1" x14ac:dyDescent="0.25"/>
    <row r="218" s="76" customFormat="1" x14ac:dyDescent="0.25"/>
    <row r="219" s="76" customFormat="1" x14ac:dyDescent="0.25"/>
    <row r="220" s="76" customFormat="1" x14ac:dyDescent="0.25"/>
    <row r="221" s="76" customFormat="1" x14ac:dyDescent="0.25"/>
    <row r="222" s="76" customFormat="1" x14ac:dyDescent="0.25"/>
    <row r="223" s="76" customFormat="1" x14ac:dyDescent="0.25"/>
    <row r="224" s="76" customFormat="1" x14ac:dyDescent="0.25"/>
    <row r="225" s="76" customFormat="1" x14ac:dyDescent="0.25"/>
    <row r="226" s="76" customFormat="1" x14ac:dyDescent="0.25"/>
    <row r="227" s="76" customFormat="1" x14ac:dyDescent="0.25"/>
    <row r="228" s="76" customFormat="1" x14ac:dyDescent="0.25"/>
    <row r="229" s="76" customFormat="1" x14ac:dyDescent="0.25"/>
    <row r="230" s="76" customFormat="1" x14ac:dyDescent="0.25"/>
    <row r="231" s="76" customFormat="1" x14ac:dyDescent="0.25"/>
    <row r="232" s="76" customFormat="1" x14ac:dyDescent="0.25"/>
    <row r="233" s="76" customFormat="1" x14ac:dyDescent="0.25"/>
    <row r="234" s="76" customFormat="1" x14ac:dyDescent="0.25"/>
    <row r="235" s="76" customFormat="1" x14ac:dyDescent="0.25"/>
    <row r="236" s="76" customFormat="1" x14ac:dyDescent="0.25"/>
    <row r="237" s="76" customFormat="1" x14ac:dyDescent="0.25"/>
    <row r="238" s="76" customFormat="1" x14ac:dyDescent="0.25"/>
    <row r="239" s="76" customFormat="1" x14ac:dyDescent="0.25"/>
    <row r="240" s="76" customFormat="1" x14ac:dyDescent="0.25"/>
    <row r="241" s="76" customFormat="1" x14ac:dyDescent="0.25"/>
    <row r="242" s="76" customFormat="1" x14ac:dyDescent="0.25"/>
    <row r="243" s="76" customFormat="1" x14ac:dyDescent="0.25"/>
    <row r="244" s="76" customFormat="1" x14ac:dyDescent="0.25"/>
    <row r="245" s="76" customFormat="1" x14ac:dyDescent="0.25"/>
    <row r="246" s="76" customFormat="1" x14ac:dyDescent="0.25"/>
    <row r="247" s="76" customFormat="1" x14ac:dyDescent="0.25"/>
    <row r="248" s="76" customFormat="1" x14ac:dyDescent="0.25"/>
    <row r="249" s="76" customFormat="1" x14ac:dyDescent="0.25"/>
    <row r="250" s="76" customFormat="1" x14ac:dyDescent="0.25"/>
    <row r="251" s="76" customFormat="1" x14ac:dyDescent="0.25"/>
    <row r="252" s="76" customFormat="1" x14ac:dyDescent="0.25"/>
    <row r="253" s="76" customFormat="1" x14ac:dyDescent="0.25"/>
    <row r="254" s="76" customFormat="1" x14ac:dyDescent="0.25"/>
    <row r="255" s="76" customFormat="1" x14ac:dyDescent="0.25"/>
    <row r="256" s="76" customFormat="1" x14ac:dyDescent="0.25"/>
    <row r="257" s="76" customFormat="1" x14ac:dyDescent="0.25"/>
    <row r="258" s="76" customFormat="1" x14ac:dyDescent="0.25"/>
    <row r="259" s="76" customFormat="1" x14ac:dyDescent="0.25"/>
    <row r="260" s="76" customFormat="1" x14ac:dyDescent="0.25"/>
    <row r="261" s="76" customFormat="1" x14ac:dyDescent="0.25"/>
    <row r="262" s="76" customFormat="1" x14ac:dyDescent="0.25"/>
    <row r="263" s="76" customFormat="1" x14ac:dyDescent="0.25"/>
    <row r="264" s="76" customFormat="1" x14ac:dyDescent="0.25"/>
    <row r="265" s="76" customFormat="1" x14ac:dyDescent="0.25"/>
    <row r="266" s="76" customFormat="1" x14ac:dyDescent="0.25"/>
    <row r="267" s="76" customFormat="1" x14ac:dyDescent="0.25"/>
    <row r="268" s="76" customFormat="1" x14ac:dyDescent="0.25"/>
    <row r="269" s="76" customFormat="1" x14ac:dyDescent="0.25"/>
    <row r="270" s="76" customFormat="1" x14ac:dyDescent="0.25"/>
    <row r="271" s="76" customFormat="1" x14ac:dyDescent="0.25"/>
    <row r="272" s="76" customFormat="1" x14ac:dyDescent="0.25"/>
    <row r="273" s="76" customFormat="1" x14ac:dyDescent="0.25"/>
    <row r="274" s="76" customFormat="1" x14ac:dyDescent="0.25"/>
    <row r="275" s="76" customFormat="1" x14ac:dyDescent="0.25"/>
    <row r="276" s="76" customFormat="1" x14ac:dyDescent="0.25"/>
    <row r="277" s="76" customFormat="1" x14ac:dyDescent="0.25"/>
    <row r="278" s="76" customFormat="1" x14ac:dyDescent="0.25"/>
    <row r="279" s="76" customFormat="1" x14ac:dyDescent="0.25"/>
    <row r="280" s="76" customFormat="1" x14ac:dyDescent="0.25"/>
    <row r="281" s="76" customFormat="1" x14ac:dyDescent="0.25"/>
    <row r="282" s="76" customFormat="1" x14ac:dyDescent="0.25"/>
    <row r="283" s="76" customFormat="1" x14ac:dyDescent="0.25"/>
    <row r="284" s="76" customFormat="1" x14ac:dyDescent="0.25"/>
    <row r="285" s="76" customFormat="1" x14ac:dyDescent="0.25"/>
    <row r="286" s="76" customFormat="1" x14ac:dyDescent="0.25"/>
    <row r="287" s="76" customFormat="1" x14ac:dyDescent="0.25"/>
    <row r="288" s="76" customFormat="1" x14ac:dyDescent="0.25"/>
    <row r="289" s="76" customFormat="1" x14ac:dyDescent="0.25"/>
    <row r="290" s="76" customFormat="1" x14ac:dyDescent="0.25"/>
    <row r="291" s="76" customFormat="1" x14ac:dyDescent="0.25"/>
    <row r="292" s="76" customFormat="1" x14ac:dyDescent="0.25"/>
    <row r="293" s="76" customFormat="1" x14ac:dyDescent="0.25"/>
    <row r="294" s="76" customFormat="1" x14ac:dyDescent="0.25"/>
    <row r="295" s="76" customFormat="1" x14ac:dyDescent="0.25"/>
    <row r="296" s="76" customFormat="1" x14ac:dyDescent="0.25"/>
    <row r="297" s="76" customFormat="1" x14ac:dyDescent="0.25"/>
    <row r="298" s="76" customFormat="1" x14ac:dyDescent="0.25"/>
    <row r="299" s="76" customFormat="1" x14ac:dyDescent="0.25"/>
    <row r="300" s="76" customFormat="1" x14ac:dyDescent="0.25"/>
    <row r="301" s="76" customFormat="1" x14ac:dyDescent="0.25"/>
    <row r="302" s="76" customFormat="1" x14ac:dyDescent="0.25"/>
    <row r="303" s="76" customFormat="1" x14ac:dyDescent="0.25"/>
    <row r="304" s="76" customFormat="1" x14ac:dyDescent="0.25"/>
    <row r="305" s="76" customFormat="1" x14ac:dyDescent="0.25"/>
    <row r="306" s="76" customFormat="1" x14ac:dyDescent="0.25"/>
    <row r="307" s="76" customFormat="1" x14ac:dyDescent="0.25"/>
    <row r="308" s="76" customFormat="1" x14ac:dyDescent="0.25"/>
    <row r="309" s="76" customFormat="1" x14ac:dyDescent="0.25"/>
    <row r="310" s="76" customFormat="1" x14ac:dyDescent="0.25"/>
    <row r="311" s="76" customFormat="1" x14ac:dyDescent="0.25"/>
    <row r="312" s="76" customFormat="1" x14ac:dyDescent="0.25"/>
    <row r="313" s="76" customFormat="1" x14ac:dyDescent="0.25"/>
    <row r="314" s="76" customFormat="1" x14ac:dyDescent="0.25"/>
    <row r="315" s="76" customFormat="1" x14ac:dyDescent="0.25"/>
    <row r="316" s="76" customFormat="1" x14ac:dyDescent="0.25"/>
    <row r="317" s="76" customFormat="1" x14ac:dyDescent="0.25"/>
    <row r="318" s="76" customFormat="1" x14ac:dyDescent="0.25"/>
    <row r="319" s="76" customFormat="1" x14ac:dyDescent="0.25"/>
    <row r="320" s="76" customFormat="1" x14ac:dyDescent="0.25"/>
    <row r="321" s="76" customFormat="1" x14ac:dyDescent="0.25"/>
    <row r="322" s="76" customFormat="1" x14ac:dyDescent="0.25"/>
    <row r="323" s="76" customFormat="1" x14ac:dyDescent="0.25"/>
    <row r="324" s="76" customFormat="1" x14ac:dyDescent="0.25"/>
    <row r="325" s="76" customFormat="1" x14ac:dyDescent="0.25"/>
    <row r="326" s="76" customFormat="1" x14ac:dyDescent="0.25"/>
    <row r="327" s="76" customFormat="1" x14ac:dyDescent="0.25"/>
    <row r="328" s="76" customFormat="1" x14ac:dyDescent="0.25"/>
    <row r="329" s="76" customFormat="1" x14ac:dyDescent="0.25"/>
    <row r="330" s="76" customFormat="1" x14ac:dyDescent="0.25"/>
    <row r="331" s="76" customFormat="1" x14ac:dyDescent="0.25"/>
    <row r="332" s="76" customFormat="1" x14ac:dyDescent="0.25"/>
    <row r="333" s="76" customFormat="1" x14ac:dyDescent="0.25"/>
    <row r="334" s="76" customFormat="1" x14ac:dyDescent="0.25"/>
    <row r="335" s="76" customFormat="1" x14ac:dyDescent="0.25"/>
    <row r="336" s="76" customFormat="1" x14ac:dyDescent="0.25"/>
    <row r="337" s="76" customFormat="1" x14ac:dyDescent="0.25"/>
    <row r="338" s="76" customFormat="1" x14ac:dyDescent="0.25"/>
    <row r="339" s="76" customFormat="1" x14ac:dyDescent="0.25"/>
    <row r="340" s="76" customFormat="1" x14ac:dyDescent="0.25"/>
    <row r="341" s="76" customFormat="1" x14ac:dyDescent="0.25"/>
    <row r="342" s="76" customFormat="1" x14ac:dyDescent="0.25"/>
    <row r="343" s="76" customFormat="1" x14ac:dyDescent="0.25"/>
    <row r="344" s="76" customFormat="1" x14ac:dyDescent="0.25"/>
    <row r="345" s="76" customFormat="1" x14ac:dyDescent="0.25"/>
    <row r="346" s="76" customFormat="1" x14ac:dyDescent="0.25"/>
    <row r="347" s="76" customFormat="1" x14ac:dyDescent="0.25"/>
    <row r="348" s="76" customFormat="1" x14ac:dyDescent="0.25"/>
    <row r="349" s="76" customFormat="1" x14ac:dyDescent="0.25"/>
    <row r="350" s="76" customFormat="1" x14ac:dyDescent="0.25"/>
    <row r="351" s="76" customFormat="1" x14ac:dyDescent="0.25"/>
    <row r="352" s="76" customFormat="1" x14ac:dyDescent="0.25"/>
    <row r="353" s="76" customFormat="1" x14ac:dyDescent="0.25"/>
    <row r="354" s="76" customFormat="1" x14ac:dyDescent="0.25"/>
    <row r="355" s="76" customFormat="1" x14ac:dyDescent="0.25"/>
    <row r="356" s="76" customFormat="1" x14ac:dyDescent="0.25"/>
    <row r="357" s="76" customFormat="1" x14ac:dyDescent="0.25"/>
    <row r="358" s="76" customFormat="1" x14ac:dyDescent="0.25"/>
    <row r="359" s="76" customFormat="1" x14ac:dyDescent="0.25"/>
    <row r="360" s="76" customFormat="1" x14ac:dyDescent="0.25"/>
    <row r="361" s="76" customFormat="1" x14ac:dyDescent="0.25"/>
    <row r="362" s="76" customFormat="1" x14ac:dyDescent="0.25"/>
    <row r="363" s="76" customFormat="1" x14ac:dyDescent="0.25"/>
    <row r="364" s="76" customFormat="1" x14ac:dyDescent="0.25"/>
    <row r="365" s="76" customFormat="1" x14ac:dyDescent="0.25"/>
    <row r="366" s="76" customFormat="1" x14ac:dyDescent="0.25"/>
    <row r="367" s="76" customFormat="1" x14ac:dyDescent="0.25"/>
    <row r="368" s="76" customFormat="1" x14ac:dyDescent="0.25"/>
    <row r="369" s="76" customFormat="1" x14ac:dyDescent="0.25"/>
    <row r="370" s="76" customFormat="1" x14ac:dyDescent="0.25"/>
    <row r="371" s="76" customFormat="1" x14ac:dyDescent="0.25"/>
    <row r="372" s="76" customFormat="1" x14ac:dyDescent="0.25"/>
    <row r="373" s="76" customFormat="1" x14ac:dyDescent="0.25"/>
    <row r="374" s="76" customFormat="1" x14ac:dyDescent="0.25"/>
    <row r="375" s="76" customFormat="1" x14ac:dyDescent="0.25"/>
    <row r="376" s="76" customFormat="1" x14ac:dyDescent="0.25"/>
    <row r="377" s="76" customFormat="1" x14ac:dyDescent="0.25"/>
    <row r="378" s="76" customFormat="1" x14ac:dyDescent="0.25"/>
    <row r="379" s="76" customFormat="1" x14ac:dyDescent="0.25"/>
    <row r="380" s="76" customFormat="1" x14ac:dyDescent="0.25"/>
    <row r="381" s="76" customFormat="1" x14ac:dyDescent="0.25"/>
    <row r="382" s="76" customFormat="1" x14ac:dyDescent="0.25"/>
    <row r="383" s="76" customFormat="1" x14ac:dyDescent="0.25"/>
    <row r="384" s="76" customFormat="1" x14ac:dyDescent="0.25"/>
    <row r="385" s="76" customFormat="1" x14ac:dyDescent="0.25"/>
    <row r="386" s="76" customFormat="1" x14ac:dyDescent="0.25"/>
    <row r="387" s="76" customFormat="1" x14ac:dyDescent="0.25"/>
    <row r="388" s="76" customFormat="1" x14ac:dyDescent="0.25"/>
    <row r="389" s="76" customFormat="1" x14ac:dyDescent="0.25"/>
    <row r="390" s="76" customFormat="1" x14ac:dyDescent="0.25"/>
    <row r="391" s="76" customFormat="1" x14ac:dyDescent="0.25"/>
    <row r="392" s="76" customFormat="1" x14ac:dyDescent="0.25"/>
    <row r="393" s="76" customFormat="1" x14ac:dyDescent="0.25"/>
    <row r="394" s="76" customFormat="1" x14ac:dyDescent="0.25"/>
    <row r="395" s="76" customFormat="1" x14ac:dyDescent="0.25"/>
    <row r="396" s="76" customFormat="1" x14ac:dyDescent="0.25"/>
    <row r="397" s="76" customFormat="1" x14ac:dyDescent="0.25"/>
    <row r="398" s="76" customFormat="1" x14ac:dyDescent="0.25"/>
    <row r="399" s="76" customFormat="1" x14ac:dyDescent="0.25"/>
    <row r="400" s="76" customFormat="1" x14ac:dyDescent="0.25"/>
    <row r="401" s="76" customFormat="1" x14ac:dyDescent="0.25"/>
    <row r="402" s="76" customFormat="1" x14ac:dyDescent="0.25"/>
    <row r="403" s="76" customFormat="1" x14ac:dyDescent="0.25"/>
    <row r="404" s="76" customFormat="1" x14ac:dyDescent="0.25"/>
    <row r="405" s="76" customFormat="1" x14ac:dyDescent="0.25"/>
    <row r="406" s="76" customFormat="1" x14ac:dyDescent="0.25"/>
    <row r="407" s="76" customFormat="1" x14ac:dyDescent="0.25"/>
    <row r="408" s="76" customFormat="1" x14ac:dyDescent="0.25"/>
    <row r="409" s="76" customFormat="1" x14ac:dyDescent="0.25"/>
    <row r="410" s="76" customFormat="1" x14ac:dyDescent="0.25"/>
    <row r="411" s="76" customFormat="1" x14ac:dyDescent="0.25"/>
    <row r="412" s="76" customFormat="1" x14ac:dyDescent="0.25"/>
    <row r="413" s="76" customFormat="1" x14ac:dyDescent="0.25"/>
    <row r="414" s="76" customFormat="1" x14ac:dyDescent="0.25"/>
    <row r="415" s="76" customFormat="1" x14ac:dyDescent="0.25"/>
    <row r="416" s="76" customFormat="1" x14ac:dyDescent="0.25"/>
    <row r="417" s="76" customFormat="1" x14ac:dyDescent="0.25"/>
    <row r="418" s="76" customFormat="1" x14ac:dyDescent="0.25"/>
    <row r="419" s="76" customFormat="1" x14ac:dyDescent="0.25"/>
    <row r="420" s="76" customFormat="1" x14ac:dyDescent="0.25"/>
    <row r="421" s="76" customFormat="1" x14ac:dyDescent="0.25"/>
    <row r="422" s="76" customFormat="1" x14ac:dyDescent="0.25"/>
    <row r="423" s="76" customFormat="1" x14ac:dyDescent="0.25"/>
    <row r="424" s="76" customFormat="1" x14ac:dyDescent="0.25"/>
    <row r="425" s="76" customFormat="1" x14ac:dyDescent="0.25"/>
    <row r="426" s="76" customFormat="1" x14ac:dyDescent="0.25"/>
    <row r="427" s="76" customFormat="1" x14ac:dyDescent="0.25"/>
    <row r="428" s="76" customFormat="1" x14ac:dyDescent="0.25"/>
    <row r="429" s="76" customFormat="1" x14ac:dyDescent="0.25"/>
    <row r="430" s="76" customFormat="1" x14ac:dyDescent="0.25"/>
    <row r="431" s="76" customFormat="1" x14ac:dyDescent="0.25"/>
    <row r="432" s="76" customFormat="1" x14ac:dyDescent="0.25"/>
    <row r="433" s="76" customFormat="1" x14ac:dyDescent="0.25"/>
    <row r="434" s="76" customFormat="1" x14ac:dyDescent="0.25"/>
    <row r="435" s="76" customFormat="1" x14ac:dyDescent="0.25"/>
    <row r="436" s="76" customFormat="1" x14ac:dyDescent="0.25"/>
    <row r="437" s="76" customFormat="1" x14ac:dyDescent="0.25"/>
    <row r="438" s="76" customFormat="1" x14ac:dyDescent="0.25"/>
    <row r="439" s="76" customFormat="1" x14ac:dyDescent="0.25"/>
    <row r="440" s="76" customFormat="1" x14ac:dyDescent="0.25"/>
    <row r="441" s="76" customFormat="1" x14ac:dyDescent="0.25"/>
    <row r="442" s="76" customFormat="1" x14ac:dyDescent="0.25"/>
    <row r="443" s="76" customFormat="1" x14ac:dyDescent="0.25"/>
    <row r="444" s="76" customFormat="1" x14ac:dyDescent="0.25"/>
    <row r="445" s="76" customFormat="1" x14ac:dyDescent="0.25"/>
    <row r="446" s="76" customFormat="1" x14ac:dyDescent="0.25"/>
    <row r="447" s="76" customFormat="1" x14ac:dyDescent="0.25"/>
    <row r="448" s="76" customFormat="1" x14ac:dyDescent="0.25"/>
    <row r="449" s="76" customFormat="1" x14ac:dyDescent="0.25"/>
    <row r="450" s="76" customFormat="1" x14ac:dyDescent="0.25"/>
    <row r="451" s="76" customFormat="1" x14ac:dyDescent="0.25"/>
    <row r="452" s="76" customFormat="1" x14ac:dyDescent="0.25"/>
    <row r="453" s="76" customFormat="1" x14ac:dyDescent="0.25"/>
    <row r="454" s="76" customFormat="1" x14ac:dyDescent="0.25"/>
    <row r="455" s="76" customFormat="1" x14ac:dyDescent="0.25"/>
    <row r="456" s="76" customFormat="1" x14ac:dyDescent="0.25"/>
    <row r="457" s="76" customFormat="1" x14ac:dyDescent="0.25"/>
    <row r="458" s="76" customFormat="1" x14ac:dyDescent="0.25"/>
    <row r="459" s="76" customFormat="1" x14ac:dyDescent="0.25"/>
    <row r="460" s="76" customFormat="1" x14ac:dyDescent="0.25"/>
    <row r="461" s="76" customFormat="1" x14ac:dyDescent="0.25"/>
    <row r="462" s="76" customFormat="1" x14ac:dyDescent="0.25"/>
    <row r="463" s="76" customFormat="1" x14ac:dyDescent="0.25"/>
    <row r="464" s="76" customFormat="1" x14ac:dyDescent="0.25"/>
    <row r="465" s="76" customFormat="1" x14ac:dyDescent="0.25"/>
    <row r="466" s="76" customFormat="1" x14ac:dyDescent="0.25"/>
    <row r="467" s="76" customFormat="1" x14ac:dyDescent="0.25"/>
    <row r="468" s="76" customFormat="1" x14ac:dyDescent="0.25"/>
    <row r="469" s="76" customFormat="1" x14ac:dyDescent="0.25"/>
    <row r="470" s="76" customFormat="1" x14ac:dyDescent="0.25"/>
    <row r="471" s="76" customFormat="1" x14ac:dyDescent="0.25"/>
    <row r="472" s="76" customFormat="1" x14ac:dyDescent="0.25"/>
    <row r="473" s="76" customFormat="1" x14ac:dyDescent="0.25"/>
    <row r="474" s="76" customFormat="1" x14ac:dyDescent="0.25"/>
    <row r="475" s="76" customFormat="1" x14ac:dyDescent="0.25"/>
    <row r="476" s="76" customFormat="1" x14ac:dyDescent="0.25"/>
    <row r="477" s="76" customFormat="1" x14ac:dyDescent="0.25"/>
    <row r="478" s="76" customFormat="1" x14ac:dyDescent="0.25"/>
    <row r="479" s="76" customFormat="1" x14ac:dyDescent="0.25"/>
    <row r="480" s="76" customFormat="1" x14ac:dyDescent="0.25"/>
    <row r="481" s="76" customFormat="1" x14ac:dyDescent="0.25"/>
    <row r="482" s="76" customFormat="1" x14ac:dyDescent="0.25"/>
    <row r="483" s="76" customFormat="1" x14ac:dyDescent="0.25"/>
    <row r="484" s="76" customFormat="1" x14ac:dyDescent="0.25"/>
    <row r="485" s="76" customFormat="1" x14ac:dyDescent="0.25"/>
    <row r="486" s="76" customFormat="1" x14ac:dyDescent="0.25"/>
    <row r="487" s="76" customFormat="1" x14ac:dyDescent="0.25"/>
    <row r="488" s="76" customFormat="1" x14ac:dyDescent="0.25"/>
    <row r="489" s="76" customFormat="1" x14ac:dyDescent="0.25"/>
    <row r="490" s="76" customFormat="1" x14ac:dyDescent="0.25"/>
    <row r="491" s="76" customFormat="1" x14ac:dyDescent="0.25"/>
    <row r="492" s="76" customFormat="1" x14ac:dyDescent="0.25"/>
    <row r="493" s="76" customFormat="1" x14ac:dyDescent="0.25"/>
    <row r="494" s="76" customFormat="1" x14ac:dyDescent="0.25"/>
    <row r="495" s="76" customFormat="1" x14ac:dyDescent="0.25"/>
    <row r="496" s="76" customFormat="1" x14ac:dyDescent="0.25"/>
    <row r="497" s="76" customFormat="1" x14ac:dyDescent="0.25"/>
    <row r="498" s="76" customFormat="1" x14ac:dyDescent="0.25"/>
    <row r="499" s="76" customFormat="1" x14ac:dyDescent="0.25"/>
    <row r="500" s="76" customFormat="1" x14ac:dyDescent="0.25"/>
    <row r="501" s="76" customFormat="1" x14ac:dyDescent="0.25"/>
    <row r="502" s="76" customFormat="1" x14ac:dyDescent="0.25"/>
    <row r="503" s="76" customFormat="1" x14ac:dyDescent="0.25"/>
    <row r="504" s="76" customFormat="1" x14ac:dyDescent="0.25"/>
    <row r="505" s="76" customFormat="1" x14ac:dyDescent="0.25"/>
    <row r="506" s="76" customFormat="1" x14ac:dyDescent="0.25"/>
    <row r="507" s="76" customFormat="1" x14ac:dyDescent="0.25"/>
    <row r="508" s="76" customFormat="1" x14ac:dyDescent="0.25"/>
    <row r="509" s="76" customFormat="1" x14ac:dyDescent="0.25"/>
    <row r="510" s="76" customFormat="1" x14ac:dyDescent="0.25"/>
    <row r="511" s="76" customFormat="1" x14ac:dyDescent="0.25"/>
    <row r="512" s="76" customFormat="1" x14ac:dyDescent="0.25"/>
    <row r="513" s="76" customFormat="1" x14ac:dyDescent="0.25"/>
    <row r="514" s="76" customFormat="1" x14ac:dyDescent="0.25"/>
    <row r="515" s="76" customFormat="1" x14ac:dyDescent="0.25"/>
    <row r="516" s="76" customFormat="1" x14ac:dyDescent="0.25"/>
    <row r="517" s="76" customFormat="1" x14ac:dyDescent="0.25"/>
    <row r="518" s="76" customFormat="1" x14ac:dyDescent="0.25"/>
    <row r="519" s="76" customFormat="1" x14ac:dyDescent="0.25"/>
    <row r="520" s="76" customFormat="1" x14ac:dyDescent="0.25"/>
    <row r="521" s="76" customFormat="1" x14ac:dyDescent="0.25"/>
    <row r="522" s="76" customFormat="1" x14ac:dyDescent="0.25"/>
    <row r="523" s="76" customFormat="1" x14ac:dyDescent="0.25"/>
    <row r="524" s="76" customFormat="1" x14ac:dyDescent="0.25"/>
    <row r="525" s="76" customFormat="1" x14ac:dyDescent="0.25"/>
    <row r="526" s="76" customFormat="1" x14ac:dyDescent="0.25"/>
    <row r="527" s="76" customFormat="1" x14ac:dyDescent="0.25"/>
    <row r="528" s="76" customFormat="1" x14ac:dyDescent="0.25"/>
    <row r="529" s="76" customFormat="1" x14ac:dyDescent="0.25"/>
    <row r="530" s="76" customFormat="1" x14ac:dyDescent="0.25"/>
    <row r="531" s="76" customFormat="1" x14ac:dyDescent="0.25"/>
    <row r="532" s="76" customFormat="1" x14ac:dyDescent="0.25"/>
    <row r="533" s="76" customFormat="1" x14ac:dyDescent="0.25"/>
    <row r="534" s="76" customFormat="1" x14ac:dyDescent="0.25"/>
    <row r="535" s="76" customFormat="1" x14ac:dyDescent="0.25"/>
    <row r="536" s="76" customFormat="1" x14ac:dyDescent="0.25"/>
    <row r="537" s="76" customFormat="1" x14ac:dyDescent="0.25"/>
    <row r="538" s="76" customFormat="1" x14ac:dyDescent="0.25"/>
    <row r="539" s="76" customFormat="1" x14ac:dyDescent="0.25"/>
    <row r="540" s="76" customFormat="1" x14ac:dyDescent="0.25"/>
    <row r="541" s="76" customFormat="1" x14ac:dyDescent="0.25"/>
    <row r="542" s="76" customFormat="1" x14ac:dyDescent="0.25"/>
    <row r="543" s="76" customFormat="1" x14ac:dyDescent="0.25"/>
    <row r="544" s="76" customFormat="1" x14ac:dyDescent="0.25"/>
    <row r="545" s="76" customFormat="1" x14ac:dyDescent="0.25"/>
    <row r="546" s="76" customFormat="1" x14ac:dyDescent="0.25"/>
    <row r="547" s="76" customFormat="1" x14ac:dyDescent="0.25"/>
    <row r="548" s="76" customFormat="1" x14ac:dyDescent="0.25"/>
    <row r="549" s="76" customFormat="1" x14ac:dyDescent="0.25"/>
    <row r="550" s="76" customFormat="1" x14ac:dyDescent="0.25"/>
    <row r="551" s="76" customFormat="1" x14ac:dyDescent="0.25"/>
    <row r="552" s="76" customFormat="1" x14ac:dyDescent="0.25"/>
    <row r="553" s="76" customFormat="1" x14ac:dyDescent="0.25"/>
    <row r="554" s="76" customFormat="1" x14ac:dyDescent="0.25"/>
    <row r="555" s="76" customFormat="1" x14ac:dyDescent="0.25"/>
    <row r="556" s="76" customFormat="1" x14ac:dyDescent="0.25"/>
    <row r="557" s="76" customFormat="1" x14ac:dyDescent="0.25"/>
    <row r="558" s="76" customFormat="1" x14ac:dyDescent="0.25"/>
    <row r="559" s="76" customFormat="1" x14ac:dyDescent="0.25"/>
    <row r="560" s="76" customFormat="1" x14ac:dyDescent="0.25"/>
    <row r="561" s="76" customFormat="1" x14ac:dyDescent="0.25"/>
    <row r="562" s="76" customFormat="1" x14ac:dyDescent="0.25"/>
    <row r="563" s="76" customFormat="1" x14ac:dyDescent="0.25"/>
    <row r="564" s="76" customFormat="1" x14ac:dyDescent="0.25"/>
    <row r="565" s="76" customFormat="1" x14ac:dyDescent="0.25"/>
    <row r="566" s="76" customFormat="1" x14ac:dyDescent="0.25"/>
    <row r="567" s="76" customFormat="1" x14ac:dyDescent="0.25"/>
    <row r="568" s="76" customFormat="1" x14ac:dyDescent="0.25"/>
    <row r="569" s="76" customFormat="1" x14ac:dyDescent="0.25"/>
    <row r="570" s="76" customFormat="1" x14ac:dyDescent="0.25"/>
    <row r="571" s="76" customFormat="1" x14ac:dyDescent="0.25"/>
    <row r="572" s="76" customFormat="1" x14ac:dyDescent="0.25"/>
    <row r="573" s="76" customFormat="1" x14ac:dyDescent="0.25"/>
    <row r="574" s="76" customFormat="1" x14ac:dyDescent="0.25"/>
    <row r="575" s="76" customFormat="1" x14ac:dyDescent="0.25"/>
    <row r="576" s="76" customFormat="1" x14ac:dyDescent="0.25"/>
    <row r="577" s="76" customFormat="1" x14ac:dyDescent="0.25"/>
    <row r="578" s="76" customFormat="1" x14ac:dyDescent="0.25"/>
    <row r="579" s="76" customFormat="1" x14ac:dyDescent="0.25"/>
    <row r="580" s="76" customFormat="1" x14ac:dyDescent="0.25"/>
    <row r="581" s="76" customFormat="1" x14ac:dyDescent="0.25"/>
    <row r="582" s="76" customFormat="1" x14ac:dyDescent="0.25"/>
    <row r="583" s="76" customFormat="1" x14ac:dyDescent="0.25"/>
    <row r="584" s="76" customFormat="1" x14ac:dyDescent="0.25"/>
    <row r="585" s="76" customFormat="1" x14ac:dyDescent="0.25"/>
    <row r="586" s="76" customFormat="1" x14ac:dyDescent="0.25"/>
    <row r="587" s="76" customFormat="1" x14ac:dyDescent="0.25"/>
    <row r="588" s="76" customFormat="1" x14ac:dyDescent="0.25"/>
    <row r="589" s="76" customFormat="1" x14ac:dyDescent="0.25"/>
    <row r="590" s="76" customFormat="1" x14ac:dyDescent="0.25"/>
    <row r="591" s="76" customFormat="1" x14ac:dyDescent="0.25"/>
    <row r="592" s="76" customFormat="1" x14ac:dyDescent="0.25"/>
    <row r="593" s="76" customFormat="1" x14ac:dyDescent="0.25"/>
    <row r="594" s="76" customFormat="1" x14ac:dyDescent="0.25"/>
    <row r="595" s="76" customFormat="1" x14ac:dyDescent="0.25"/>
    <row r="596" s="76" customFormat="1" x14ac:dyDescent="0.25"/>
    <row r="597" s="76" customFormat="1" x14ac:dyDescent="0.25"/>
    <row r="598" s="76" customFormat="1" x14ac:dyDescent="0.25"/>
    <row r="599" s="76" customFormat="1" x14ac:dyDescent="0.25"/>
    <row r="600" s="76" customFormat="1" x14ac:dyDescent="0.25"/>
    <row r="601" s="76" customFormat="1" x14ac:dyDescent="0.25"/>
    <row r="602" s="76" customFormat="1" x14ac:dyDescent="0.25"/>
    <row r="603" s="76" customFormat="1" x14ac:dyDescent="0.25"/>
    <row r="604" s="76" customFormat="1" x14ac:dyDescent="0.25"/>
    <row r="605" s="76" customFormat="1" x14ac:dyDescent="0.25"/>
    <row r="606" s="76" customFormat="1" x14ac:dyDescent="0.25"/>
    <row r="607" s="76" customFormat="1" x14ac:dyDescent="0.25"/>
    <row r="608" s="76" customFormat="1" x14ac:dyDescent="0.25"/>
    <row r="609" s="76" customFormat="1" x14ac:dyDescent="0.25"/>
    <row r="610" s="76" customFormat="1" x14ac:dyDescent="0.25"/>
    <row r="611" s="76" customFormat="1" x14ac:dyDescent="0.25"/>
    <row r="612" s="76" customFormat="1" x14ac:dyDescent="0.25"/>
    <row r="613" s="76" customFormat="1" x14ac:dyDescent="0.25"/>
    <row r="614" s="76" customFormat="1" x14ac:dyDescent="0.25"/>
    <row r="615" s="76" customFormat="1" x14ac:dyDescent="0.25"/>
    <row r="616" s="76" customFormat="1" x14ac:dyDescent="0.25"/>
    <row r="617" s="76" customFormat="1" x14ac:dyDescent="0.25"/>
    <row r="618" s="76" customFormat="1" x14ac:dyDescent="0.25"/>
    <row r="619" s="76" customFormat="1" x14ac:dyDescent="0.25"/>
    <row r="620" s="76" customFormat="1" x14ac:dyDescent="0.25"/>
    <row r="621" s="76" customFormat="1" x14ac:dyDescent="0.25"/>
    <row r="622" s="76" customFormat="1" x14ac:dyDescent="0.25"/>
    <row r="623" s="76" customFormat="1" x14ac:dyDescent="0.25"/>
    <row r="624" s="76" customFormat="1" x14ac:dyDescent="0.25"/>
    <row r="625" s="76" customFormat="1" x14ac:dyDescent="0.25"/>
    <row r="626" s="76" customFormat="1" x14ac:dyDescent="0.25"/>
    <row r="627" s="76" customFormat="1" x14ac:dyDescent="0.25"/>
    <row r="628" s="76" customFormat="1" x14ac:dyDescent="0.25"/>
    <row r="629" s="76" customFormat="1" x14ac:dyDescent="0.25"/>
    <row r="630" s="76" customFormat="1" x14ac:dyDescent="0.25"/>
    <row r="631" s="76" customFormat="1" x14ac:dyDescent="0.25"/>
    <row r="632" s="76" customFormat="1" x14ac:dyDescent="0.25"/>
    <row r="633" s="76" customFormat="1" x14ac:dyDescent="0.25"/>
    <row r="634" s="76" customFormat="1" x14ac:dyDescent="0.25"/>
    <row r="635" s="76" customFormat="1" x14ac:dyDescent="0.25"/>
    <row r="636" s="76" customFormat="1" x14ac:dyDescent="0.25"/>
    <row r="637" s="76" customFormat="1" x14ac:dyDescent="0.25"/>
    <row r="638" s="76" customFormat="1" x14ac:dyDescent="0.25"/>
    <row r="639" s="76" customFormat="1" x14ac:dyDescent="0.25"/>
    <row r="640" s="76" customFormat="1" x14ac:dyDescent="0.25"/>
    <row r="641" s="76" customFormat="1" x14ac:dyDescent="0.25"/>
    <row r="642" s="76" customFormat="1" x14ac:dyDescent="0.25"/>
    <row r="643" s="76" customFormat="1" x14ac:dyDescent="0.25"/>
    <row r="644" s="76" customFormat="1" x14ac:dyDescent="0.25"/>
    <row r="645" s="76" customFormat="1" x14ac:dyDescent="0.25"/>
    <row r="646" s="76" customFormat="1" x14ac:dyDescent="0.25"/>
    <row r="647" s="76" customFormat="1" x14ac:dyDescent="0.25"/>
    <row r="648" s="76" customFormat="1" x14ac:dyDescent="0.25"/>
    <row r="649" s="76" customFormat="1" x14ac:dyDescent="0.25"/>
    <row r="650" s="76" customFormat="1" x14ac:dyDescent="0.25"/>
    <row r="651" s="76" customFormat="1" x14ac:dyDescent="0.25"/>
    <row r="652" s="76" customFormat="1" x14ac:dyDescent="0.25"/>
    <row r="653" s="76" customFormat="1" x14ac:dyDescent="0.25"/>
    <row r="654" s="76" customFormat="1" x14ac:dyDescent="0.25"/>
    <row r="655" s="76" customFormat="1" x14ac:dyDescent="0.25"/>
    <row r="656" s="76" customFormat="1" x14ac:dyDescent="0.25"/>
    <row r="657" s="76" customFormat="1" x14ac:dyDescent="0.25"/>
    <row r="658" s="76" customFormat="1" x14ac:dyDescent="0.25"/>
    <row r="659" s="76" customFormat="1" x14ac:dyDescent="0.25"/>
    <row r="660" s="76" customFormat="1" x14ac:dyDescent="0.25"/>
    <row r="661" s="76" customFormat="1" x14ac:dyDescent="0.25"/>
    <row r="662" s="76" customFormat="1" x14ac:dyDescent="0.25"/>
    <row r="663" s="76" customFormat="1" x14ac:dyDescent="0.25"/>
    <row r="664" s="76" customFormat="1" x14ac:dyDescent="0.25"/>
    <row r="665" s="76" customFormat="1" x14ac:dyDescent="0.25"/>
    <row r="666" s="76" customFormat="1" x14ac:dyDescent="0.25"/>
    <row r="667" s="76" customFormat="1" x14ac:dyDescent="0.25"/>
    <row r="668" s="76" customFormat="1" x14ac:dyDescent="0.25"/>
    <row r="669" s="76" customFormat="1" x14ac:dyDescent="0.25"/>
    <row r="670" s="76" customFormat="1" x14ac:dyDescent="0.25"/>
    <row r="671" s="76" customFormat="1" x14ac:dyDescent="0.25"/>
    <row r="672" s="76" customFormat="1" x14ac:dyDescent="0.25"/>
    <row r="673" s="76" customFormat="1" x14ac:dyDescent="0.25"/>
    <row r="674" s="76" customFormat="1" x14ac:dyDescent="0.25"/>
    <row r="675" s="76" customFormat="1" x14ac:dyDescent="0.25"/>
    <row r="676" s="76" customFormat="1" x14ac:dyDescent="0.25"/>
    <row r="677" s="76" customFormat="1" x14ac:dyDescent="0.25"/>
    <row r="678" s="76" customFormat="1" x14ac:dyDescent="0.25"/>
    <row r="679" s="76" customFormat="1" x14ac:dyDescent="0.25"/>
    <row r="680" s="76" customFormat="1" x14ac:dyDescent="0.25"/>
    <row r="681" s="76" customFormat="1" x14ac:dyDescent="0.25"/>
    <row r="682" s="76" customFormat="1" x14ac:dyDescent="0.25"/>
    <row r="683" s="76" customFormat="1" x14ac:dyDescent="0.25"/>
    <row r="684" s="76" customFormat="1" x14ac:dyDescent="0.25"/>
    <row r="685" s="76" customFormat="1" x14ac:dyDescent="0.25"/>
    <row r="686" s="76" customFormat="1" x14ac:dyDescent="0.25"/>
    <row r="687" s="76" customFormat="1" x14ac:dyDescent="0.25"/>
    <row r="688" s="76" customFormat="1" x14ac:dyDescent="0.25"/>
    <row r="689" s="76" customFormat="1" x14ac:dyDescent="0.25"/>
    <row r="690" s="76" customFormat="1" x14ac:dyDescent="0.25"/>
    <row r="691" s="76" customFormat="1" x14ac:dyDescent="0.25"/>
    <row r="692" s="76" customFormat="1" x14ac:dyDescent="0.25"/>
    <row r="693" s="76" customFormat="1" x14ac:dyDescent="0.25"/>
    <row r="694" s="76" customFormat="1" x14ac:dyDescent="0.25"/>
    <row r="695" s="76" customFormat="1" x14ac:dyDescent="0.25"/>
    <row r="696" s="76" customFormat="1" x14ac:dyDescent="0.25"/>
    <row r="697" s="76" customFormat="1" x14ac:dyDescent="0.25"/>
    <row r="698" s="76" customFormat="1" x14ac:dyDescent="0.25"/>
    <row r="699" s="76" customFormat="1" x14ac:dyDescent="0.25"/>
    <row r="700" s="76" customFormat="1" x14ac:dyDescent="0.25"/>
    <row r="701" s="76" customFormat="1" x14ac:dyDescent="0.25"/>
    <row r="702" s="76" customFormat="1" x14ac:dyDescent="0.25"/>
    <row r="703" s="76" customFormat="1" x14ac:dyDescent="0.25"/>
    <row r="704" s="76" customFormat="1" x14ac:dyDescent="0.25"/>
    <row r="705" s="76" customFormat="1" x14ac:dyDescent="0.25"/>
    <row r="706" s="76" customFormat="1" x14ac:dyDescent="0.25"/>
    <row r="707" s="76" customFormat="1" x14ac:dyDescent="0.25"/>
    <row r="708" s="76" customFormat="1" x14ac:dyDescent="0.25"/>
    <row r="709" s="76" customFormat="1" x14ac:dyDescent="0.25"/>
    <row r="710" s="76" customFormat="1" x14ac:dyDescent="0.25"/>
    <row r="711" s="76" customFormat="1" x14ac:dyDescent="0.25"/>
    <row r="712" s="76" customFormat="1" x14ac:dyDescent="0.25"/>
    <row r="713" s="76" customFormat="1" x14ac:dyDescent="0.25"/>
    <row r="714" s="76" customFormat="1" x14ac:dyDescent="0.25"/>
    <row r="715" s="76" customFormat="1" x14ac:dyDescent="0.25"/>
    <row r="716" s="76" customFormat="1" x14ac:dyDescent="0.25"/>
    <row r="717" s="76" customFormat="1" x14ac:dyDescent="0.25"/>
    <row r="718" s="76" customFormat="1" x14ac:dyDescent="0.25"/>
    <row r="719" s="76" customFormat="1" x14ac:dyDescent="0.25"/>
    <row r="720" s="76" customFormat="1" x14ac:dyDescent="0.25"/>
    <row r="721" s="76" customFormat="1" x14ac:dyDescent="0.25"/>
    <row r="722" s="76" customFormat="1" x14ac:dyDescent="0.25"/>
    <row r="723" s="76" customFormat="1" x14ac:dyDescent="0.25"/>
    <row r="724" s="76" customFormat="1" x14ac:dyDescent="0.25"/>
    <row r="725" s="76" customFormat="1" x14ac:dyDescent="0.25"/>
    <row r="726" s="76" customFormat="1" x14ac:dyDescent="0.25"/>
    <row r="727" s="76" customFormat="1" x14ac:dyDescent="0.25"/>
    <row r="728" s="76" customFormat="1" x14ac:dyDescent="0.25"/>
    <row r="729" s="76" customFormat="1" x14ac:dyDescent="0.25"/>
    <row r="730" s="76" customFormat="1" x14ac:dyDescent="0.25"/>
    <row r="731" s="76" customFormat="1" x14ac:dyDescent="0.25"/>
    <row r="732" s="76" customFormat="1" x14ac:dyDescent="0.25"/>
    <row r="733" s="76" customFormat="1" x14ac:dyDescent="0.25"/>
    <row r="734" s="76" customFormat="1" x14ac:dyDescent="0.25"/>
    <row r="735" s="76" customFormat="1" x14ac:dyDescent="0.25"/>
    <row r="736" s="76" customFormat="1" x14ac:dyDescent="0.25"/>
    <row r="737" s="76" customFormat="1" x14ac:dyDescent="0.25"/>
    <row r="738" s="76" customFormat="1" x14ac:dyDescent="0.25"/>
    <row r="739" s="76" customFormat="1" x14ac:dyDescent="0.25"/>
    <row r="740" s="76" customFormat="1" x14ac:dyDescent="0.25"/>
    <row r="741" s="76" customFormat="1" x14ac:dyDescent="0.25"/>
    <row r="742" s="76" customFormat="1" x14ac:dyDescent="0.25"/>
    <row r="743" s="76" customFormat="1" x14ac:dyDescent="0.25"/>
    <row r="744" s="76" customFormat="1" x14ac:dyDescent="0.25"/>
    <row r="745" s="76" customFormat="1" x14ac:dyDescent="0.25"/>
    <row r="746" s="76" customFormat="1" x14ac:dyDescent="0.25"/>
    <row r="747" s="76" customFormat="1" x14ac:dyDescent="0.25"/>
    <row r="748" s="76" customFormat="1" x14ac:dyDescent="0.25"/>
    <row r="749" s="76" customFormat="1" x14ac:dyDescent="0.25"/>
  </sheetData>
  <sheetProtection algorithmName="SHA-512" hashValue="uLhqV9hhAHPixkyRL/51SC5Lbkmt7bpfHudnON3y4wsGv0G8UqDYjMyl8+CYGXloxe1XiWTU0IDX0EyizMrLvA==" saltValue="npsEVuaXQ+gvFKxVHlVfPQ=="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oddHeader>
  </headerFooter>
  <rowBreaks count="1" manualBreakCount="1">
    <brk id="35" max="14" man="1"/>
  </rowBreaks>
  <colBreaks count="1" manualBreakCount="1">
    <brk id="15" max="1048575" man="1"/>
  </col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USERNAME%">bpu313858</XMLData>
</file>

<file path=customXml/item2.xml><?xml version="1.0" encoding="utf-8"?>
<XMLData TextToDisplay="%HOSTNAME%">W016278.bdp.pt</XMLData>
</file>

<file path=customXml/item3.xml><?xml version="1.0" encoding="utf-8"?>
<XMLData TextToDisplay="%CLASSIFICATIONDATETIME%">10:45 15/03/2019</XMLData>
</file>

<file path=customXml/item4.xml><?xml version="1.0" encoding="utf-8"?>
<XMLData TextToDisplay="%DOCUMENTGUID%">{00000000-0000-0000-0000-000000000000}</XMLData>
</file>

<file path=customXml/item5.xml><?xml version="1.0" encoding="utf-8"?>
<XMLData TextToDisplay="%EMAILADDRESS%">dserra@bportugal.pt</XMLData>
</file>

<file path=customXml/item6.xml><?xml version="1.0" encoding="utf-8"?>
<XMLData TextToDisplay="RightsWATCHMark">7|BDP-BdP-Público|{00000000-0000-0000-0000-000000000000}</XMLData>
</file>

<file path=customXml/itemProps1.xml><?xml version="1.0" encoding="utf-8"?>
<ds:datastoreItem xmlns:ds="http://schemas.openxmlformats.org/officeDocument/2006/customXml" ds:itemID="{7618EE9D-B615-459E-BD60-FFAB09CAB867}">
  <ds:schemaRefs/>
</ds:datastoreItem>
</file>

<file path=customXml/itemProps2.xml><?xml version="1.0" encoding="utf-8"?>
<ds:datastoreItem xmlns:ds="http://schemas.openxmlformats.org/officeDocument/2006/customXml" ds:itemID="{C25DD8A4-0FC9-4C24-98A9-99121DEB3D5A}">
  <ds:schemaRefs/>
</ds:datastoreItem>
</file>

<file path=customXml/itemProps3.xml><?xml version="1.0" encoding="utf-8"?>
<ds:datastoreItem xmlns:ds="http://schemas.openxmlformats.org/officeDocument/2006/customXml" ds:itemID="{30EAFC51-FDD1-4653-849E-009C49500C4B}">
  <ds:schemaRefs/>
</ds:datastoreItem>
</file>

<file path=customXml/itemProps4.xml><?xml version="1.0" encoding="utf-8"?>
<ds:datastoreItem xmlns:ds="http://schemas.openxmlformats.org/officeDocument/2006/customXml" ds:itemID="{F22EFC78-BCEE-4DE7-9BA4-DEB3DD6DEE87}">
  <ds:schemaRefs/>
</ds:datastoreItem>
</file>

<file path=customXml/itemProps5.xml><?xml version="1.0" encoding="utf-8"?>
<ds:datastoreItem xmlns:ds="http://schemas.openxmlformats.org/officeDocument/2006/customXml" ds:itemID="{77FF04AB-6F70-47F8-952E-34C997EAD175}">
  <ds:schemaRefs/>
</ds:datastoreItem>
</file>

<file path=customXml/itemProps6.xml><?xml version="1.0" encoding="utf-8"?>
<ds:datastoreItem xmlns:ds="http://schemas.openxmlformats.org/officeDocument/2006/customXml" ds:itemID="{BC360D50-F09A-48B4-93B7-BCDD5EA8745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vt:lpstr>
      <vt:lpstr>Contents-abbreviations-notes</vt:lpstr>
      <vt:lpstr>1.1. Benchmark buffer rates</vt:lpstr>
      <vt:lpstr>1.2. Credit-to-GDP gaps (chart)</vt:lpstr>
      <vt:lpstr>2.1. Other indicators</vt:lpstr>
      <vt:lpstr>2.2. Other indicators (charts)</vt:lpstr>
      <vt:lpstr>'1.1. Benchmark buffer rates'!Print_Area</vt:lpstr>
      <vt:lpstr>'1.2. Credit-to-GDP gaps (chart)'!Print_Area</vt:lpstr>
      <vt:lpstr>'2.1. Other indicators'!Print_Area</vt:lpstr>
      <vt:lpstr>'2.2. Other indicators (charts)'!Print_Area</vt:lpstr>
      <vt:lpstr>'Contents-abbreviations-notes'!Print_Area</vt:lpstr>
      <vt:lpstr>Cover!Print_Area</vt:lpstr>
      <vt:lpstr>'1.1. Benchmark buffer rates'!Print_Titles</vt:lpstr>
      <vt:lpstr>'2.1. Other indicators'!Print_Titles</vt:lpstr>
      <vt:lpstr>'2.2. Other indicators (charts)'!Print_Titles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Diogo Serra</dc:creator>
  <cp:lastModifiedBy>Ângelo Ramos</cp:lastModifiedBy>
  <dcterms:created xsi:type="dcterms:W3CDTF">2019-03-15T10:44:40Z</dcterms:created>
  <dcterms:modified xsi:type="dcterms:W3CDTF">2019-03-27T09:45:44Z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7|BDP-BdP-Público|{00000000-0000-0000-0000-000000000000}</vt:lpwstr>
  </property>
</Properties>
</file>